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Centrální ceníky\"/>
    </mc:Choice>
  </mc:AlternateContent>
  <xr:revisionPtr revIDLastSave="0" documentId="13_ncr:1_{254D322A-A1A8-45E0-A0FD-10458EA65142}" xr6:coauthVersionLast="47" xr6:coauthVersionMax="47" xr10:uidLastSave="{00000000-0000-0000-0000-000000000000}"/>
  <bookViews>
    <workbookView xWindow="1950" yWindow="1035" windowWidth="26850" windowHeight="15165" tabRatio="681" xr2:uid="{00000000-000D-0000-FFFF-FFFF00000000}"/>
  </bookViews>
  <sheets>
    <sheet name="ceník" sheetId="2" r:id="rId1"/>
    <sheet name="List1" sheetId="3" r:id="rId2"/>
  </sheets>
  <definedNames>
    <definedName name="_xlnm._FilterDatabase" localSheetId="0" hidden="1">ceník!$A$8:$I$2226</definedName>
    <definedName name="_xlnm._FilterDatabase" localSheetId="1" hidden="1">List1!$A$1:$D$2216</definedName>
    <definedName name="_xlnm.Print_Titles" localSheetId="0">ceník!#REF!</definedName>
    <definedName name="_xlnm.Print_Area" localSheetId="0">ceník!#REF!</definedName>
  </definedNames>
  <calcPr calcId="181029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773" i="3"/>
  <c r="B177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2046" i="3"/>
  <c r="B2047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  <c r="B2128" i="3"/>
  <c r="B2129" i="3"/>
  <c r="B2130" i="3"/>
  <c r="B2131" i="3"/>
  <c r="B213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B2148" i="3"/>
  <c r="B2149" i="3"/>
  <c r="B2150" i="3"/>
  <c r="B2151" i="3"/>
  <c r="B2152" i="3"/>
  <c r="B2153" i="3"/>
  <c r="B2154" i="3"/>
  <c r="B2155" i="3"/>
  <c r="B2156" i="3"/>
  <c r="B2157" i="3"/>
  <c r="B2158" i="3"/>
  <c r="B2159" i="3"/>
  <c r="B2160" i="3"/>
  <c r="B2161" i="3"/>
  <c r="B2162" i="3"/>
  <c r="B2163" i="3"/>
  <c r="B2164" i="3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B2188" i="3"/>
  <c r="B2189" i="3"/>
  <c r="B2190" i="3"/>
  <c r="B2191" i="3"/>
  <c r="B2192" i="3"/>
  <c r="B2193" i="3"/>
  <c r="B2194" i="3"/>
  <c r="B2195" i="3"/>
  <c r="B2196" i="3"/>
  <c r="B2197" i="3"/>
  <c r="B2198" i="3"/>
  <c r="B2199" i="3"/>
  <c r="B2200" i="3"/>
  <c r="B2201" i="3"/>
  <c r="B2202" i="3"/>
  <c r="B2203" i="3"/>
  <c r="B2204" i="3"/>
  <c r="B2205" i="3"/>
  <c r="B2206" i="3"/>
  <c r="B2207" i="3"/>
  <c r="B2208" i="3"/>
  <c r="B2209" i="3"/>
  <c r="B2210" i="3"/>
  <c r="B2211" i="3"/>
  <c r="B2212" i="3"/>
  <c r="B2213" i="3"/>
  <c r="B2214" i="3"/>
  <c r="B2215" i="3"/>
  <c r="B2216" i="3"/>
  <c r="B2" i="3"/>
  <c r="G111" i="2"/>
  <c r="G103" i="2"/>
  <c r="G95" i="2"/>
  <c r="G88" i="2"/>
  <c r="G80" i="2"/>
  <c r="G73" i="2"/>
  <c r="G77" i="2"/>
  <c r="G85" i="2"/>
  <c r="G125" i="2"/>
  <c r="G130" i="2"/>
  <c r="G133" i="2"/>
  <c r="G138" i="2"/>
  <c r="G640" i="2"/>
  <c r="G645" i="2"/>
  <c r="G648" i="2"/>
  <c r="G653" i="2"/>
  <c r="G656" i="2"/>
  <c r="G661" i="2"/>
  <c r="G664" i="2"/>
  <c r="G672" i="2"/>
  <c r="G680" i="2"/>
  <c r="G687" i="2"/>
  <c r="G692" i="2"/>
  <c r="G1405" i="2"/>
  <c r="G1415" i="2"/>
  <c r="G1423" i="2"/>
  <c r="G1437" i="2"/>
  <c r="G11" i="2"/>
  <c r="H11" i="2"/>
  <c r="F11" i="2" s="1"/>
  <c r="G12" i="2"/>
  <c r="H12" i="2"/>
  <c r="F12" i="2" s="1"/>
  <c r="G13" i="2"/>
  <c r="H13" i="2"/>
  <c r="F13" i="2" s="1"/>
  <c r="G14" i="2"/>
  <c r="H14" i="2"/>
  <c r="F14" i="2" s="1"/>
  <c r="G15" i="2"/>
  <c r="H15" i="2"/>
  <c r="F15" i="2" s="1"/>
  <c r="G16" i="2"/>
  <c r="H16" i="2"/>
  <c r="F16" i="2" s="1"/>
  <c r="G17" i="2"/>
  <c r="H17" i="2"/>
  <c r="F17" i="2" s="1"/>
  <c r="G18" i="2"/>
  <c r="H18" i="2"/>
  <c r="F18" i="2" s="1"/>
  <c r="G19" i="2"/>
  <c r="H19" i="2"/>
  <c r="F19" i="2" s="1"/>
  <c r="G20" i="2"/>
  <c r="H20" i="2"/>
  <c r="F20" i="2" s="1"/>
  <c r="G21" i="2"/>
  <c r="H21" i="2"/>
  <c r="F21" i="2" s="1"/>
  <c r="G22" i="2"/>
  <c r="H22" i="2"/>
  <c r="F22" i="2" s="1"/>
  <c r="G23" i="2"/>
  <c r="H23" i="2"/>
  <c r="F23" i="2" s="1"/>
  <c r="G24" i="2"/>
  <c r="H24" i="2"/>
  <c r="F24" i="2" s="1"/>
  <c r="G25" i="2"/>
  <c r="H25" i="2"/>
  <c r="F25" i="2" s="1"/>
  <c r="G26" i="2"/>
  <c r="H26" i="2"/>
  <c r="F26" i="2" s="1"/>
  <c r="G27" i="2"/>
  <c r="H27" i="2"/>
  <c r="F27" i="2" s="1"/>
  <c r="G28" i="2"/>
  <c r="H28" i="2"/>
  <c r="F28" i="2" s="1"/>
  <c r="G29" i="2"/>
  <c r="H29" i="2"/>
  <c r="F29" i="2" s="1"/>
  <c r="G30" i="2"/>
  <c r="H30" i="2"/>
  <c r="F30" i="2" s="1"/>
  <c r="G31" i="2"/>
  <c r="H31" i="2"/>
  <c r="F31" i="2" s="1"/>
  <c r="G32" i="2"/>
  <c r="H32" i="2"/>
  <c r="F32" i="2" s="1"/>
  <c r="G33" i="2"/>
  <c r="H33" i="2"/>
  <c r="F33" i="2" s="1"/>
  <c r="G34" i="2"/>
  <c r="H34" i="2"/>
  <c r="F34" i="2" s="1"/>
  <c r="G35" i="2"/>
  <c r="H35" i="2"/>
  <c r="F35" i="2" s="1"/>
  <c r="G36" i="2"/>
  <c r="H36" i="2"/>
  <c r="F36" i="2" s="1"/>
  <c r="G37" i="2"/>
  <c r="H37" i="2"/>
  <c r="F37" i="2" s="1"/>
  <c r="G38" i="2"/>
  <c r="H38" i="2"/>
  <c r="F38" i="2" s="1"/>
  <c r="G39" i="2"/>
  <c r="H39" i="2"/>
  <c r="F39" i="2" s="1"/>
  <c r="G40" i="2"/>
  <c r="H40" i="2"/>
  <c r="F40" i="2" s="1"/>
  <c r="G41" i="2"/>
  <c r="H41" i="2"/>
  <c r="F41" i="2" s="1"/>
  <c r="G42" i="2"/>
  <c r="H42" i="2"/>
  <c r="F42" i="2" s="1"/>
  <c r="G43" i="2"/>
  <c r="H43" i="2"/>
  <c r="F43" i="2" s="1"/>
  <c r="G44" i="2"/>
  <c r="H44" i="2"/>
  <c r="F44" i="2" s="1"/>
  <c r="G45" i="2"/>
  <c r="H45" i="2"/>
  <c r="F45" i="2" s="1"/>
  <c r="G46" i="2"/>
  <c r="H46" i="2"/>
  <c r="F46" i="2" s="1"/>
  <c r="G47" i="2"/>
  <c r="H47" i="2"/>
  <c r="F47" i="2" s="1"/>
  <c r="G48" i="2"/>
  <c r="H48" i="2"/>
  <c r="F48" i="2" s="1"/>
  <c r="G49" i="2"/>
  <c r="H49" i="2"/>
  <c r="F49" i="2" s="1"/>
  <c r="G50" i="2"/>
  <c r="H50" i="2"/>
  <c r="F50" i="2" s="1"/>
  <c r="G51" i="2"/>
  <c r="H51" i="2"/>
  <c r="F51" i="2" s="1"/>
  <c r="G52" i="2"/>
  <c r="H52" i="2"/>
  <c r="F52" i="2" s="1"/>
  <c r="G53" i="2"/>
  <c r="H53" i="2"/>
  <c r="F53" i="2" s="1"/>
  <c r="G54" i="2"/>
  <c r="H54" i="2"/>
  <c r="F54" i="2" s="1"/>
  <c r="G55" i="2"/>
  <c r="H55" i="2"/>
  <c r="F55" i="2" s="1"/>
  <c r="G56" i="2"/>
  <c r="H56" i="2"/>
  <c r="F56" i="2" s="1"/>
  <c r="G57" i="2"/>
  <c r="H57" i="2"/>
  <c r="F57" i="2" s="1"/>
  <c r="G58" i="2"/>
  <c r="H58" i="2"/>
  <c r="F58" i="2" s="1"/>
  <c r="G59" i="2"/>
  <c r="H59" i="2"/>
  <c r="F59" i="2" s="1"/>
  <c r="G60" i="2"/>
  <c r="H60" i="2"/>
  <c r="F60" i="2" s="1"/>
  <c r="G61" i="2"/>
  <c r="H61" i="2"/>
  <c r="F61" i="2" s="1"/>
  <c r="G62" i="2"/>
  <c r="H62" i="2"/>
  <c r="F62" i="2" s="1"/>
  <c r="G63" i="2"/>
  <c r="H63" i="2"/>
  <c r="F63" i="2" s="1"/>
  <c r="G64" i="2"/>
  <c r="H64" i="2"/>
  <c r="F64" i="2" s="1"/>
  <c r="G65" i="2"/>
  <c r="H65" i="2"/>
  <c r="F65" i="2" s="1"/>
  <c r="G66" i="2"/>
  <c r="H66" i="2"/>
  <c r="F66" i="2" s="1"/>
  <c r="G67" i="2"/>
  <c r="H67" i="2"/>
  <c r="F67" i="2" s="1"/>
  <c r="G68" i="2"/>
  <c r="H68" i="2"/>
  <c r="F68" i="2" s="1"/>
  <c r="G118" i="2"/>
  <c r="H118" i="2"/>
  <c r="F118" i="2" s="1"/>
  <c r="G119" i="2"/>
  <c r="H119" i="2"/>
  <c r="F119" i="2" s="1"/>
  <c r="G120" i="2"/>
  <c r="H120" i="2"/>
  <c r="F120" i="2" s="1"/>
  <c r="G121" i="2"/>
  <c r="H121" i="2"/>
  <c r="F121" i="2" s="1"/>
  <c r="G122" i="2"/>
  <c r="H122" i="2"/>
  <c r="F122" i="2" s="1"/>
  <c r="G123" i="2"/>
  <c r="H123" i="2"/>
  <c r="F123" i="2" s="1"/>
  <c r="G140" i="2"/>
  <c r="H140" i="2"/>
  <c r="F140" i="2" s="1"/>
  <c r="G141" i="2"/>
  <c r="H141" i="2"/>
  <c r="F141" i="2" s="1"/>
  <c r="G142" i="2"/>
  <c r="H142" i="2"/>
  <c r="F142" i="2" s="1"/>
  <c r="G143" i="2"/>
  <c r="H143" i="2"/>
  <c r="F143" i="2" s="1"/>
  <c r="G144" i="2"/>
  <c r="H144" i="2"/>
  <c r="F144" i="2" s="1"/>
  <c r="G145" i="2"/>
  <c r="H145" i="2"/>
  <c r="F145" i="2" s="1"/>
  <c r="G146" i="2"/>
  <c r="H146" i="2"/>
  <c r="F146" i="2" s="1"/>
  <c r="G147" i="2"/>
  <c r="H147" i="2"/>
  <c r="F147" i="2" s="1"/>
  <c r="G148" i="2"/>
  <c r="H148" i="2"/>
  <c r="F148" i="2" s="1"/>
  <c r="G149" i="2"/>
  <c r="H149" i="2"/>
  <c r="F149" i="2" s="1"/>
  <c r="G150" i="2"/>
  <c r="H150" i="2"/>
  <c r="F150" i="2" s="1"/>
  <c r="G151" i="2"/>
  <c r="H151" i="2"/>
  <c r="F151" i="2" s="1"/>
  <c r="G152" i="2"/>
  <c r="H152" i="2"/>
  <c r="F152" i="2" s="1"/>
  <c r="G153" i="2"/>
  <c r="H153" i="2"/>
  <c r="F153" i="2" s="1"/>
  <c r="G154" i="2"/>
  <c r="H154" i="2"/>
  <c r="F154" i="2" s="1"/>
  <c r="G155" i="2"/>
  <c r="H155" i="2"/>
  <c r="F155" i="2" s="1"/>
  <c r="G156" i="2"/>
  <c r="H156" i="2"/>
  <c r="F156" i="2" s="1"/>
  <c r="G157" i="2"/>
  <c r="H157" i="2"/>
  <c r="F157" i="2" s="1"/>
  <c r="G158" i="2"/>
  <c r="H158" i="2"/>
  <c r="F158" i="2" s="1"/>
  <c r="G159" i="2"/>
  <c r="H159" i="2"/>
  <c r="F159" i="2" s="1"/>
  <c r="G160" i="2"/>
  <c r="H160" i="2"/>
  <c r="F160" i="2" s="1"/>
  <c r="G161" i="2"/>
  <c r="H161" i="2"/>
  <c r="F161" i="2" s="1"/>
  <c r="G162" i="2"/>
  <c r="H162" i="2"/>
  <c r="F162" i="2" s="1"/>
  <c r="G163" i="2"/>
  <c r="H163" i="2"/>
  <c r="F163" i="2" s="1"/>
  <c r="G164" i="2"/>
  <c r="H164" i="2"/>
  <c r="F164" i="2" s="1"/>
  <c r="G165" i="2"/>
  <c r="H165" i="2"/>
  <c r="F165" i="2" s="1"/>
  <c r="G166" i="2"/>
  <c r="H166" i="2"/>
  <c r="F166" i="2" s="1"/>
  <c r="G167" i="2"/>
  <c r="H167" i="2"/>
  <c r="F167" i="2" s="1"/>
  <c r="G168" i="2"/>
  <c r="H168" i="2"/>
  <c r="F168" i="2" s="1"/>
  <c r="G169" i="2"/>
  <c r="H169" i="2"/>
  <c r="F169" i="2" s="1"/>
  <c r="G170" i="2"/>
  <c r="H170" i="2"/>
  <c r="F170" i="2" s="1"/>
  <c r="G171" i="2"/>
  <c r="H171" i="2"/>
  <c r="F171" i="2" s="1"/>
  <c r="G172" i="2"/>
  <c r="H172" i="2"/>
  <c r="F172" i="2" s="1"/>
  <c r="G173" i="2"/>
  <c r="H173" i="2"/>
  <c r="F173" i="2" s="1"/>
  <c r="G174" i="2"/>
  <c r="H174" i="2"/>
  <c r="F174" i="2" s="1"/>
  <c r="G175" i="2"/>
  <c r="H175" i="2"/>
  <c r="F175" i="2" s="1"/>
  <c r="G176" i="2"/>
  <c r="H176" i="2"/>
  <c r="F176" i="2" s="1"/>
  <c r="G177" i="2"/>
  <c r="H177" i="2"/>
  <c r="F177" i="2" s="1"/>
  <c r="G178" i="2"/>
  <c r="H178" i="2"/>
  <c r="F178" i="2" s="1"/>
  <c r="G179" i="2"/>
  <c r="H179" i="2"/>
  <c r="F179" i="2" s="1"/>
  <c r="G180" i="2"/>
  <c r="H180" i="2"/>
  <c r="F180" i="2" s="1"/>
  <c r="G181" i="2"/>
  <c r="H181" i="2"/>
  <c r="F181" i="2" s="1"/>
  <c r="G182" i="2"/>
  <c r="H182" i="2"/>
  <c r="F182" i="2" s="1"/>
  <c r="G183" i="2"/>
  <c r="H183" i="2"/>
  <c r="F183" i="2" s="1"/>
  <c r="G184" i="2"/>
  <c r="H184" i="2"/>
  <c r="F184" i="2" s="1"/>
  <c r="G185" i="2"/>
  <c r="H185" i="2"/>
  <c r="F185" i="2" s="1"/>
  <c r="G186" i="2"/>
  <c r="H186" i="2"/>
  <c r="F186" i="2" s="1"/>
  <c r="G187" i="2"/>
  <c r="H187" i="2"/>
  <c r="F187" i="2" s="1"/>
  <c r="G188" i="2"/>
  <c r="H188" i="2"/>
  <c r="F188" i="2" s="1"/>
  <c r="G189" i="2"/>
  <c r="H189" i="2"/>
  <c r="F189" i="2" s="1"/>
  <c r="G190" i="2"/>
  <c r="H190" i="2"/>
  <c r="F190" i="2" s="1"/>
  <c r="G191" i="2"/>
  <c r="H191" i="2"/>
  <c r="F191" i="2" s="1"/>
  <c r="G192" i="2"/>
  <c r="H192" i="2"/>
  <c r="F192" i="2" s="1"/>
  <c r="G193" i="2"/>
  <c r="H193" i="2"/>
  <c r="F193" i="2" s="1"/>
  <c r="G194" i="2"/>
  <c r="H194" i="2"/>
  <c r="F194" i="2" s="1"/>
  <c r="G195" i="2"/>
  <c r="H195" i="2"/>
  <c r="F195" i="2" s="1"/>
  <c r="G196" i="2"/>
  <c r="H196" i="2"/>
  <c r="F196" i="2" s="1"/>
  <c r="G197" i="2"/>
  <c r="H197" i="2"/>
  <c r="F197" i="2" s="1"/>
  <c r="G198" i="2"/>
  <c r="H198" i="2"/>
  <c r="F198" i="2" s="1"/>
  <c r="G199" i="2"/>
  <c r="H199" i="2"/>
  <c r="F199" i="2" s="1"/>
  <c r="G200" i="2"/>
  <c r="H200" i="2"/>
  <c r="F200" i="2" s="1"/>
  <c r="G201" i="2"/>
  <c r="H201" i="2"/>
  <c r="F201" i="2" s="1"/>
  <c r="G202" i="2"/>
  <c r="H202" i="2"/>
  <c r="F202" i="2" s="1"/>
  <c r="G203" i="2"/>
  <c r="H203" i="2"/>
  <c r="F203" i="2" s="1"/>
  <c r="G204" i="2"/>
  <c r="H204" i="2"/>
  <c r="F204" i="2" s="1"/>
  <c r="G205" i="2"/>
  <c r="H205" i="2"/>
  <c r="F205" i="2" s="1"/>
  <c r="G206" i="2"/>
  <c r="H206" i="2"/>
  <c r="F206" i="2" s="1"/>
  <c r="G207" i="2"/>
  <c r="H207" i="2"/>
  <c r="F207" i="2" s="1"/>
  <c r="G208" i="2"/>
  <c r="H208" i="2"/>
  <c r="F208" i="2" s="1"/>
  <c r="G209" i="2"/>
  <c r="H209" i="2"/>
  <c r="F209" i="2" s="1"/>
  <c r="G210" i="2"/>
  <c r="H210" i="2"/>
  <c r="F210" i="2" s="1"/>
  <c r="G211" i="2"/>
  <c r="H211" i="2"/>
  <c r="F211" i="2" s="1"/>
  <c r="G212" i="2"/>
  <c r="H212" i="2"/>
  <c r="F212" i="2" s="1"/>
  <c r="G213" i="2"/>
  <c r="H213" i="2"/>
  <c r="F213" i="2" s="1"/>
  <c r="G214" i="2"/>
  <c r="H214" i="2"/>
  <c r="F214" i="2" s="1"/>
  <c r="G215" i="2"/>
  <c r="H215" i="2"/>
  <c r="F215" i="2" s="1"/>
  <c r="G216" i="2"/>
  <c r="H216" i="2"/>
  <c r="F216" i="2" s="1"/>
  <c r="G217" i="2"/>
  <c r="H217" i="2"/>
  <c r="F217" i="2" s="1"/>
  <c r="G218" i="2"/>
  <c r="H218" i="2"/>
  <c r="F218" i="2" s="1"/>
  <c r="G219" i="2"/>
  <c r="H219" i="2"/>
  <c r="F219" i="2" s="1"/>
  <c r="G220" i="2"/>
  <c r="H220" i="2"/>
  <c r="F220" i="2" s="1"/>
  <c r="G221" i="2"/>
  <c r="H221" i="2"/>
  <c r="F221" i="2" s="1"/>
  <c r="G222" i="2"/>
  <c r="H222" i="2"/>
  <c r="F222" i="2" s="1"/>
  <c r="G223" i="2"/>
  <c r="H223" i="2"/>
  <c r="F223" i="2" s="1"/>
  <c r="G224" i="2"/>
  <c r="H224" i="2"/>
  <c r="F224" i="2" s="1"/>
  <c r="G225" i="2"/>
  <c r="H225" i="2"/>
  <c r="F225" i="2" s="1"/>
  <c r="G226" i="2"/>
  <c r="H226" i="2"/>
  <c r="F226" i="2" s="1"/>
  <c r="G227" i="2"/>
  <c r="H227" i="2"/>
  <c r="F227" i="2" s="1"/>
  <c r="G228" i="2"/>
  <c r="H228" i="2"/>
  <c r="F228" i="2" s="1"/>
  <c r="G229" i="2"/>
  <c r="H229" i="2"/>
  <c r="F229" i="2" s="1"/>
  <c r="G230" i="2"/>
  <c r="H230" i="2"/>
  <c r="F230" i="2" s="1"/>
  <c r="G231" i="2"/>
  <c r="H231" i="2"/>
  <c r="F231" i="2" s="1"/>
  <c r="G232" i="2"/>
  <c r="H232" i="2"/>
  <c r="F232" i="2" s="1"/>
  <c r="G233" i="2"/>
  <c r="H233" i="2"/>
  <c r="F233" i="2" s="1"/>
  <c r="G234" i="2"/>
  <c r="H234" i="2"/>
  <c r="F234" i="2" s="1"/>
  <c r="G235" i="2"/>
  <c r="H235" i="2"/>
  <c r="F235" i="2" s="1"/>
  <c r="G236" i="2"/>
  <c r="H236" i="2"/>
  <c r="F236" i="2" s="1"/>
  <c r="G237" i="2"/>
  <c r="H237" i="2"/>
  <c r="F237" i="2" s="1"/>
  <c r="G238" i="2"/>
  <c r="H238" i="2"/>
  <c r="F238" i="2" s="1"/>
  <c r="G239" i="2"/>
  <c r="H239" i="2"/>
  <c r="F239" i="2" s="1"/>
  <c r="G240" i="2"/>
  <c r="H240" i="2"/>
  <c r="F240" i="2" s="1"/>
  <c r="G241" i="2"/>
  <c r="H241" i="2"/>
  <c r="F241" i="2" s="1"/>
  <c r="G242" i="2"/>
  <c r="H242" i="2"/>
  <c r="F242" i="2" s="1"/>
  <c r="G243" i="2"/>
  <c r="H243" i="2"/>
  <c r="F243" i="2" s="1"/>
  <c r="G244" i="2"/>
  <c r="H244" i="2"/>
  <c r="F244" i="2" s="1"/>
  <c r="G245" i="2"/>
  <c r="H245" i="2"/>
  <c r="F245" i="2" s="1"/>
  <c r="G246" i="2"/>
  <c r="H246" i="2"/>
  <c r="F246" i="2" s="1"/>
  <c r="G247" i="2"/>
  <c r="H247" i="2"/>
  <c r="F247" i="2" s="1"/>
  <c r="G248" i="2"/>
  <c r="H248" i="2"/>
  <c r="F248" i="2" s="1"/>
  <c r="G249" i="2"/>
  <c r="H249" i="2"/>
  <c r="F249" i="2" s="1"/>
  <c r="G250" i="2"/>
  <c r="H250" i="2"/>
  <c r="F250" i="2" s="1"/>
  <c r="G251" i="2"/>
  <c r="H251" i="2"/>
  <c r="F251" i="2" s="1"/>
  <c r="G252" i="2"/>
  <c r="H252" i="2"/>
  <c r="F252" i="2" s="1"/>
  <c r="G253" i="2"/>
  <c r="H253" i="2"/>
  <c r="F253" i="2" s="1"/>
  <c r="G254" i="2"/>
  <c r="H254" i="2"/>
  <c r="F254" i="2" s="1"/>
  <c r="G255" i="2"/>
  <c r="H255" i="2"/>
  <c r="F255" i="2" s="1"/>
  <c r="G256" i="2"/>
  <c r="H256" i="2"/>
  <c r="F256" i="2" s="1"/>
  <c r="G257" i="2"/>
  <c r="H257" i="2"/>
  <c r="F257" i="2" s="1"/>
  <c r="G258" i="2"/>
  <c r="H258" i="2"/>
  <c r="F258" i="2" s="1"/>
  <c r="G259" i="2"/>
  <c r="H259" i="2"/>
  <c r="F259" i="2" s="1"/>
  <c r="G260" i="2"/>
  <c r="H260" i="2"/>
  <c r="F260" i="2" s="1"/>
  <c r="G261" i="2"/>
  <c r="H261" i="2"/>
  <c r="F261" i="2" s="1"/>
  <c r="G262" i="2"/>
  <c r="H262" i="2"/>
  <c r="F262" i="2" s="1"/>
  <c r="G263" i="2"/>
  <c r="H263" i="2"/>
  <c r="F263" i="2" s="1"/>
  <c r="G264" i="2"/>
  <c r="H264" i="2"/>
  <c r="F264" i="2" s="1"/>
  <c r="G265" i="2"/>
  <c r="H265" i="2"/>
  <c r="F265" i="2" s="1"/>
  <c r="G266" i="2"/>
  <c r="H266" i="2"/>
  <c r="F266" i="2" s="1"/>
  <c r="G267" i="2"/>
  <c r="H267" i="2"/>
  <c r="F267" i="2" s="1"/>
  <c r="G268" i="2"/>
  <c r="H268" i="2"/>
  <c r="F268" i="2" s="1"/>
  <c r="G269" i="2"/>
  <c r="H269" i="2"/>
  <c r="F269" i="2" s="1"/>
  <c r="G270" i="2"/>
  <c r="H270" i="2"/>
  <c r="F270" i="2" s="1"/>
  <c r="G271" i="2"/>
  <c r="H271" i="2"/>
  <c r="F271" i="2" s="1"/>
  <c r="G272" i="2"/>
  <c r="H272" i="2"/>
  <c r="F272" i="2" s="1"/>
  <c r="G273" i="2"/>
  <c r="H273" i="2"/>
  <c r="F273" i="2" s="1"/>
  <c r="G274" i="2"/>
  <c r="H274" i="2"/>
  <c r="F274" i="2" s="1"/>
  <c r="G275" i="2"/>
  <c r="H275" i="2"/>
  <c r="F275" i="2" s="1"/>
  <c r="G276" i="2"/>
  <c r="H276" i="2"/>
  <c r="F276" i="2" s="1"/>
  <c r="G277" i="2"/>
  <c r="H277" i="2"/>
  <c r="F277" i="2" s="1"/>
  <c r="G278" i="2"/>
  <c r="H278" i="2"/>
  <c r="F278" i="2" s="1"/>
  <c r="G279" i="2"/>
  <c r="H279" i="2"/>
  <c r="F279" i="2" s="1"/>
  <c r="G280" i="2"/>
  <c r="H280" i="2"/>
  <c r="F280" i="2" s="1"/>
  <c r="G281" i="2"/>
  <c r="H281" i="2"/>
  <c r="F281" i="2" s="1"/>
  <c r="G282" i="2"/>
  <c r="H282" i="2"/>
  <c r="F282" i="2" s="1"/>
  <c r="G283" i="2"/>
  <c r="H283" i="2"/>
  <c r="F283" i="2" s="1"/>
  <c r="G284" i="2"/>
  <c r="H284" i="2"/>
  <c r="F284" i="2" s="1"/>
  <c r="G285" i="2"/>
  <c r="H285" i="2"/>
  <c r="F285" i="2" s="1"/>
  <c r="G286" i="2"/>
  <c r="H286" i="2"/>
  <c r="F286" i="2" s="1"/>
  <c r="G287" i="2"/>
  <c r="H287" i="2"/>
  <c r="F287" i="2" s="1"/>
  <c r="G288" i="2"/>
  <c r="H288" i="2"/>
  <c r="F288" i="2" s="1"/>
  <c r="G289" i="2"/>
  <c r="H289" i="2"/>
  <c r="F289" i="2" s="1"/>
  <c r="G290" i="2"/>
  <c r="H290" i="2"/>
  <c r="F290" i="2" s="1"/>
  <c r="G291" i="2"/>
  <c r="H291" i="2"/>
  <c r="F291" i="2" s="1"/>
  <c r="G292" i="2"/>
  <c r="H292" i="2"/>
  <c r="F292" i="2" s="1"/>
  <c r="G293" i="2"/>
  <c r="H293" i="2"/>
  <c r="F293" i="2" s="1"/>
  <c r="G294" i="2"/>
  <c r="H294" i="2"/>
  <c r="F294" i="2" s="1"/>
  <c r="G295" i="2"/>
  <c r="H295" i="2"/>
  <c r="F295" i="2" s="1"/>
  <c r="G296" i="2"/>
  <c r="H296" i="2"/>
  <c r="F296" i="2" s="1"/>
  <c r="G297" i="2"/>
  <c r="H297" i="2"/>
  <c r="F297" i="2" s="1"/>
  <c r="G298" i="2"/>
  <c r="H298" i="2"/>
  <c r="F298" i="2" s="1"/>
  <c r="G299" i="2"/>
  <c r="H299" i="2"/>
  <c r="F299" i="2" s="1"/>
  <c r="G300" i="2"/>
  <c r="H300" i="2"/>
  <c r="F300" i="2" s="1"/>
  <c r="G301" i="2"/>
  <c r="H301" i="2"/>
  <c r="F301" i="2" s="1"/>
  <c r="G302" i="2"/>
  <c r="H302" i="2"/>
  <c r="F302" i="2" s="1"/>
  <c r="G303" i="2"/>
  <c r="H303" i="2"/>
  <c r="F303" i="2" s="1"/>
  <c r="G304" i="2"/>
  <c r="H304" i="2"/>
  <c r="F304" i="2" s="1"/>
  <c r="G305" i="2"/>
  <c r="H305" i="2"/>
  <c r="F305" i="2" s="1"/>
  <c r="G306" i="2"/>
  <c r="H306" i="2"/>
  <c r="F306" i="2" s="1"/>
  <c r="G307" i="2"/>
  <c r="H307" i="2"/>
  <c r="F307" i="2" s="1"/>
  <c r="G308" i="2"/>
  <c r="H308" i="2"/>
  <c r="F308" i="2" s="1"/>
  <c r="G309" i="2"/>
  <c r="H309" i="2"/>
  <c r="F309" i="2" s="1"/>
  <c r="G310" i="2"/>
  <c r="H310" i="2"/>
  <c r="F310" i="2" s="1"/>
  <c r="G311" i="2"/>
  <c r="H311" i="2"/>
  <c r="F311" i="2" s="1"/>
  <c r="G312" i="2"/>
  <c r="H312" i="2"/>
  <c r="F312" i="2" s="1"/>
  <c r="G313" i="2"/>
  <c r="H313" i="2"/>
  <c r="F313" i="2" s="1"/>
  <c r="G314" i="2"/>
  <c r="H314" i="2"/>
  <c r="F314" i="2" s="1"/>
  <c r="G315" i="2"/>
  <c r="H315" i="2"/>
  <c r="F315" i="2" s="1"/>
  <c r="G316" i="2"/>
  <c r="H316" i="2"/>
  <c r="F316" i="2" s="1"/>
  <c r="G317" i="2"/>
  <c r="H317" i="2"/>
  <c r="F317" i="2" s="1"/>
  <c r="G318" i="2"/>
  <c r="H318" i="2"/>
  <c r="F318" i="2" s="1"/>
  <c r="G319" i="2"/>
  <c r="H319" i="2"/>
  <c r="F319" i="2" s="1"/>
  <c r="G320" i="2"/>
  <c r="H320" i="2"/>
  <c r="F320" i="2" s="1"/>
  <c r="G321" i="2"/>
  <c r="H321" i="2"/>
  <c r="F321" i="2" s="1"/>
  <c r="G322" i="2"/>
  <c r="H322" i="2"/>
  <c r="F322" i="2" s="1"/>
  <c r="G323" i="2"/>
  <c r="H323" i="2"/>
  <c r="F323" i="2" s="1"/>
  <c r="G324" i="2"/>
  <c r="H324" i="2"/>
  <c r="F324" i="2" s="1"/>
  <c r="G325" i="2"/>
  <c r="H325" i="2"/>
  <c r="F325" i="2" s="1"/>
  <c r="G326" i="2"/>
  <c r="H326" i="2"/>
  <c r="F326" i="2" s="1"/>
  <c r="G327" i="2"/>
  <c r="H327" i="2"/>
  <c r="F327" i="2" s="1"/>
  <c r="G328" i="2"/>
  <c r="H328" i="2"/>
  <c r="F328" i="2" s="1"/>
  <c r="G329" i="2"/>
  <c r="H329" i="2"/>
  <c r="F329" i="2" s="1"/>
  <c r="G330" i="2"/>
  <c r="H330" i="2"/>
  <c r="F330" i="2" s="1"/>
  <c r="G331" i="2"/>
  <c r="H331" i="2"/>
  <c r="F331" i="2" s="1"/>
  <c r="G332" i="2"/>
  <c r="H332" i="2"/>
  <c r="F332" i="2" s="1"/>
  <c r="G333" i="2"/>
  <c r="H333" i="2"/>
  <c r="F333" i="2" s="1"/>
  <c r="G334" i="2"/>
  <c r="H334" i="2"/>
  <c r="F334" i="2" s="1"/>
  <c r="G335" i="2"/>
  <c r="H335" i="2"/>
  <c r="F335" i="2" s="1"/>
  <c r="G336" i="2"/>
  <c r="H336" i="2"/>
  <c r="F336" i="2" s="1"/>
  <c r="G337" i="2"/>
  <c r="H337" i="2"/>
  <c r="F337" i="2" s="1"/>
  <c r="G338" i="2"/>
  <c r="H338" i="2"/>
  <c r="F338" i="2" s="1"/>
  <c r="G339" i="2"/>
  <c r="H339" i="2"/>
  <c r="F339" i="2" s="1"/>
  <c r="G340" i="2"/>
  <c r="H340" i="2"/>
  <c r="F340" i="2" s="1"/>
  <c r="G341" i="2"/>
  <c r="H341" i="2"/>
  <c r="F341" i="2" s="1"/>
  <c r="G342" i="2"/>
  <c r="H342" i="2"/>
  <c r="F342" i="2" s="1"/>
  <c r="G343" i="2"/>
  <c r="H343" i="2"/>
  <c r="F343" i="2" s="1"/>
  <c r="G344" i="2"/>
  <c r="H344" i="2"/>
  <c r="F344" i="2" s="1"/>
  <c r="G345" i="2"/>
  <c r="H345" i="2"/>
  <c r="F345" i="2" s="1"/>
  <c r="G346" i="2"/>
  <c r="H346" i="2"/>
  <c r="F346" i="2" s="1"/>
  <c r="G347" i="2"/>
  <c r="H347" i="2"/>
  <c r="F347" i="2" s="1"/>
  <c r="G348" i="2"/>
  <c r="H348" i="2"/>
  <c r="F348" i="2" s="1"/>
  <c r="G349" i="2"/>
  <c r="H349" i="2"/>
  <c r="F349" i="2" s="1"/>
  <c r="G350" i="2"/>
  <c r="H350" i="2"/>
  <c r="F350" i="2" s="1"/>
  <c r="G351" i="2"/>
  <c r="H351" i="2"/>
  <c r="F351" i="2" s="1"/>
  <c r="G352" i="2"/>
  <c r="H352" i="2"/>
  <c r="F352" i="2" s="1"/>
  <c r="G353" i="2"/>
  <c r="H353" i="2"/>
  <c r="F353" i="2" s="1"/>
  <c r="G354" i="2"/>
  <c r="H354" i="2"/>
  <c r="F354" i="2" s="1"/>
  <c r="G355" i="2"/>
  <c r="H355" i="2"/>
  <c r="F355" i="2" s="1"/>
  <c r="G356" i="2"/>
  <c r="H356" i="2"/>
  <c r="F356" i="2" s="1"/>
  <c r="G357" i="2"/>
  <c r="H357" i="2"/>
  <c r="F357" i="2" s="1"/>
  <c r="G358" i="2"/>
  <c r="H358" i="2"/>
  <c r="F358" i="2" s="1"/>
  <c r="G359" i="2"/>
  <c r="H359" i="2"/>
  <c r="F359" i="2" s="1"/>
  <c r="G360" i="2"/>
  <c r="H360" i="2"/>
  <c r="F360" i="2" s="1"/>
  <c r="G361" i="2"/>
  <c r="H361" i="2"/>
  <c r="F361" i="2" s="1"/>
  <c r="G362" i="2"/>
  <c r="H362" i="2"/>
  <c r="F362" i="2" s="1"/>
  <c r="G363" i="2"/>
  <c r="H363" i="2"/>
  <c r="F363" i="2" s="1"/>
  <c r="G364" i="2"/>
  <c r="H364" i="2"/>
  <c r="F364" i="2" s="1"/>
  <c r="G365" i="2"/>
  <c r="H365" i="2"/>
  <c r="F365" i="2" s="1"/>
  <c r="G366" i="2"/>
  <c r="H366" i="2"/>
  <c r="F366" i="2" s="1"/>
  <c r="G367" i="2"/>
  <c r="H367" i="2"/>
  <c r="F367" i="2" s="1"/>
  <c r="G368" i="2"/>
  <c r="H368" i="2"/>
  <c r="F368" i="2" s="1"/>
  <c r="G369" i="2"/>
  <c r="H369" i="2"/>
  <c r="F369" i="2" s="1"/>
  <c r="G370" i="2"/>
  <c r="H370" i="2"/>
  <c r="F370" i="2" s="1"/>
  <c r="G371" i="2"/>
  <c r="H371" i="2"/>
  <c r="F371" i="2" s="1"/>
  <c r="G372" i="2"/>
  <c r="H372" i="2"/>
  <c r="F372" i="2" s="1"/>
  <c r="G373" i="2"/>
  <c r="H373" i="2"/>
  <c r="F373" i="2" s="1"/>
  <c r="G374" i="2"/>
  <c r="H374" i="2"/>
  <c r="F374" i="2" s="1"/>
  <c r="G375" i="2"/>
  <c r="H375" i="2"/>
  <c r="F375" i="2" s="1"/>
  <c r="G376" i="2"/>
  <c r="H376" i="2"/>
  <c r="F376" i="2" s="1"/>
  <c r="G377" i="2"/>
  <c r="H377" i="2"/>
  <c r="F377" i="2" s="1"/>
  <c r="G378" i="2"/>
  <c r="H378" i="2"/>
  <c r="F378" i="2" s="1"/>
  <c r="G379" i="2"/>
  <c r="H379" i="2"/>
  <c r="F379" i="2" s="1"/>
  <c r="G380" i="2"/>
  <c r="H380" i="2"/>
  <c r="F380" i="2" s="1"/>
  <c r="G381" i="2"/>
  <c r="H381" i="2"/>
  <c r="F381" i="2" s="1"/>
  <c r="G382" i="2"/>
  <c r="H382" i="2"/>
  <c r="F382" i="2" s="1"/>
  <c r="G383" i="2"/>
  <c r="H383" i="2"/>
  <c r="F383" i="2" s="1"/>
  <c r="G384" i="2"/>
  <c r="H384" i="2"/>
  <c r="F384" i="2" s="1"/>
  <c r="G385" i="2"/>
  <c r="H385" i="2"/>
  <c r="F385" i="2" s="1"/>
  <c r="G386" i="2"/>
  <c r="H386" i="2"/>
  <c r="F386" i="2" s="1"/>
  <c r="G387" i="2"/>
  <c r="H387" i="2"/>
  <c r="F387" i="2" s="1"/>
  <c r="G388" i="2"/>
  <c r="H388" i="2"/>
  <c r="F388" i="2" s="1"/>
  <c r="G389" i="2"/>
  <c r="H389" i="2"/>
  <c r="F389" i="2" s="1"/>
  <c r="G390" i="2"/>
  <c r="H390" i="2"/>
  <c r="F390" i="2" s="1"/>
  <c r="G391" i="2"/>
  <c r="H391" i="2"/>
  <c r="F391" i="2" s="1"/>
  <c r="G392" i="2"/>
  <c r="H392" i="2"/>
  <c r="F392" i="2" s="1"/>
  <c r="G393" i="2"/>
  <c r="H393" i="2"/>
  <c r="F393" i="2" s="1"/>
  <c r="G394" i="2"/>
  <c r="H394" i="2"/>
  <c r="F394" i="2" s="1"/>
  <c r="G395" i="2"/>
  <c r="H395" i="2"/>
  <c r="F395" i="2" s="1"/>
  <c r="G396" i="2"/>
  <c r="H396" i="2"/>
  <c r="F396" i="2" s="1"/>
  <c r="G397" i="2"/>
  <c r="H397" i="2"/>
  <c r="F397" i="2" s="1"/>
  <c r="G398" i="2"/>
  <c r="H398" i="2"/>
  <c r="F398" i="2" s="1"/>
  <c r="G399" i="2"/>
  <c r="H399" i="2"/>
  <c r="F399" i="2" s="1"/>
  <c r="G400" i="2"/>
  <c r="H400" i="2"/>
  <c r="F400" i="2" s="1"/>
  <c r="G401" i="2"/>
  <c r="H401" i="2"/>
  <c r="F401" i="2" s="1"/>
  <c r="G402" i="2"/>
  <c r="H402" i="2"/>
  <c r="F402" i="2" s="1"/>
  <c r="G403" i="2"/>
  <c r="H403" i="2"/>
  <c r="F403" i="2" s="1"/>
  <c r="G404" i="2"/>
  <c r="H404" i="2"/>
  <c r="F404" i="2" s="1"/>
  <c r="G405" i="2"/>
  <c r="H405" i="2"/>
  <c r="F405" i="2" s="1"/>
  <c r="G406" i="2"/>
  <c r="H406" i="2"/>
  <c r="F406" i="2" s="1"/>
  <c r="G407" i="2"/>
  <c r="H407" i="2"/>
  <c r="F407" i="2" s="1"/>
  <c r="G408" i="2"/>
  <c r="H408" i="2"/>
  <c r="F408" i="2" s="1"/>
  <c r="G409" i="2"/>
  <c r="H409" i="2"/>
  <c r="F409" i="2" s="1"/>
  <c r="G410" i="2"/>
  <c r="H410" i="2"/>
  <c r="F410" i="2" s="1"/>
  <c r="G411" i="2"/>
  <c r="H411" i="2"/>
  <c r="F411" i="2" s="1"/>
  <c r="G412" i="2"/>
  <c r="H412" i="2"/>
  <c r="F412" i="2" s="1"/>
  <c r="G413" i="2"/>
  <c r="H413" i="2"/>
  <c r="F413" i="2" s="1"/>
  <c r="G414" i="2"/>
  <c r="H414" i="2"/>
  <c r="F414" i="2" s="1"/>
  <c r="G415" i="2"/>
  <c r="H415" i="2"/>
  <c r="F415" i="2" s="1"/>
  <c r="G416" i="2"/>
  <c r="H416" i="2"/>
  <c r="F416" i="2" s="1"/>
  <c r="G417" i="2"/>
  <c r="H417" i="2"/>
  <c r="F417" i="2" s="1"/>
  <c r="G418" i="2"/>
  <c r="H418" i="2"/>
  <c r="F418" i="2" s="1"/>
  <c r="G419" i="2"/>
  <c r="H419" i="2"/>
  <c r="F419" i="2" s="1"/>
  <c r="G420" i="2"/>
  <c r="H420" i="2"/>
  <c r="F420" i="2" s="1"/>
  <c r="G421" i="2"/>
  <c r="H421" i="2"/>
  <c r="F421" i="2" s="1"/>
  <c r="G422" i="2"/>
  <c r="H422" i="2"/>
  <c r="F422" i="2" s="1"/>
  <c r="G423" i="2"/>
  <c r="H423" i="2"/>
  <c r="F423" i="2" s="1"/>
  <c r="G424" i="2"/>
  <c r="H424" i="2"/>
  <c r="F424" i="2" s="1"/>
  <c r="G425" i="2"/>
  <c r="H425" i="2"/>
  <c r="F425" i="2" s="1"/>
  <c r="G426" i="2"/>
  <c r="H426" i="2"/>
  <c r="F426" i="2" s="1"/>
  <c r="G427" i="2"/>
  <c r="H427" i="2"/>
  <c r="F427" i="2" s="1"/>
  <c r="G428" i="2"/>
  <c r="H428" i="2"/>
  <c r="F428" i="2" s="1"/>
  <c r="G429" i="2"/>
  <c r="H429" i="2"/>
  <c r="F429" i="2" s="1"/>
  <c r="G430" i="2"/>
  <c r="H430" i="2"/>
  <c r="F430" i="2" s="1"/>
  <c r="G431" i="2"/>
  <c r="H431" i="2"/>
  <c r="F431" i="2" s="1"/>
  <c r="G432" i="2"/>
  <c r="H432" i="2"/>
  <c r="F432" i="2" s="1"/>
  <c r="G433" i="2"/>
  <c r="H433" i="2"/>
  <c r="F433" i="2" s="1"/>
  <c r="G434" i="2"/>
  <c r="H434" i="2"/>
  <c r="F434" i="2" s="1"/>
  <c r="G435" i="2"/>
  <c r="H435" i="2"/>
  <c r="F435" i="2" s="1"/>
  <c r="G436" i="2"/>
  <c r="H436" i="2"/>
  <c r="F436" i="2" s="1"/>
  <c r="G437" i="2"/>
  <c r="H437" i="2"/>
  <c r="F437" i="2" s="1"/>
  <c r="G438" i="2"/>
  <c r="H438" i="2"/>
  <c r="F438" i="2" s="1"/>
  <c r="G439" i="2"/>
  <c r="H439" i="2"/>
  <c r="F439" i="2" s="1"/>
  <c r="G440" i="2"/>
  <c r="H440" i="2"/>
  <c r="F440" i="2" s="1"/>
  <c r="G441" i="2"/>
  <c r="H441" i="2"/>
  <c r="F441" i="2" s="1"/>
  <c r="G442" i="2"/>
  <c r="H442" i="2"/>
  <c r="F442" i="2" s="1"/>
  <c r="G443" i="2"/>
  <c r="H443" i="2"/>
  <c r="F443" i="2" s="1"/>
  <c r="G444" i="2"/>
  <c r="H444" i="2"/>
  <c r="F444" i="2" s="1"/>
  <c r="G445" i="2"/>
  <c r="H445" i="2"/>
  <c r="F445" i="2" s="1"/>
  <c r="G446" i="2"/>
  <c r="H446" i="2"/>
  <c r="F446" i="2" s="1"/>
  <c r="G447" i="2"/>
  <c r="H447" i="2"/>
  <c r="F447" i="2" s="1"/>
  <c r="G448" i="2"/>
  <c r="H448" i="2"/>
  <c r="F448" i="2" s="1"/>
  <c r="G449" i="2"/>
  <c r="H449" i="2"/>
  <c r="F449" i="2" s="1"/>
  <c r="G450" i="2"/>
  <c r="H450" i="2"/>
  <c r="F450" i="2" s="1"/>
  <c r="G451" i="2"/>
  <c r="H451" i="2"/>
  <c r="F451" i="2" s="1"/>
  <c r="G452" i="2"/>
  <c r="H452" i="2"/>
  <c r="F452" i="2" s="1"/>
  <c r="G453" i="2"/>
  <c r="H453" i="2"/>
  <c r="F453" i="2" s="1"/>
  <c r="G454" i="2"/>
  <c r="H454" i="2"/>
  <c r="F454" i="2" s="1"/>
  <c r="G455" i="2"/>
  <c r="H455" i="2"/>
  <c r="F455" i="2" s="1"/>
  <c r="G456" i="2"/>
  <c r="H456" i="2"/>
  <c r="F456" i="2" s="1"/>
  <c r="G457" i="2"/>
  <c r="H457" i="2"/>
  <c r="F457" i="2" s="1"/>
  <c r="G458" i="2"/>
  <c r="H458" i="2"/>
  <c r="F458" i="2" s="1"/>
  <c r="G459" i="2"/>
  <c r="H459" i="2"/>
  <c r="F459" i="2" s="1"/>
  <c r="G460" i="2"/>
  <c r="H460" i="2"/>
  <c r="F460" i="2" s="1"/>
  <c r="G461" i="2"/>
  <c r="H461" i="2"/>
  <c r="F461" i="2" s="1"/>
  <c r="G462" i="2"/>
  <c r="H462" i="2"/>
  <c r="F462" i="2" s="1"/>
  <c r="G463" i="2"/>
  <c r="H463" i="2"/>
  <c r="F463" i="2" s="1"/>
  <c r="G464" i="2"/>
  <c r="H464" i="2"/>
  <c r="F464" i="2" s="1"/>
  <c r="G465" i="2"/>
  <c r="H465" i="2"/>
  <c r="F465" i="2" s="1"/>
  <c r="G466" i="2"/>
  <c r="H466" i="2"/>
  <c r="F466" i="2" s="1"/>
  <c r="G467" i="2"/>
  <c r="H467" i="2"/>
  <c r="F467" i="2" s="1"/>
  <c r="G468" i="2"/>
  <c r="H468" i="2"/>
  <c r="F468" i="2" s="1"/>
  <c r="G469" i="2"/>
  <c r="H469" i="2"/>
  <c r="F469" i="2" s="1"/>
  <c r="G470" i="2"/>
  <c r="H470" i="2"/>
  <c r="F470" i="2" s="1"/>
  <c r="G471" i="2"/>
  <c r="H471" i="2"/>
  <c r="F471" i="2" s="1"/>
  <c r="G472" i="2"/>
  <c r="H472" i="2"/>
  <c r="F472" i="2" s="1"/>
  <c r="G473" i="2"/>
  <c r="H473" i="2"/>
  <c r="F473" i="2" s="1"/>
  <c r="G474" i="2"/>
  <c r="H474" i="2"/>
  <c r="F474" i="2" s="1"/>
  <c r="G475" i="2"/>
  <c r="H475" i="2"/>
  <c r="F475" i="2" s="1"/>
  <c r="G476" i="2"/>
  <c r="H476" i="2"/>
  <c r="F476" i="2" s="1"/>
  <c r="G477" i="2"/>
  <c r="H477" i="2"/>
  <c r="F477" i="2" s="1"/>
  <c r="G478" i="2"/>
  <c r="H478" i="2"/>
  <c r="F478" i="2" s="1"/>
  <c r="G479" i="2"/>
  <c r="H479" i="2"/>
  <c r="F479" i="2" s="1"/>
  <c r="G480" i="2"/>
  <c r="H480" i="2"/>
  <c r="F480" i="2" s="1"/>
  <c r="G481" i="2"/>
  <c r="H481" i="2"/>
  <c r="F481" i="2" s="1"/>
  <c r="G482" i="2"/>
  <c r="H482" i="2"/>
  <c r="F482" i="2" s="1"/>
  <c r="G483" i="2"/>
  <c r="H483" i="2"/>
  <c r="F483" i="2" s="1"/>
  <c r="G484" i="2"/>
  <c r="H484" i="2"/>
  <c r="F484" i="2" s="1"/>
  <c r="G485" i="2"/>
  <c r="H485" i="2"/>
  <c r="F485" i="2" s="1"/>
  <c r="G486" i="2"/>
  <c r="H486" i="2"/>
  <c r="F486" i="2" s="1"/>
  <c r="G487" i="2"/>
  <c r="H487" i="2"/>
  <c r="F487" i="2" s="1"/>
  <c r="G488" i="2"/>
  <c r="H488" i="2"/>
  <c r="F488" i="2" s="1"/>
  <c r="G489" i="2"/>
  <c r="H489" i="2"/>
  <c r="F489" i="2" s="1"/>
  <c r="G490" i="2"/>
  <c r="H490" i="2"/>
  <c r="F490" i="2" s="1"/>
  <c r="G491" i="2"/>
  <c r="H491" i="2"/>
  <c r="F491" i="2" s="1"/>
  <c r="G492" i="2"/>
  <c r="H492" i="2"/>
  <c r="F492" i="2" s="1"/>
  <c r="G493" i="2"/>
  <c r="H493" i="2"/>
  <c r="F493" i="2" s="1"/>
  <c r="G494" i="2"/>
  <c r="H494" i="2"/>
  <c r="F494" i="2" s="1"/>
  <c r="G495" i="2"/>
  <c r="H495" i="2"/>
  <c r="F495" i="2" s="1"/>
  <c r="G496" i="2"/>
  <c r="H496" i="2"/>
  <c r="F496" i="2" s="1"/>
  <c r="G497" i="2"/>
  <c r="H497" i="2"/>
  <c r="F497" i="2" s="1"/>
  <c r="G498" i="2"/>
  <c r="H498" i="2"/>
  <c r="F498" i="2" s="1"/>
  <c r="G499" i="2"/>
  <c r="H499" i="2"/>
  <c r="F499" i="2" s="1"/>
  <c r="G500" i="2"/>
  <c r="H500" i="2"/>
  <c r="F500" i="2" s="1"/>
  <c r="G501" i="2"/>
  <c r="H501" i="2"/>
  <c r="F501" i="2" s="1"/>
  <c r="G502" i="2"/>
  <c r="H502" i="2"/>
  <c r="F502" i="2" s="1"/>
  <c r="G503" i="2"/>
  <c r="H503" i="2"/>
  <c r="F503" i="2" s="1"/>
  <c r="G504" i="2"/>
  <c r="H504" i="2"/>
  <c r="F504" i="2" s="1"/>
  <c r="G505" i="2"/>
  <c r="H505" i="2"/>
  <c r="F505" i="2" s="1"/>
  <c r="G506" i="2"/>
  <c r="H506" i="2"/>
  <c r="F506" i="2" s="1"/>
  <c r="G507" i="2"/>
  <c r="H507" i="2"/>
  <c r="F507" i="2" s="1"/>
  <c r="G508" i="2"/>
  <c r="H508" i="2"/>
  <c r="F508" i="2" s="1"/>
  <c r="G509" i="2"/>
  <c r="H509" i="2"/>
  <c r="F509" i="2" s="1"/>
  <c r="G510" i="2"/>
  <c r="H510" i="2"/>
  <c r="F510" i="2" s="1"/>
  <c r="G511" i="2"/>
  <c r="H511" i="2"/>
  <c r="F511" i="2" s="1"/>
  <c r="G512" i="2"/>
  <c r="H512" i="2"/>
  <c r="F512" i="2" s="1"/>
  <c r="G513" i="2"/>
  <c r="H513" i="2"/>
  <c r="F513" i="2" s="1"/>
  <c r="G514" i="2"/>
  <c r="H514" i="2"/>
  <c r="F514" i="2" s="1"/>
  <c r="G515" i="2"/>
  <c r="H515" i="2"/>
  <c r="F515" i="2" s="1"/>
  <c r="G516" i="2"/>
  <c r="H516" i="2"/>
  <c r="F516" i="2" s="1"/>
  <c r="G517" i="2"/>
  <c r="H517" i="2"/>
  <c r="F517" i="2" s="1"/>
  <c r="G518" i="2"/>
  <c r="H518" i="2"/>
  <c r="F518" i="2" s="1"/>
  <c r="G519" i="2"/>
  <c r="H519" i="2"/>
  <c r="F519" i="2" s="1"/>
  <c r="G520" i="2"/>
  <c r="H520" i="2"/>
  <c r="F520" i="2" s="1"/>
  <c r="G521" i="2"/>
  <c r="H521" i="2"/>
  <c r="F521" i="2" s="1"/>
  <c r="G522" i="2"/>
  <c r="H522" i="2"/>
  <c r="F522" i="2" s="1"/>
  <c r="G523" i="2"/>
  <c r="H523" i="2"/>
  <c r="F523" i="2" s="1"/>
  <c r="G524" i="2"/>
  <c r="H524" i="2"/>
  <c r="F524" i="2" s="1"/>
  <c r="G525" i="2"/>
  <c r="H525" i="2"/>
  <c r="F525" i="2" s="1"/>
  <c r="G526" i="2"/>
  <c r="H526" i="2"/>
  <c r="F526" i="2" s="1"/>
  <c r="G527" i="2"/>
  <c r="H527" i="2"/>
  <c r="F527" i="2" s="1"/>
  <c r="G528" i="2"/>
  <c r="H528" i="2"/>
  <c r="F528" i="2" s="1"/>
  <c r="G529" i="2"/>
  <c r="H529" i="2"/>
  <c r="F529" i="2" s="1"/>
  <c r="G530" i="2"/>
  <c r="H530" i="2"/>
  <c r="F530" i="2" s="1"/>
  <c r="G531" i="2"/>
  <c r="H531" i="2"/>
  <c r="F531" i="2" s="1"/>
  <c r="G532" i="2"/>
  <c r="H532" i="2"/>
  <c r="F532" i="2" s="1"/>
  <c r="G533" i="2"/>
  <c r="H533" i="2"/>
  <c r="F533" i="2" s="1"/>
  <c r="G534" i="2"/>
  <c r="H534" i="2"/>
  <c r="F534" i="2" s="1"/>
  <c r="G535" i="2"/>
  <c r="H535" i="2"/>
  <c r="F535" i="2" s="1"/>
  <c r="G536" i="2"/>
  <c r="H536" i="2"/>
  <c r="F536" i="2" s="1"/>
  <c r="G537" i="2"/>
  <c r="H537" i="2"/>
  <c r="F537" i="2" s="1"/>
  <c r="G538" i="2"/>
  <c r="H538" i="2"/>
  <c r="F538" i="2" s="1"/>
  <c r="G539" i="2"/>
  <c r="H539" i="2"/>
  <c r="F539" i="2" s="1"/>
  <c r="G540" i="2"/>
  <c r="H540" i="2"/>
  <c r="F540" i="2" s="1"/>
  <c r="G541" i="2"/>
  <c r="H541" i="2"/>
  <c r="F541" i="2" s="1"/>
  <c r="G542" i="2"/>
  <c r="H542" i="2"/>
  <c r="F542" i="2" s="1"/>
  <c r="G543" i="2"/>
  <c r="H543" i="2"/>
  <c r="F543" i="2" s="1"/>
  <c r="G544" i="2"/>
  <c r="H544" i="2"/>
  <c r="F544" i="2" s="1"/>
  <c r="G545" i="2"/>
  <c r="H545" i="2"/>
  <c r="F545" i="2" s="1"/>
  <c r="G546" i="2"/>
  <c r="H546" i="2"/>
  <c r="F546" i="2" s="1"/>
  <c r="G547" i="2"/>
  <c r="H547" i="2"/>
  <c r="F547" i="2" s="1"/>
  <c r="G548" i="2"/>
  <c r="H548" i="2"/>
  <c r="F548" i="2" s="1"/>
  <c r="G549" i="2"/>
  <c r="H549" i="2"/>
  <c r="F549" i="2" s="1"/>
  <c r="G550" i="2"/>
  <c r="H550" i="2"/>
  <c r="F550" i="2" s="1"/>
  <c r="G551" i="2"/>
  <c r="H551" i="2"/>
  <c r="F551" i="2" s="1"/>
  <c r="G552" i="2"/>
  <c r="H552" i="2"/>
  <c r="F552" i="2" s="1"/>
  <c r="G553" i="2"/>
  <c r="H553" i="2"/>
  <c r="F553" i="2" s="1"/>
  <c r="G554" i="2"/>
  <c r="H554" i="2"/>
  <c r="F554" i="2" s="1"/>
  <c r="G555" i="2"/>
  <c r="H555" i="2"/>
  <c r="F555" i="2" s="1"/>
  <c r="G556" i="2"/>
  <c r="H556" i="2"/>
  <c r="F556" i="2" s="1"/>
  <c r="G557" i="2"/>
  <c r="H557" i="2"/>
  <c r="F557" i="2" s="1"/>
  <c r="G558" i="2"/>
  <c r="H558" i="2"/>
  <c r="F558" i="2" s="1"/>
  <c r="G559" i="2"/>
  <c r="H559" i="2"/>
  <c r="F559" i="2" s="1"/>
  <c r="G560" i="2"/>
  <c r="H560" i="2"/>
  <c r="F560" i="2" s="1"/>
  <c r="G561" i="2"/>
  <c r="H561" i="2"/>
  <c r="F561" i="2" s="1"/>
  <c r="G562" i="2"/>
  <c r="H562" i="2"/>
  <c r="F562" i="2" s="1"/>
  <c r="G563" i="2"/>
  <c r="H563" i="2"/>
  <c r="F563" i="2" s="1"/>
  <c r="G564" i="2"/>
  <c r="H564" i="2"/>
  <c r="F564" i="2" s="1"/>
  <c r="G565" i="2"/>
  <c r="H565" i="2"/>
  <c r="F565" i="2" s="1"/>
  <c r="G566" i="2"/>
  <c r="H566" i="2"/>
  <c r="F566" i="2" s="1"/>
  <c r="G567" i="2"/>
  <c r="H567" i="2"/>
  <c r="F567" i="2" s="1"/>
  <c r="G568" i="2"/>
  <c r="H568" i="2"/>
  <c r="F568" i="2" s="1"/>
  <c r="G569" i="2"/>
  <c r="H569" i="2"/>
  <c r="F569" i="2" s="1"/>
  <c r="G570" i="2"/>
  <c r="H570" i="2"/>
  <c r="F570" i="2" s="1"/>
  <c r="G571" i="2"/>
  <c r="H571" i="2"/>
  <c r="F571" i="2" s="1"/>
  <c r="G572" i="2"/>
  <c r="H572" i="2"/>
  <c r="F572" i="2" s="1"/>
  <c r="G573" i="2"/>
  <c r="H573" i="2"/>
  <c r="F573" i="2" s="1"/>
  <c r="G574" i="2"/>
  <c r="H574" i="2"/>
  <c r="F574" i="2" s="1"/>
  <c r="G575" i="2"/>
  <c r="H575" i="2"/>
  <c r="F575" i="2" s="1"/>
  <c r="G576" i="2"/>
  <c r="H576" i="2"/>
  <c r="F576" i="2" s="1"/>
  <c r="G577" i="2"/>
  <c r="H577" i="2"/>
  <c r="F577" i="2" s="1"/>
  <c r="G578" i="2"/>
  <c r="H578" i="2"/>
  <c r="F578" i="2" s="1"/>
  <c r="G579" i="2"/>
  <c r="H579" i="2"/>
  <c r="F579" i="2" s="1"/>
  <c r="G580" i="2"/>
  <c r="H580" i="2"/>
  <c r="F580" i="2" s="1"/>
  <c r="G581" i="2"/>
  <c r="H581" i="2"/>
  <c r="F581" i="2" s="1"/>
  <c r="G582" i="2"/>
  <c r="H582" i="2"/>
  <c r="F582" i="2" s="1"/>
  <c r="G583" i="2"/>
  <c r="H583" i="2"/>
  <c r="F583" i="2" s="1"/>
  <c r="G584" i="2"/>
  <c r="H584" i="2"/>
  <c r="F584" i="2" s="1"/>
  <c r="G585" i="2"/>
  <c r="H585" i="2"/>
  <c r="F585" i="2" s="1"/>
  <c r="G586" i="2"/>
  <c r="H586" i="2"/>
  <c r="F586" i="2" s="1"/>
  <c r="G587" i="2"/>
  <c r="H587" i="2"/>
  <c r="F587" i="2" s="1"/>
  <c r="G588" i="2"/>
  <c r="H588" i="2"/>
  <c r="F588" i="2" s="1"/>
  <c r="G589" i="2"/>
  <c r="H589" i="2"/>
  <c r="F589" i="2" s="1"/>
  <c r="G590" i="2"/>
  <c r="H590" i="2"/>
  <c r="F590" i="2" s="1"/>
  <c r="G591" i="2"/>
  <c r="H591" i="2"/>
  <c r="F591" i="2" s="1"/>
  <c r="G592" i="2"/>
  <c r="H592" i="2"/>
  <c r="F592" i="2" s="1"/>
  <c r="G593" i="2"/>
  <c r="H593" i="2"/>
  <c r="F593" i="2" s="1"/>
  <c r="G594" i="2"/>
  <c r="H594" i="2"/>
  <c r="F594" i="2" s="1"/>
  <c r="G595" i="2"/>
  <c r="H595" i="2"/>
  <c r="F595" i="2" s="1"/>
  <c r="G596" i="2"/>
  <c r="H596" i="2"/>
  <c r="F596" i="2" s="1"/>
  <c r="G597" i="2"/>
  <c r="H597" i="2"/>
  <c r="F597" i="2" s="1"/>
  <c r="G598" i="2"/>
  <c r="H598" i="2"/>
  <c r="F598" i="2" s="1"/>
  <c r="G599" i="2"/>
  <c r="H599" i="2"/>
  <c r="F599" i="2" s="1"/>
  <c r="G600" i="2"/>
  <c r="H600" i="2"/>
  <c r="F600" i="2" s="1"/>
  <c r="G601" i="2"/>
  <c r="H601" i="2"/>
  <c r="F601" i="2" s="1"/>
  <c r="G602" i="2"/>
  <c r="H602" i="2"/>
  <c r="F602" i="2" s="1"/>
  <c r="G603" i="2"/>
  <c r="H603" i="2"/>
  <c r="F603" i="2" s="1"/>
  <c r="G604" i="2"/>
  <c r="H604" i="2"/>
  <c r="F604" i="2" s="1"/>
  <c r="G605" i="2"/>
  <c r="H605" i="2"/>
  <c r="F605" i="2" s="1"/>
  <c r="G606" i="2"/>
  <c r="H606" i="2"/>
  <c r="F606" i="2" s="1"/>
  <c r="G607" i="2"/>
  <c r="H607" i="2"/>
  <c r="F607" i="2" s="1"/>
  <c r="G608" i="2"/>
  <c r="H608" i="2"/>
  <c r="F608" i="2" s="1"/>
  <c r="G609" i="2"/>
  <c r="H609" i="2"/>
  <c r="F609" i="2" s="1"/>
  <c r="G610" i="2"/>
  <c r="H610" i="2"/>
  <c r="F610" i="2" s="1"/>
  <c r="G611" i="2"/>
  <c r="H611" i="2"/>
  <c r="F611" i="2" s="1"/>
  <c r="G612" i="2"/>
  <c r="H612" i="2"/>
  <c r="F612" i="2" s="1"/>
  <c r="G613" i="2"/>
  <c r="H613" i="2"/>
  <c r="F613" i="2" s="1"/>
  <c r="G614" i="2"/>
  <c r="H614" i="2"/>
  <c r="F614" i="2" s="1"/>
  <c r="G615" i="2"/>
  <c r="H615" i="2"/>
  <c r="F615" i="2" s="1"/>
  <c r="G616" i="2"/>
  <c r="H616" i="2"/>
  <c r="F616" i="2" s="1"/>
  <c r="G617" i="2"/>
  <c r="H617" i="2"/>
  <c r="F617" i="2" s="1"/>
  <c r="G618" i="2"/>
  <c r="H618" i="2"/>
  <c r="F618" i="2" s="1"/>
  <c r="G619" i="2"/>
  <c r="H619" i="2"/>
  <c r="F619" i="2" s="1"/>
  <c r="G620" i="2"/>
  <c r="H620" i="2"/>
  <c r="F620" i="2" s="1"/>
  <c r="G621" i="2"/>
  <c r="H621" i="2"/>
  <c r="F621" i="2" s="1"/>
  <c r="G622" i="2"/>
  <c r="H622" i="2"/>
  <c r="F622" i="2" s="1"/>
  <c r="G623" i="2"/>
  <c r="H623" i="2"/>
  <c r="F623" i="2" s="1"/>
  <c r="G624" i="2"/>
  <c r="H624" i="2"/>
  <c r="F624" i="2" s="1"/>
  <c r="G625" i="2"/>
  <c r="H625" i="2"/>
  <c r="F625" i="2" s="1"/>
  <c r="G626" i="2"/>
  <c r="H626" i="2"/>
  <c r="F626" i="2" s="1"/>
  <c r="G627" i="2"/>
  <c r="H627" i="2"/>
  <c r="F627" i="2" s="1"/>
  <c r="G628" i="2"/>
  <c r="H628" i="2"/>
  <c r="F628" i="2" s="1"/>
  <c r="G629" i="2"/>
  <c r="H629" i="2"/>
  <c r="F629" i="2" s="1"/>
  <c r="G630" i="2"/>
  <c r="H630" i="2"/>
  <c r="F630" i="2" s="1"/>
  <c r="G631" i="2"/>
  <c r="H631" i="2"/>
  <c r="F631" i="2" s="1"/>
  <c r="G632" i="2"/>
  <c r="H632" i="2"/>
  <c r="F632" i="2" s="1"/>
  <c r="G633" i="2"/>
  <c r="H633" i="2"/>
  <c r="F633" i="2" s="1"/>
  <c r="G634" i="2"/>
  <c r="H634" i="2"/>
  <c r="F634" i="2" s="1"/>
  <c r="G635" i="2"/>
  <c r="H635" i="2"/>
  <c r="F635" i="2" s="1"/>
  <c r="G636" i="2"/>
  <c r="H636" i="2"/>
  <c r="F636" i="2" s="1"/>
  <c r="G637" i="2"/>
  <c r="H637" i="2"/>
  <c r="F637" i="2" s="1"/>
  <c r="G638" i="2"/>
  <c r="H638" i="2"/>
  <c r="F638" i="2" s="1"/>
  <c r="G696" i="2"/>
  <c r="H696" i="2"/>
  <c r="F696" i="2" s="1"/>
  <c r="G697" i="2"/>
  <c r="H697" i="2"/>
  <c r="F697" i="2" s="1"/>
  <c r="G698" i="2"/>
  <c r="H698" i="2"/>
  <c r="F698" i="2" s="1"/>
  <c r="G699" i="2"/>
  <c r="H699" i="2"/>
  <c r="F699" i="2" s="1"/>
  <c r="G700" i="2"/>
  <c r="H700" i="2"/>
  <c r="F700" i="2" s="1"/>
  <c r="G701" i="2"/>
  <c r="H701" i="2"/>
  <c r="F701" i="2" s="1"/>
  <c r="G702" i="2"/>
  <c r="H702" i="2"/>
  <c r="F702" i="2" s="1"/>
  <c r="G703" i="2"/>
  <c r="H703" i="2"/>
  <c r="F703" i="2" s="1"/>
  <c r="G704" i="2"/>
  <c r="H704" i="2"/>
  <c r="F704" i="2" s="1"/>
  <c r="G705" i="2"/>
  <c r="H705" i="2"/>
  <c r="F705" i="2" s="1"/>
  <c r="G706" i="2"/>
  <c r="H706" i="2"/>
  <c r="F706" i="2" s="1"/>
  <c r="G707" i="2"/>
  <c r="H707" i="2"/>
  <c r="F707" i="2" s="1"/>
  <c r="G708" i="2"/>
  <c r="H708" i="2"/>
  <c r="F708" i="2" s="1"/>
  <c r="G709" i="2"/>
  <c r="H709" i="2"/>
  <c r="F709" i="2" s="1"/>
  <c r="G710" i="2"/>
  <c r="H710" i="2"/>
  <c r="F710" i="2" s="1"/>
  <c r="G711" i="2"/>
  <c r="H711" i="2"/>
  <c r="F711" i="2" s="1"/>
  <c r="G712" i="2"/>
  <c r="H712" i="2"/>
  <c r="F712" i="2" s="1"/>
  <c r="G713" i="2"/>
  <c r="H713" i="2"/>
  <c r="F713" i="2" s="1"/>
  <c r="G714" i="2"/>
  <c r="H714" i="2"/>
  <c r="F714" i="2" s="1"/>
  <c r="G715" i="2"/>
  <c r="H715" i="2"/>
  <c r="F715" i="2" s="1"/>
  <c r="G716" i="2"/>
  <c r="H716" i="2"/>
  <c r="F716" i="2" s="1"/>
  <c r="G717" i="2"/>
  <c r="H717" i="2"/>
  <c r="F717" i="2" s="1"/>
  <c r="G718" i="2"/>
  <c r="H718" i="2"/>
  <c r="F718" i="2" s="1"/>
  <c r="G719" i="2"/>
  <c r="H719" i="2"/>
  <c r="F719" i="2" s="1"/>
  <c r="G720" i="2"/>
  <c r="H720" i="2"/>
  <c r="F720" i="2" s="1"/>
  <c r="G721" i="2"/>
  <c r="H721" i="2"/>
  <c r="F721" i="2" s="1"/>
  <c r="G722" i="2"/>
  <c r="H722" i="2"/>
  <c r="F722" i="2" s="1"/>
  <c r="G723" i="2"/>
  <c r="H723" i="2"/>
  <c r="F723" i="2" s="1"/>
  <c r="G724" i="2"/>
  <c r="H724" i="2"/>
  <c r="F724" i="2" s="1"/>
  <c r="G725" i="2"/>
  <c r="H725" i="2"/>
  <c r="F725" i="2" s="1"/>
  <c r="G726" i="2"/>
  <c r="H726" i="2"/>
  <c r="F726" i="2" s="1"/>
  <c r="G727" i="2"/>
  <c r="H727" i="2"/>
  <c r="F727" i="2" s="1"/>
  <c r="G728" i="2"/>
  <c r="H728" i="2"/>
  <c r="F728" i="2" s="1"/>
  <c r="G729" i="2"/>
  <c r="H729" i="2"/>
  <c r="F729" i="2" s="1"/>
  <c r="G730" i="2"/>
  <c r="H730" i="2"/>
  <c r="F730" i="2" s="1"/>
  <c r="G731" i="2"/>
  <c r="H731" i="2"/>
  <c r="F731" i="2" s="1"/>
  <c r="G732" i="2"/>
  <c r="H732" i="2"/>
  <c r="F732" i="2" s="1"/>
  <c r="G733" i="2"/>
  <c r="H733" i="2"/>
  <c r="F733" i="2" s="1"/>
  <c r="G734" i="2"/>
  <c r="H734" i="2"/>
  <c r="F734" i="2" s="1"/>
  <c r="G735" i="2"/>
  <c r="H735" i="2"/>
  <c r="F735" i="2" s="1"/>
  <c r="G736" i="2"/>
  <c r="H736" i="2"/>
  <c r="F736" i="2" s="1"/>
  <c r="G737" i="2"/>
  <c r="H737" i="2"/>
  <c r="F737" i="2" s="1"/>
  <c r="G738" i="2"/>
  <c r="H738" i="2"/>
  <c r="F738" i="2" s="1"/>
  <c r="G739" i="2"/>
  <c r="H739" i="2"/>
  <c r="F739" i="2" s="1"/>
  <c r="G740" i="2"/>
  <c r="H740" i="2"/>
  <c r="F740" i="2" s="1"/>
  <c r="G741" i="2"/>
  <c r="H741" i="2"/>
  <c r="F741" i="2" s="1"/>
  <c r="G742" i="2"/>
  <c r="H742" i="2"/>
  <c r="F742" i="2" s="1"/>
  <c r="G743" i="2"/>
  <c r="H743" i="2"/>
  <c r="F743" i="2" s="1"/>
  <c r="G744" i="2"/>
  <c r="H744" i="2"/>
  <c r="F744" i="2" s="1"/>
  <c r="G745" i="2"/>
  <c r="H745" i="2"/>
  <c r="F745" i="2" s="1"/>
  <c r="G746" i="2"/>
  <c r="H746" i="2"/>
  <c r="F746" i="2" s="1"/>
  <c r="G747" i="2"/>
  <c r="H747" i="2"/>
  <c r="F747" i="2" s="1"/>
  <c r="G748" i="2"/>
  <c r="H748" i="2"/>
  <c r="F748" i="2" s="1"/>
  <c r="G749" i="2"/>
  <c r="H749" i="2"/>
  <c r="F749" i="2" s="1"/>
  <c r="G750" i="2"/>
  <c r="H750" i="2"/>
  <c r="F750" i="2" s="1"/>
  <c r="G751" i="2"/>
  <c r="H751" i="2"/>
  <c r="F751" i="2" s="1"/>
  <c r="G752" i="2"/>
  <c r="H752" i="2"/>
  <c r="F752" i="2" s="1"/>
  <c r="G753" i="2"/>
  <c r="H753" i="2"/>
  <c r="F753" i="2" s="1"/>
  <c r="G754" i="2"/>
  <c r="H754" i="2"/>
  <c r="F754" i="2" s="1"/>
  <c r="G755" i="2"/>
  <c r="H755" i="2"/>
  <c r="F755" i="2" s="1"/>
  <c r="G756" i="2"/>
  <c r="H756" i="2"/>
  <c r="F756" i="2" s="1"/>
  <c r="G757" i="2"/>
  <c r="H757" i="2"/>
  <c r="F757" i="2" s="1"/>
  <c r="G758" i="2"/>
  <c r="H758" i="2"/>
  <c r="F758" i="2" s="1"/>
  <c r="G759" i="2"/>
  <c r="H759" i="2"/>
  <c r="F759" i="2" s="1"/>
  <c r="G760" i="2"/>
  <c r="H760" i="2"/>
  <c r="F760" i="2" s="1"/>
  <c r="G761" i="2"/>
  <c r="H761" i="2"/>
  <c r="F761" i="2" s="1"/>
  <c r="G762" i="2"/>
  <c r="H762" i="2"/>
  <c r="F762" i="2" s="1"/>
  <c r="G763" i="2"/>
  <c r="H763" i="2"/>
  <c r="F763" i="2" s="1"/>
  <c r="G764" i="2"/>
  <c r="H764" i="2"/>
  <c r="F764" i="2" s="1"/>
  <c r="G765" i="2"/>
  <c r="H765" i="2"/>
  <c r="F765" i="2" s="1"/>
  <c r="G766" i="2"/>
  <c r="H766" i="2"/>
  <c r="F766" i="2" s="1"/>
  <c r="G767" i="2"/>
  <c r="H767" i="2"/>
  <c r="F767" i="2" s="1"/>
  <c r="G768" i="2"/>
  <c r="H768" i="2"/>
  <c r="F768" i="2" s="1"/>
  <c r="G769" i="2"/>
  <c r="H769" i="2"/>
  <c r="F769" i="2" s="1"/>
  <c r="G770" i="2"/>
  <c r="H770" i="2"/>
  <c r="F770" i="2" s="1"/>
  <c r="G771" i="2"/>
  <c r="H771" i="2"/>
  <c r="F771" i="2" s="1"/>
  <c r="G772" i="2"/>
  <c r="H772" i="2"/>
  <c r="F772" i="2" s="1"/>
  <c r="G773" i="2"/>
  <c r="H773" i="2"/>
  <c r="F773" i="2" s="1"/>
  <c r="G774" i="2"/>
  <c r="H774" i="2"/>
  <c r="F774" i="2" s="1"/>
  <c r="G775" i="2"/>
  <c r="H775" i="2"/>
  <c r="F775" i="2" s="1"/>
  <c r="G776" i="2"/>
  <c r="H776" i="2"/>
  <c r="F776" i="2" s="1"/>
  <c r="G777" i="2"/>
  <c r="H777" i="2"/>
  <c r="F777" i="2" s="1"/>
  <c r="G778" i="2"/>
  <c r="H778" i="2"/>
  <c r="F778" i="2" s="1"/>
  <c r="G779" i="2"/>
  <c r="H779" i="2"/>
  <c r="F779" i="2" s="1"/>
  <c r="G780" i="2"/>
  <c r="H780" i="2"/>
  <c r="F780" i="2" s="1"/>
  <c r="G781" i="2"/>
  <c r="H781" i="2"/>
  <c r="F781" i="2" s="1"/>
  <c r="G782" i="2"/>
  <c r="H782" i="2"/>
  <c r="F782" i="2" s="1"/>
  <c r="G783" i="2"/>
  <c r="H783" i="2"/>
  <c r="F783" i="2" s="1"/>
  <c r="G784" i="2"/>
  <c r="H784" i="2"/>
  <c r="F784" i="2" s="1"/>
  <c r="G785" i="2"/>
  <c r="H785" i="2"/>
  <c r="F785" i="2" s="1"/>
  <c r="G786" i="2"/>
  <c r="H786" i="2"/>
  <c r="F786" i="2" s="1"/>
  <c r="G787" i="2"/>
  <c r="H787" i="2"/>
  <c r="F787" i="2" s="1"/>
  <c r="G788" i="2"/>
  <c r="H788" i="2"/>
  <c r="F788" i="2" s="1"/>
  <c r="G789" i="2"/>
  <c r="H789" i="2"/>
  <c r="F789" i="2" s="1"/>
  <c r="G790" i="2"/>
  <c r="H790" i="2"/>
  <c r="F790" i="2" s="1"/>
  <c r="G791" i="2"/>
  <c r="H791" i="2"/>
  <c r="F791" i="2" s="1"/>
  <c r="G792" i="2"/>
  <c r="H792" i="2"/>
  <c r="F792" i="2" s="1"/>
  <c r="G793" i="2"/>
  <c r="H793" i="2"/>
  <c r="F793" i="2" s="1"/>
  <c r="G794" i="2"/>
  <c r="H794" i="2"/>
  <c r="F794" i="2" s="1"/>
  <c r="G795" i="2"/>
  <c r="H795" i="2"/>
  <c r="F795" i="2" s="1"/>
  <c r="G796" i="2"/>
  <c r="H796" i="2"/>
  <c r="F796" i="2" s="1"/>
  <c r="G797" i="2"/>
  <c r="H797" i="2"/>
  <c r="F797" i="2" s="1"/>
  <c r="G798" i="2"/>
  <c r="H798" i="2"/>
  <c r="F798" i="2" s="1"/>
  <c r="G799" i="2"/>
  <c r="H799" i="2"/>
  <c r="F799" i="2" s="1"/>
  <c r="G800" i="2"/>
  <c r="H800" i="2"/>
  <c r="F800" i="2" s="1"/>
  <c r="G801" i="2"/>
  <c r="H801" i="2"/>
  <c r="F801" i="2" s="1"/>
  <c r="G802" i="2"/>
  <c r="H802" i="2"/>
  <c r="F802" i="2" s="1"/>
  <c r="G803" i="2"/>
  <c r="H803" i="2"/>
  <c r="F803" i="2" s="1"/>
  <c r="G804" i="2"/>
  <c r="H804" i="2"/>
  <c r="F804" i="2" s="1"/>
  <c r="G805" i="2"/>
  <c r="H805" i="2"/>
  <c r="F805" i="2" s="1"/>
  <c r="G806" i="2"/>
  <c r="H806" i="2"/>
  <c r="F806" i="2" s="1"/>
  <c r="G807" i="2"/>
  <c r="H807" i="2"/>
  <c r="F807" i="2" s="1"/>
  <c r="G808" i="2"/>
  <c r="H808" i="2"/>
  <c r="F808" i="2" s="1"/>
  <c r="G809" i="2"/>
  <c r="H809" i="2"/>
  <c r="F809" i="2" s="1"/>
  <c r="G810" i="2"/>
  <c r="H810" i="2"/>
  <c r="F810" i="2" s="1"/>
  <c r="G811" i="2"/>
  <c r="H811" i="2"/>
  <c r="F811" i="2" s="1"/>
  <c r="G812" i="2"/>
  <c r="H812" i="2"/>
  <c r="F812" i="2" s="1"/>
  <c r="G813" i="2"/>
  <c r="H813" i="2"/>
  <c r="F813" i="2" s="1"/>
  <c r="G814" i="2"/>
  <c r="H814" i="2"/>
  <c r="F814" i="2" s="1"/>
  <c r="G815" i="2"/>
  <c r="H815" i="2"/>
  <c r="F815" i="2" s="1"/>
  <c r="G816" i="2"/>
  <c r="H816" i="2"/>
  <c r="F816" i="2" s="1"/>
  <c r="G817" i="2"/>
  <c r="H817" i="2"/>
  <c r="F817" i="2" s="1"/>
  <c r="G818" i="2"/>
  <c r="H818" i="2"/>
  <c r="F818" i="2" s="1"/>
  <c r="G821" i="2"/>
  <c r="H821" i="2"/>
  <c r="F821" i="2" s="1"/>
  <c r="G822" i="2"/>
  <c r="H822" i="2"/>
  <c r="F822" i="2" s="1"/>
  <c r="G823" i="2"/>
  <c r="H823" i="2"/>
  <c r="F823" i="2" s="1"/>
  <c r="G824" i="2"/>
  <c r="H824" i="2"/>
  <c r="F824" i="2" s="1"/>
  <c r="G825" i="2"/>
  <c r="H825" i="2"/>
  <c r="F825" i="2" s="1"/>
  <c r="G826" i="2"/>
  <c r="H826" i="2"/>
  <c r="F826" i="2" s="1"/>
  <c r="G827" i="2"/>
  <c r="H827" i="2"/>
  <c r="F827" i="2" s="1"/>
  <c r="G828" i="2"/>
  <c r="H828" i="2"/>
  <c r="F828" i="2" s="1"/>
  <c r="G829" i="2"/>
  <c r="H829" i="2"/>
  <c r="F829" i="2" s="1"/>
  <c r="G830" i="2"/>
  <c r="H830" i="2"/>
  <c r="F830" i="2" s="1"/>
  <c r="G831" i="2"/>
  <c r="H831" i="2"/>
  <c r="F831" i="2" s="1"/>
  <c r="G832" i="2"/>
  <c r="H832" i="2"/>
  <c r="F832" i="2" s="1"/>
  <c r="G833" i="2"/>
  <c r="H833" i="2"/>
  <c r="F833" i="2" s="1"/>
  <c r="G834" i="2"/>
  <c r="H834" i="2"/>
  <c r="F834" i="2" s="1"/>
  <c r="G835" i="2"/>
  <c r="H835" i="2"/>
  <c r="F835" i="2" s="1"/>
  <c r="G836" i="2"/>
  <c r="H836" i="2"/>
  <c r="F836" i="2" s="1"/>
  <c r="G837" i="2"/>
  <c r="H837" i="2"/>
  <c r="F837" i="2" s="1"/>
  <c r="G838" i="2"/>
  <c r="H838" i="2"/>
  <c r="F838" i="2" s="1"/>
  <c r="G839" i="2"/>
  <c r="H839" i="2"/>
  <c r="F839" i="2" s="1"/>
  <c r="G840" i="2"/>
  <c r="H840" i="2"/>
  <c r="F840" i="2" s="1"/>
  <c r="G841" i="2"/>
  <c r="H841" i="2"/>
  <c r="F841" i="2" s="1"/>
  <c r="G842" i="2"/>
  <c r="H842" i="2"/>
  <c r="F842" i="2" s="1"/>
  <c r="G843" i="2"/>
  <c r="H843" i="2"/>
  <c r="F843" i="2" s="1"/>
  <c r="G844" i="2"/>
  <c r="H844" i="2"/>
  <c r="F844" i="2" s="1"/>
  <c r="G845" i="2"/>
  <c r="H845" i="2"/>
  <c r="F845" i="2" s="1"/>
  <c r="G846" i="2"/>
  <c r="H846" i="2"/>
  <c r="F846" i="2" s="1"/>
  <c r="G847" i="2"/>
  <c r="H847" i="2"/>
  <c r="F847" i="2" s="1"/>
  <c r="G848" i="2"/>
  <c r="H848" i="2"/>
  <c r="F848" i="2" s="1"/>
  <c r="G849" i="2"/>
  <c r="H849" i="2"/>
  <c r="F849" i="2" s="1"/>
  <c r="G850" i="2"/>
  <c r="H850" i="2"/>
  <c r="F850" i="2" s="1"/>
  <c r="G851" i="2"/>
  <c r="H851" i="2"/>
  <c r="F851" i="2" s="1"/>
  <c r="G852" i="2"/>
  <c r="H852" i="2"/>
  <c r="F852" i="2" s="1"/>
  <c r="G853" i="2"/>
  <c r="H853" i="2"/>
  <c r="F853" i="2" s="1"/>
  <c r="G854" i="2"/>
  <c r="H854" i="2"/>
  <c r="F854" i="2" s="1"/>
  <c r="G855" i="2"/>
  <c r="H855" i="2"/>
  <c r="F855" i="2" s="1"/>
  <c r="G856" i="2"/>
  <c r="H856" i="2"/>
  <c r="F856" i="2" s="1"/>
  <c r="G857" i="2"/>
  <c r="H857" i="2"/>
  <c r="F857" i="2" s="1"/>
  <c r="G858" i="2"/>
  <c r="H858" i="2"/>
  <c r="F858" i="2" s="1"/>
  <c r="G860" i="2"/>
  <c r="H860" i="2"/>
  <c r="F860" i="2" s="1"/>
  <c r="G861" i="2"/>
  <c r="H861" i="2"/>
  <c r="F861" i="2" s="1"/>
  <c r="G862" i="2"/>
  <c r="H862" i="2"/>
  <c r="F862" i="2" s="1"/>
  <c r="G863" i="2"/>
  <c r="H863" i="2"/>
  <c r="F863" i="2" s="1"/>
  <c r="G864" i="2"/>
  <c r="H864" i="2"/>
  <c r="F864" i="2" s="1"/>
  <c r="G865" i="2"/>
  <c r="H865" i="2"/>
  <c r="F865" i="2" s="1"/>
  <c r="G866" i="2"/>
  <c r="H866" i="2"/>
  <c r="F866" i="2" s="1"/>
  <c r="G867" i="2"/>
  <c r="H867" i="2"/>
  <c r="F867" i="2" s="1"/>
  <c r="G868" i="2"/>
  <c r="H868" i="2"/>
  <c r="F868" i="2" s="1"/>
  <c r="G869" i="2"/>
  <c r="H869" i="2"/>
  <c r="F869" i="2" s="1"/>
  <c r="G870" i="2"/>
  <c r="H870" i="2"/>
  <c r="F870" i="2" s="1"/>
  <c r="G871" i="2"/>
  <c r="H871" i="2"/>
  <c r="F871" i="2" s="1"/>
  <c r="G872" i="2"/>
  <c r="H872" i="2"/>
  <c r="F872" i="2" s="1"/>
  <c r="G873" i="2"/>
  <c r="H873" i="2"/>
  <c r="F873" i="2" s="1"/>
  <c r="G874" i="2"/>
  <c r="H874" i="2"/>
  <c r="F874" i="2" s="1"/>
  <c r="G875" i="2"/>
  <c r="H875" i="2"/>
  <c r="F875" i="2" s="1"/>
  <c r="G876" i="2"/>
  <c r="H876" i="2"/>
  <c r="F876" i="2" s="1"/>
  <c r="G877" i="2"/>
  <c r="H877" i="2"/>
  <c r="F877" i="2" s="1"/>
  <c r="G878" i="2"/>
  <c r="H878" i="2"/>
  <c r="F878" i="2" s="1"/>
  <c r="G879" i="2"/>
  <c r="H879" i="2"/>
  <c r="F879" i="2" s="1"/>
  <c r="G880" i="2"/>
  <c r="H880" i="2"/>
  <c r="F880" i="2" s="1"/>
  <c r="G881" i="2"/>
  <c r="H881" i="2"/>
  <c r="F881" i="2" s="1"/>
  <c r="G882" i="2"/>
  <c r="H882" i="2"/>
  <c r="F882" i="2" s="1"/>
  <c r="G883" i="2"/>
  <c r="H883" i="2"/>
  <c r="F883" i="2" s="1"/>
  <c r="G884" i="2"/>
  <c r="H884" i="2"/>
  <c r="F884" i="2" s="1"/>
  <c r="G885" i="2"/>
  <c r="H885" i="2"/>
  <c r="F885" i="2" s="1"/>
  <c r="G886" i="2"/>
  <c r="H886" i="2"/>
  <c r="F886" i="2" s="1"/>
  <c r="G887" i="2"/>
  <c r="H887" i="2"/>
  <c r="F887" i="2" s="1"/>
  <c r="G888" i="2"/>
  <c r="H888" i="2"/>
  <c r="F888" i="2" s="1"/>
  <c r="G889" i="2"/>
  <c r="H889" i="2"/>
  <c r="F889" i="2" s="1"/>
  <c r="G890" i="2"/>
  <c r="H890" i="2"/>
  <c r="F890" i="2" s="1"/>
  <c r="G891" i="2"/>
  <c r="H891" i="2"/>
  <c r="F891" i="2" s="1"/>
  <c r="G892" i="2"/>
  <c r="H892" i="2"/>
  <c r="F892" i="2" s="1"/>
  <c r="G893" i="2"/>
  <c r="H893" i="2"/>
  <c r="F893" i="2" s="1"/>
  <c r="G894" i="2"/>
  <c r="H894" i="2"/>
  <c r="F894" i="2" s="1"/>
  <c r="G895" i="2"/>
  <c r="H895" i="2"/>
  <c r="F895" i="2" s="1"/>
  <c r="G896" i="2"/>
  <c r="H896" i="2"/>
  <c r="F896" i="2" s="1"/>
  <c r="G897" i="2"/>
  <c r="H897" i="2"/>
  <c r="F897" i="2" s="1"/>
  <c r="G898" i="2"/>
  <c r="H898" i="2"/>
  <c r="F898" i="2" s="1"/>
  <c r="G899" i="2"/>
  <c r="H899" i="2"/>
  <c r="F899" i="2" s="1"/>
  <c r="G900" i="2"/>
  <c r="H900" i="2"/>
  <c r="F900" i="2" s="1"/>
  <c r="G901" i="2"/>
  <c r="H901" i="2"/>
  <c r="F901" i="2" s="1"/>
  <c r="G902" i="2"/>
  <c r="H902" i="2"/>
  <c r="F902" i="2" s="1"/>
  <c r="G903" i="2"/>
  <c r="H903" i="2"/>
  <c r="F903" i="2" s="1"/>
  <c r="G904" i="2"/>
  <c r="H904" i="2"/>
  <c r="F904" i="2" s="1"/>
  <c r="G905" i="2"/>
  <c r="H905" i="2"/>
  <c r="F905" i="2" s="1"/>
  <c r="G906" i="2"/>
  <c r="H906" i="2"/>
  <c r="F906" i="2" s="1"/>
  <c r="G907" i="2"/>
  <c r="H907" i="2"/>
  <c r="F907" i="2" s="1"/>
  <c r="G908" i="2"/>
  <c r="H908" i="2"/>
  <c r="F908" i="2" s="1"/>
  <c r="G909" i="2"/>
  <c r="H909" i="2"/>
  <c r="F909" i="2" s="1"/>
  <c r="G910" i="2"/>
  <c r="H910" i="2"/>
  <c r="F910" i="2" s="1"/>
  <c r="G911" i="2"/>
  <c r="H911" i="2"/>
  <c r="F911" i="2" s="1"/>
  <c r="G912" i="2"/>
  <c r="H912" i="2"/>
  <c r="F912" i="2" s="1"/>
  <c r="G913" i="2"/>
  <c r="H913" i="2"/>
  <c r="F913" i="2" s="1"/>
  <c r="G914" i="2"/>
  <c r="H914" i="2"/>
  <c r="F914" i="2" s="1"/>
  <c r="G915" i="2"/>
  <c r="H915" i="2"/>
  <c r="F915" i="2" s="1"/>
  <c r="G916" i="2"/>
  <c r="H916" i="2"/>
  <c r="F916" i="2" s="1"/>
  <c r="G917" i="2"/>
  <c r="H917" i="2"/>
  <c r="F917" i="2" s="1"/>
  <c r="G918" i="2"/>
  <c r="H918" i="2"/>
  <c r="F918" i="2" s="1"/>
  <c r="G919" i="2"/>
  <c r="H919" i="2"/>
  <c r="F919" i="2" s="1"/>
  <c r="G920" i="2"/>
  <c r="H920" i="2"/>
  <c r="F920" i="2" s="1"/>
  <c r="G921" i="2"/>
  <c r="H921" i="2"/>
  <c r="F921" i="2" s="1"/>
  <c r="G922" i="2"/>
  <c r="H922" i="2"/>
  <c r="F922" i="2" s="1"/>
  <c r="G923" i="2"/>
  <c r="H923" i="2"/>
  <c r="F923" i="2" s="1"/>
  <c r="G924" i="2"/>
  <c r="H924" i="2"/>
  <c r="F924" i="2" s="1"/>
  <c r="G925" i="2"/>
  <c r="H925" i="2"/>
  <c r="F925" i="2" s="1"/>
  <c r="G926" i="2"/>
  <c r="H926" i="2"/>
  <c r="F926" i="2" s="1"/>
  <c r="G927" i="2"/>
  <c r="H927" i="2"/>
  <c r="F927" i="2" s="1"/>
  <c r="G928" i="2"/>
  <c r="H928" i="2"/>
  <c r="F928" i="2" s="1"/>
  <c r="G929" i="2"/>
  <c r="H929" i="2"/>
  <c r="F929" i="2" s="1"/>
  <c r="G930" i="2"/>
  <c r="H930" i="2"/>
  <c r="F930" i="2" s="1"/>
  <c r="G931" i="2"/>
  <c r="H931" i="2"/>
  <c r="F931" i="2" s="1"/>
  <c r="G932" i="2"/>
  <c r="H932" i="2"/>
  <c r="F932" i="2" s="1"/>
  <c r="G933" i="2"/>
  <c r="H933" i="2"/>
  <c r="F933" i="2" s="1"/>
  <c r="G934" i="2"/>
  <c r="H934" i="2"/>
  <c r="F934" i="2" s="1"/>
  <c r="G935" i="2"/>
  <c r="H935" i="2"/>
  <c r="F935" i="2" s="1"/>
  <c r="G936" i="2"/>
  <c r="H936" i="2"/>
  <c r="F936" i="2" s="1"/>
  <c r="G937" i="2"/>
  <c r="H937" i="2"/>
  <c r="F937" i="2" s="1"/>
  <c r="G938" i="2"/>
  <c r="H938" i="2"/>
  <c r="F938" i="2" s="1"/>
  <c r="G939" i="2"/>
  <c r="H939" i="2"/>
  <c r="F939" i="2" s="1"/>
  <c r="G940" i="2"/>
  <c r="H940" i="2"/>
  <c r="F940" i="2" s="1"/>
  <c r="G941" i="2"/>
  <c r="H941" i="2"/>
  <c r="F941" i="2" s="1"/>
  <c r="G942" i="2"/>
  <c r="H942" i="2"/>
  <c r="F942" i="2" s="1"/>
  <c r="G943" i="2"/>
  <c r="H943" i="2"/>
  <c r="F943" i="2" s="1"/>
  <c r="G944" i="2"/>
  <c r="H944" i="2"/>
  <c r="F944" i="2" s="1"/>
  <c r="G945" i="2"/>
  <c r="H945" i="2"/>
  <c r="F945" i="2" s="1"/>
  <c r="G946" i="2"/>
  <c r="H946" i="2"/>
  <c r="F946" i="2" s="1"/>
  <c r="G947" i="2"/>
  <c r="H947" i="2"/>
  <c r="F947" i="2" s="1"/>
  <c r="G948" i="2"/>
  <c r="H948" i="2"/>
  <c r="F948" i="2" s="1"/>
  <c r="G949" i="2"/>
  <c r="H949" i="2"/>
  <c r="F949" i="2" s="1"/>
  <c r="G950" i="2"/>
  <c r="H950" i="2"/>
  <c r="F950" i="2" s="1"/>
  <c r="G951" i="2"/>
  <c r="H951" i="2"/>
  <c r="F951" i="2" s="1"/>
  <c r="G952" i="2"/>
  <c r="H952" i="2"/>
  <c r="F952" i="2" s="1"/>
  <c r="G953" i="2"/>
  <c r="H953" i="2"/>
  <c r="F953" i="2" s="1"/>
  <c r="G954" i="2"/>
  <c r="H954" i="2"/>
  <c r="F954" i="2" s="1"/>
  <c r="G955" i="2"/>
  <c r="H955" i="2"/>
  <c r="F955" i="2" s="1"/>
  <c r="G956" i="2"/>
  <c r="H956" i="2"/>
  <c r="F956" i="2" s="1"/>
  <c r="G957" i="2"/>
  <c r="H957" i="2"/>
  <c r="F957" i="2" s="1"/>
  <c r="G958" i="2"/>
  <c r="H958" i="2"/>
  <c r="F958" i="2" s="1"/>
  <c r="G959" i="2"/>
  <c r="H959" i="2"/>
  <c r="F959" i="2" s="1"/>
  <c r="G960" i="2"/>
  <c r="H960" i="2"/>
  <c r="F960" i="2" s="1"/>
  <c r="G961" i="2"/>
  <c r="H961" i="2"/>
  <c r="F961" i="2" s="1"/>
  <c r="G962" i="2"/>
  <c r="H962" i="2"/>
  <c r="F962" i="2" s="1"/>
  <c r="G963" i="2"/>
  <c r="H963" i="2"/>
  <c r="F963" i="2" s="1"/>
  <c r="G964" i="2"/>
  <c r="H964" i="2"/>
  <c r="F964" i="2" s="1"/>
  <c r="G965" i="2"/>
  <c r="H965" i="2"/>
  <c r="F965" i="2" s="1"/>
  <c r="G968" i="2"/>
  <c r="H968" i="2"/>
  <c r="F968" i="2" s="1"/>
  <c r="G969" i="2"/>
  <c r="H969" i="2"/>
  <c r="F969" i="2" s="1"/>
  <c r="G970" i="2"/>
  <c r="H970" i="2"/>
  <c r="F970" i="2" s="1"/>
  <c r="G971" i="2"/>
  <c r="H971" i="2"/>
  <c r="F971" i="2" s="1"/>
  <c r="G972" i="2"/>
  <c r="H972" i="2"/>
  <c r="F972" i="2" s="1"/>
  <c r="G973" i="2"/>
  <c r="H973" i="2"/>
  <c r="F973" i="2" s="1"/>
  <c r="G974" i="2"/>
  <c r="H974" i="2"/>
  <c r="F974" i="2" s="1"/>
  <c r="G975" i="2"/>
  <c r="H975" i="2"/>
  <c r="F975" i="2" s="1"/>
  <c r="G976" i="2"/>
  <c r="H976" i="2"/>
  <c r="F976" i="2" s="1"/>
  <c r="G977" i="2"/>
  <c r="H977" i="2"/>
  <c r="F977" i="2" s="1"/>
  <c r="G978" i="2"/>
  <c r="H978" i="2"/>
  <c r="F978" i="2" s="1"/>
  <c r="G979" i="2"/>
  <c r="H979" i="2"/>
  <c r="F979" i="2" s="1"/>
  <c r="G980" i="2"/>
  <c r="H980" i="2"/>
  <c r="F980" i="2" s="1"/>
  <c r="G981" i="2"/>
  <c r="H981" i="2"/>
  <c r="F981" i="2" s="1"/>
  <c r="G982" i="2"/>
  <c r="H982" i="2"/>
  <c r="F982" i="2" s="1"/>
  <c r="G983" i="2"/>
  <c r="H983" i="2"/>
  <c r="F983" i="2" s="1"/>
  <c r="G987" i="2"/>
  <c r="H987" i="2"/>
  <c r="F987" i="2" s="1"/>
  <c r="G988" i="2"/>
  <c r="H988" i="2"/>
  <c r="F988" i="2" s="1"/>
  <c r="G989" i="2"/>
  <c r="H989" i="2"/>
  <c r="F989" i="2" s="1"/>
  <c r="G990" i="2"/>
  <c r="H990" i="2"/>
  <c r="F990" i="2" s="1"/>
  <c r="G991" i="2"/>
  <c r="H991" i="2"/>
  <c r="F991" i="2" s="1"/>
  <c r="G992" i="2"/>
  <c r="H992" i="2"/>
  <c r="F992" i="2" s="1"/>
  <c r="G993" i="2"/>
  <c r="H993" i="2"/>
  <c r="F993" i="2" s="1"/>
  <c r="G994" i="2"/>
  <c r="H994" i="2"/>
  <c r="F994" i="2" s="1"/>
  <c r="G995" i="2"/>
  <c r="H995" i="2"/>
  <c r="F995" i="2" s="1"/>
  <c r="G996" i="2"/>
  <c r="H996" i="2"/>
  <c r="F996" i="2" s="1"/>
  <c r="G997" i="2"/>
  <c r="H997" i="2"/>
  <c r="F997" i="2" s="1"/>
  <c r="G998" i="2"/>
  <c r="H998" i="2"/>
  <c r="F998" i="2" s="1"/>
  <c r="G999" i="2"/>
  <c r="H999" i="2"/>
  <c r="F999" i="2" s="1"/>
  <c r="G1000" i="2"/>
  <c r="H1000" i="2"/>
  <c r="F1000" i="2" s="1"/>
  <c r="G1001" i="2"/>
  <c r="H1001" i="2"/>
  <c r="F1001" i="2" s="1"/>
  <c r="G1002" i="2"/>
  <c r="H1002" i="2"/>
  <c r="F1002" i="2" s="1"/>
  <c r="G1003" i="2"/>
  <c r="H1003" i="2"/>
  <c r="F1003" i="2" s="1"/>
  <c r="G1004" i="2"/>
  <c r="H1004" i="2"/>
  <c r="F1004" i="2" s="1"/>
  <c r="G1005" i="2"/>
  <c r="H1005" i="2"/>
  <c r="F1005" i="2" s="1"/>
  <c r="G1006" i="2"/>
  <c r="H1006" i="2"/>
  <c r="F1006" i="2" s="1"/>
  <c r="G1007" i="2"/>
  <c r="H1007" i="2"/>
  <c r="F1007" i="2" s="1"/>
  <c r="G1008" i="2"/>
  <c r="H1008" i="2"/>
  <c r="F1008" i="2" s="1"/>
  <c r="G1009" i="2"/>
  <c r="H1009" i="2"/>
  <c r="F1009" i="2" s="1"/>
  <c r="G1010" i="2"/>
  <c r="H1010" i="2"/>
  <c r="F1010" i="2" s="1"/>
  <c r="G1011" i="2"/>
  <c r="H1011" i="2"/>
  <c r="F1011" i="2" s="1"/>
  <c r="G1012" i="2"/>
  <c r="H1012" i="2"/>
  <c r="F1012" i="2" s="1"/>
  <c r="G1013" i="2"/>
  <c r="H1013" i="2"/>
  <c r="F1013" i="2" s="1"/>
  <c r="G1014" i="2"/>
  <c r="H1014" i="2"/>
  <c r="F1014" i="2" s="1"/>
  <c r="G1015" i="2"/>
  <c r="H1015" i="2"/>
  <c r="F1015" i="2" s="1"/>
  <c r="G1016" i="2"/>
  <c r="H1016" i="2"/>
  <c r="F1016" i="2" s="1"/>
  <c r="G1017" i="2"/>
  <c r="H1017" i="2"/>
  <c r="F1017" i="2" s="1"/>
  <c r="G1018" i="2"/>
  <c r="H1018" i="2"/>
  <c r="F1018" i="2" s="1"/>
  <c r="G1019" i="2"/>
  <c r="H1019" i="2"/>
  <c r="F1019" i="2" s="1"/>
  <c r="G1020" i="2"/>
  <c r="H1020" i="2"/>
  <c r="F1020" i="2" s="1"/>
  <c r="G1021" i="2"/>
  <c r="H1021" i="2"/>
  <c r="F1021" i="2" s="1"/>
  <c r="G1022" i="2"/>
  <c r="H1022" i="2"/>
  <c r="F1022" i="2" s="1"/>
  <c r="G1023" i="2"/>
  <c r="H1023" i="2"/>
  <c r="F1023" i="2" s="1"/>
  <c r="G1024" i="2"/>
  <c r="H1024" i="2"/>
  <c r="F1024" i="2" s="1"/>
  <c r="G1025" i="2"/>
  <c r="H1025" i="2"/>
  <c r="F1025" i="2" s="1"/>
  <c r="G1026" i="2"/>
  <c r="H1026" i="2"/>
  <c r="F1026" i="2" s="1"/>
  <c r="G1027" i="2"/>
  <c r="H1027" i="2"/>
  <c r="F1027" i="2" s="1"/>
  <c r="G1028" i="2"/>
  <c r="H1028" i="2"/>
  <c r="F1028" i="2" s="1"/>
  <c r="G1029" i="2"/>
  <c r="H1029" i="2"/>
  <c r="F1029" i="2" s="1"/>
  <c r="G1030" i="2"/>
  <c r="H1030" i="2"/>
  <c r="F1030" i="2" s="1"/>
  <c r="G1031" i="2"/>
  <c r="H1031" i="2"/>
  <c r="F1031" i="2" s="1"/>
  <c r="G1032" i="2"/>
  <c r="H1032" i="2"/>
  <c r="F1032" i="2" s="1"/>
  <c r="G1033" i="2"/>
  <c r="H1033" i="2"/>
  <c r="F1033" i="2" s="1"/>
  <c r="G1034" i="2"/>
  <c r="H1034" i="2"/>
  <c r="F1034" i="2" s="1"/>
  <c r="G1035" i="2"/>
  <c r="H1035" i="2"/>
  <c r="F1035" i="2" s="1"/>
  <c r="G1036" i="2"/>
  <c r="H1036" i="2"/>
  <c r="F1036" i="2" s="1"/>
  <c r="G1037" i="2"/>
  <c r="H1037" i="2"/>
  <c r="F1037" i="2" s="1"/>
  <c r="G1038" i="2"/>
  <c r="H1038" i="2"/>
  <c r="F1038" i="2" s="1"/>
  <c r="G1039" i="2"/>
  <c r="H1039" i="2"/>
  <c r="F1039" i="2" s="1"/>
  <c r="G1040" i="2"/>
  <c r="H1040" i="2"/>
  <c r="F1040" i="2" s="1"/>
  <c r="G1041" i="2"/>
  <c r="H1041" i="2"/>
  <c r="F1041" i="2" s="1"/>
  <c r="G1042" i="2"/>
  <c r="H1042" i="2"/>
  <c r="F1042" i="2" s="1"/>
  <c r="G1043" i="2"/>
  <c r="H1043" i="2"/>
  <c r="F1043" i="2" s="1"/>
  <c r="G1044" i="2"/>
  <c r="H1044" i="2"/>
  <c r="F1044" i="2" s="1"/>
  <c r="G1045" i="2"/>
  <c r="H1045" i="2"/>
  <c r="F1045" i="2" s="1"/>
  <c r="G1046" i="2"/>
  <c r="H1046" i="2"/>
  <c r="F1046" i="2" s="1"/>
  <c r="G1047" i="2"/>
  <c r="H1047" i="2"/>
  <c r="F1047" i="2" s="1"/>
  <c r="G1048" i="2"/>
  <c r="H1048" i="2"/>
  <c r="F1048" i="2" s="1"/>
  <c r="G1049" i="2"/>
  <c r="H1049" i="2"/>
  <c r="F1049" i="2" s="1"/>
  <c r="G1050" i="2"/>
  <c r="H1050" i="2"/>
  <c r="F1050" i="2" s="1"/>
  <c r="G1051" i="2"/>
  <c r="H1051" i="2"/>
  <c r="F1051" i="2" s="1"/>
  <c r="G1052" i="2"/>
  <c r="H1052" i="2"/>
  <c r="F1052" i="2" s="1"/>
  <c r="G1053" i="2"/>
  <c r="H1053" i="2"/>
  <c r="F1053" i="2" s="1"/>
  <c r="G1054" i="2"/>
  <c r="H1054" i="2"/>
  <c r="F1054" i="2" s="1"/>
  <c r="G1055" i="2"/>
  <c r="H1055" i="2"/>
  <c r="F1055" i="2" s="1"/>
  <c r="G1056" i="2"/>
  <c r="H1056" i="2"/>
  <c r="F1056" i="2" s="1"/>
  <c r="G1057" i="2"/>
  <c r="H1057" i="2"/>
  <c r="F1057" i="2" s="1"/>
  <c r="G1058" i="2"/>
  <c r="H1058" i="2"/>
  <c r="F1058" i="2" s="1"/>
  <c r="G1059" i="2"/>
  <c r="H1059" i="2"/>
  <c r="F1059" i="2" s="1"/>
  <c r="G1060" i="2"/>
  <c r="H1060" i="2"/>
  <c r="F1060" i="2" s="1"/>
  <c r="G1061" i="2"/>
  <c r="H1061" i="2"/>
  <c r="F1061" i="2" s="1"/>
  <c r="G1062" i="2"/>
  <c r="H1062" i="2"/>
  <c r="F1062" i="2" s="1"/>
  <c r="G1063" i="2"/>
  <c r="H1063" i="2"/>
  <c r="F1063" i="2" s="1"/>
  <c r="G1064" i="2"/>
  <c r="H1064" i="2"/>
  <c r="F1064" i="2" s="1"/>
  <c r="G1065" i="2"/>
  <c r="H1065" i="2"/>
  <c r="F1065" i="2" s="1"/>
  <c r="G1066" i="2"/>
  <c r="H1066" i="2"/>
  <c r="F1066" i="2" s="1"/>
  <c r="G1067" i="2"/>
  <c r="H1067" i="2"/>
  <c r="F1067" i="2" s="1"/>
  <c r="G1068" i="2"/>
  <c r="H1068" i="2"/>
  <c r="F1068" i="2" s="1"/>
  <c r="G1069" i="2"/>
  <c r="H1069" i="2"/>
  <c r="F1069" i="2" s="1"/>
  <c r="G1070" i="2"/>
  <c r="H1070" i="2"/>
  <c r="F1070" i="2" s="1"/>
  <c r="G1071" i="2"/>
  <c r="H1071" i="2"/>
  <c r="F1071" i="2" s="1"/>
  <c r="G1072" i="2"/>
  <c r="H1072" i="2"/>
  <c r="F1072" i="2" s="1"/>
  <c r="G1073" i="2"/>
  <c r="H1073" i="2"/>
  <c r="F1073" i="2" s="1"/>
  <c r="G1074" i="2"/>
  <c r="H1074" i="2"/>
  <c r="F1074" i="2" s="1"/>
  <c r="G1075" i="2"/>
  <c r="H1075" i="2"/>
  <c r="F1075" i="2" s="1"/>
  <c r="G1076" i="2"/>
  <c r="H1076" i="2"/>
  <c r="F1076" i="2" s="1"/>
  <c r="G1077" i="2"/>
  <c r="H1077" i="2"/>
  <c r="F1077" i="2" s="1"/>
  <c r="G1078" i="2"/>
  <c r="H1078" i="2"/>
  <c r="F1078" i="2" s="1"/>
  <c r="G1079" i="2"/>
  <c r="H1079" i="2"/>
  <c r="F1079" i="2" s="1"/>
  <c r="G1080" i="2"/>
  <c r="H1080" i="2"/>
  <c r="F1080" i="2" s="1"/>
  <c r="G1081" i="2"/>
  <c r="H1081" i="2"/>
  <c r="F1081" i="2" s="1"/>
  <c r="G1082" i="2"/>
  <c r="H1082" i="2"/>
  <c r="F1082" i="2" s="1"/>
  <c r="G1083" i="2"/>
  <c r="H1083" i="2"/>
  <c r="F1083" i="2" s="1"/>
  <c r="G1084" i="2"/>
  <c r="H1084" i="2"/>
  <c r="F1084" i="2" s="1"/>
  <c r="G1085" i="2"/>
  <c r="H1085" i="2"/>
  <c r="F1085" i="2" s="1"/>
  <c r="G1086" i="2"/>
  <c r="H1086" i="2"/>
  <c r="F1086" i="2" s="1"/>
  <c r="G1087" i="2"/>
  <c r="H1087" i="2"/>
  <c r="F1087" i="2" s="1"/>
  <c r="G1088" i="2"/>
  <c r="H1088" i="2"/>
  <c r="F1088" i="2" s="1"/>
  <c r="G1089" i="2"/>
  <c r="H1089" i="2"/>
  <c r="F1089" i="2" s="1"/>
  <c r="G1090" i="2"/>
  <c r="H1090" i="2"/>
  <c r="F1090" i="2" s="1"/>
  <c r="G1091" i="2"/>
  <c r="H1091" i="2"/>
  <c r="F1091" i="2" s="1"/>
  <c r="G1092" i="2"/>
  <c r="H1092" i="2"/>
  <c r="F1092" i="2" s="1"/>
  <c r="G1093" i="2"/>
  <c r="H1093" i="2"/>
  <c r="F1093" i="2" s="1"/>
  <c r="G1094" i="2"/>
  <c r="H1094" i="2"/>
  <c r="F1094" i="2" s="1"/>
  <c r="G1095" i="2"/>
  <c r="H1095" i="2"/>
  <c r="F1095" i="2" s="1"/>
  <c r="G1096" i="2"/>
  <c r="H1096" i="2"/>
  <c r="F1096" i="2" s="1"/>
  <c r="G1097" i="2"/>
  <c r="H1097" i="2"/>
  <c r="F1097" i="2" s="1"/>
  <c r="G1098" i="2"/>
  <c r="H1098" i="2"/>
  <c r="F1098" i="2" s="1"/>
  <c r="G1099" i="2"/>
  <c r="H1099" i="2"/>
  <c r="F1099" i="2" s="1"/>
  <c r="G1100" i="2"/>
  <c r="H1100" i="2"/>
  <c r="F1100" i="2" s="1"/>
  <c r="G1101" i="2"/>
  <c r="H1101" i="2"/>
  <c r="F1101" i="2" s="1"/>
  <c r="G1102" i="2"/>
  <c r="H1102" i="2"/>
  <c r="F1102" i="2" s="1"/>
  <c r="G1103" i="2"/>
  <c r="H1103" i="2"/>
  <c r="F1103" i="2" s="1"/>
  <c r="G1104" i="2"/>
  <c r="H1104" i="2"/>
  <c r="F1104" i="2" s="1"/>
  <c r="G1105" i="2"/>
  <c r="H1105" i="2"/>
  <c r="F1105" i="2" s="1"/>
  <c r="G1106" i="2"/>
  <c r="H1106" i="2"/>
  <c r="F1106" i="2" s="1"/>
  <c r="G1107" i="2"/>
  <c r="H1107" i="2"/>
  <c r="F1107" i="2" s="1"/>
  <c r="G1108" i="2"/>
  <c r="H1108" i="2"/>
  <c r="F1108" i="2" s="1"/>
  <c r="G1109" i="2"/>
  <c r="H1109" i="2"/>
  <c r="F1109" i="2" s="1"/>
  <c r="G1110" i="2"/>
  <c r="H1110" i="2"/>
  <c r="F1110" i="2" s="1"/>
  <c r="G1111" i="2"/>
  <c r="H1111" i="2"/>
  <c r="F1111" i="2" s="1"/>
  <c r="G1112" i="2"/>
  <c r="H1112" i="2"/>
  <c r="F1112" i="2" s="1"/>
  <c r="G1113" i="2"/>
  <c r="H1113" i="2"/>
  <c r="F1113" i="2" s="1"/>
  <c r="G1114" i="2"/>
  <c r="H1114" i="2"/>
  <c r="F1114" i="2" s="1"/>
  <c r="G1115" i="2"/>
  <c r="H1115" i="2"/>
  <c r="F1115" i="2" s="1"/>
  <c r="G1116" i="2"/>
  <c r="H1116" i="2"/>
  <c r="F1116" i="2" s="1"/>
  <c r="G1117" i="2"/>
  <c r="H1117" i="2"/>
  <c r="F1117" i="2" s="1"/>
  <c r="G1118" i="2"/>
  <c r="H1118" i="2"/>
  <c r="F1118" i="2" s="1"/>
  <c r="G1119" i="2"/>
  <c r="H1119" i="2"/>
  <c r="F1119" i="2" s="1"/>
  <c r="G1120" i="2"/>
  <c r="H1120" i="2"/>
  <c r="F1120" i="2" s="1"/>
  <c r="G1121" i="2"/>
  <c r="H1121" i="2"/>
  <c r="F1121" i="2" s="1"/>
  <c r="G1122" i="2"/>
  <c r="H1122" i="2"/>
  <c r="F1122" i="2" s="1"/>
  <c r="G1123" i="2"/>
  <c r="H1123" i="2"/>
  <c r="F1123" i="2" s="1"/>
  <c r="G1124" i="2"/>
  <c r="H1124" i="2"/>
  <c r="F1124" i="2" s="1"/>
  <c r="G1125" i="2"/>
  <c r="H1125" i="2"/>
  <c r="F1125" i="2" s="1"/>
  <c r="G1126" i="2"/>
  <c r="H1126" i="2"/>
  <c r="F1126" i="2" s="1"/>
  <c r="G1127" i="2"/>
  <c r="H1127" i="2"/>
  <c r="F1127" i="2" s="1"/>
  <c r="G1128" i="2"/>
  <c r="H1128" i="2"/>
  <c r="F1128" i="2" s="1"/>
  <c r="G1129" i="2"/>
  <c r="H1129" i="2"/>
  <c r="F1129" i="2" s="1"/>
  <c r="G1130" i="2"/>
  <c r="H1130" i="2"/>
  <c r="F1130" i="2" s="1"/>
  <c r="G1131" i="2"/>
  <c r="H1131" i="2"/>
  <c r="F1131" i="2" s="1"/>
  <c r="G1132" i="2"/>
  <c r="H1132" i="2"/>
  <c r="F1132" i="2" s="1"/>
  <c r="G1133" i="2"/>
  <c r="H1133" i="2"/>
  <c r="F1133" i="2" s="1"/>
  <c r="G1134" i="2"/>
  <c r="H1134" i="2"/>
  <c r="F1134" i="2" s="1"/>
  <c r="G1135" i="2"/>
  <c r="H1135" i="2"/>
  <c r="F1135" i="2" s="1"/>
  <c r="G1136" i="2"/>
  <c r="H1136" i="2"/>
  <c r="F1136" i="2" s="1"/>
  <c r="G1137" i="2"/>
  <c r="H1137" i="2"/>
  <c r="F1137" i="2" s="1"/>
  <c r="G1138" i="2"/>
  <c r="H1138" i="2"/>
  <c r="F1138" i="2" s="1"/>
  <c r="G1139" i="2"/>
  <c r="H1139" i="2"/>
  <c r="F1139" i="2" s="1"/>
  <c r="G1140" i="2"/>
  <c r="H1140" i="2"/>
  <c r="F1140" i="2" s="1"/>
  <c r="G1141" i="2"/>
  <c r="H1141" i="2"/>
  <c r="F1141" i="2" s="1"/>
  <c r="G1142" i="2"/>
  <c r="H1142" i="2"/>
  <c r="F1142" i="2" s="1"/>
  <c r="G1143" i="2"/>
  <c r="H1143" i="2"/>
  <c r="F1143" i="2" s="1"/>
  <c r="G1144" i="2"/>
  <c r="H1144" i="2"/>
  <c r="F1144" i="2" s="1"/>
  <c r="G1145" i="2"/>
  <c r="H1145" i="2"/>
  <c r="F1145" i="2" s="1"/>
  <c r="G1146" i="2"/>
  <c r="H1146" i="2"/>
  <c r="F1146" i="2" s="1"/>
  <c r="G1147" i="2"/>
  <c r="H1147" i="2"/>
  <c r="F1147" i="2" s="1"/>
  <c r="G1148" i="2"/>
  <c r="H1148" i="2"/>
  <c r="F1148" i="2" s="1"/>
  <c r="G1149" i="2"/>
  <c r="H1149" i="2"/>
  <c r="F1149" i="2" s="1"/>
  <c r="G1150" i="2"/>
  <c r="H1150" i="2"/>
  <c r="F1150" i="2" s="1"/>
  <c r="G1151" i="2"/>
  <c r="H1151" i="2"/>
  <c r="F1151" i="2" s="1"/>
  <c r="G1152" i="2"/>
  <c r="H1152" i="2"/>
  <c r="F1152" i="2" s="1"/>
  <c r="G1153" i="2"/>
  <c r="H1153" i="2"/>
  <c r="F1153" i="2" s="1"/>
  <c r="G1154" i="2"/>
  <c r="H1154" i="2"/>
  <c r="F1154" i="2" s="1"/>
  <c r="G1155" i="2"/>
  <c r="H1155" i="2"/>
  <c r="F1155" i="2" s="1"/>
  <c r="G1156" i="2"/>
  <c r="H1156" i="2"/>
  <c r="F1156" i="2" s="1"/>
  <c r="G1157" i="2"/>
  <c r="H1157" i="2"/>
  <c r="F1157" i="2" s="1"/>
  <c r="G1158" i="2"/>
  <c r="H1158" i="2"/>
  <c r="F1158" i="2" s="1"/>
  <c r="G1159" i="2"/>
  <c r="H1159" i="2"/>
  <c r="F1159" i="2" s="1"/>
  <c r="G1160" i="2"/>
  <c r="H1160" i="2"/>
  <c r="F1160" i="2" s="1"/>
  <c r="G1161" i="2"/>
  <c r="H1161" i="2"/>
  <c r="F1161" i="2" s="1"/>
  <c r="G1162" i="2"/>
  <c r="H1162" i="2"/>
  <c r="F1162" i="2" s="1"/>
  <c r="G1163" i="2"/>
  <c r="H1163" i="2"/>
  <c r="F1163" i="2" s="1"/>
  <c r="G1164" i="2"/>
  <c r="H1164" i="2"/>
  <c r="F1164" i="2" s="1"/>
  <c r="G1165" i="2"/>
  <c r="H1165" i="2"/>
  <c r="F1165" i="2" s="1"/>
  <c r="G1166" i="2"/>
  <c r="H1166" i="2"/>
  <c r="F1166" i="2" s="1"/>
  <c r="G1167" i="2"/>
  <c r="H1167" i="2"/>
  <c r="F1167" i="2" s="1"/>
  <c r="G1168" i="2"/>
  <c r="H1168" i="2"/>
  <c r="F1168" i="2" s="1"/>
  <c r="G1169" i="2"/>
  <c r="H1169" i="2"/>
  <c r="F1169" i="2" s="1"/>
  <c r="G1170" i="2"/>
  <c r="H1170" i="2"/>
  <c r="F1170" i="2" s="1"/>
  <c r="G1171" i="2"/>
  <c r="H1171" i="2"/>
  <c r="F1171" i="2" s="1"/>
  <c r="G1172" i="2"/>
  <c r="H1172" i="2"/>
  <c r="F1172" i="2" s="1"/>
  <c r="G1173" i="2"/>
  <c r="H1173" i="2"/>
  <c r="F1173" i="2" s="1"/>
  <c r="G1174" i="2"/>
  <c r="H1174" i="2"/>
  <c r="F1174" i="2" s="1"/>
  <c r="G1175" i="2"/>
  <c r="H1175" i="2"/>
  <c r="F1175" i="2" s="1"/>
  <c r="G1176" i="2"/>
  <c r="H1176" i="2"/>
  <c r="F1176" i="2" s="1"/>
  <c r="G1177" i="2"/>
  <c r="H1177" i="2"/>
  <c r="F1177" i="2" s="1"/>
  <c r="G1178" i="2"/>
  <c r="H1178" i="2"/>
  <c r="F1178" i="2" s="1"/>
  <c r="G1179" i="2"/>
  <c r="H1179" i="2"/>
  <c r="F1179" i="2" s="1"/>
  <c r="G1180" i="2"/>
  <c r="H1180" i="2"/>
  <c r="F1180" i="2" s="1"/>
  <c r="G1181" i="2"/>
  <c r="H1181" i="2"/>
  <c r="F1181" i="2" s="1"/>
  <c r="G1182" i="2"/>
  <c r="H1182" i="2"/>
  <c r="F1182" i="2" s="1"/>
  <c r="G1183" i="2"/>
  <c r="H1183" i="2"/>
  <c r="F1183" i="2" s="1"/>
  <c r="G1184" i="2"/>
  <c r="H1184" i="2"/>
  <c r="F1184" i="2" s="1"/>
  <c r="G1185" i="2"/>
  <c r="H1185" i="2"/>
  <c r="F1185" i="2" s="1"/>
  <c r="G1186" i="2"/>
  <c r="H1186" i="2"/>
  <c r="F1186" i="2" s="1"/>
  <c r="G1187" i="2"/>
  <c r="H1187" i="2"/>
  <c r="F1187" i="2" s="1"/>
  <c r="G1188" i="2"/>
  <c r="H1188" i="2"/>
  <c r="F1188" i="2" s="1"/>
  <c r="G1189" i="2"/>
  <c r="H1189" i="2"/>
  <c r="F1189" i="2" s="1"/>
  <c r="G1190" i="2"/>
  <c r="H1190" i="2"/>
  <c r="F1190" i="2" s="1"/>
  <c r="G1191" i="2"/>
  <c r="H1191" i="2"/>
  <c r="F1191" i="2" s="1"/>
  <c r="G1192" i="2"/>
  <c r="H1192" i="2"/>
  <c r="F1192" i="2" s="1"/>
  <c r="G1193" i="2"/>
  <c r="H1193" i="2"/>
  <c r="F1193" i="2" s="1"/>
  <c r="G1194" i="2"/>
  <c r="H1194" i="2"/>
  <c r="F1194" i="2" s="1"/>
  <c r="G1195" i="2"/>
  <c r="H1195" i="2"/>
  <c r="F1195" i="2" s="1"/>
  <c r="G1196" i="2"/>
  <c r="H1196" i="2"/>
  <c r="F1196" i="2" s="1"/>
  <c r="G1197" i="2"/>
  <c r="H1197" i="2"/>
  <c r="F1197" i="2" s="1"/>
  <c r="G1198" i="2"/>
  <c r="H1198" i="2"/>
  <c r="F1198" i="2" s="1"/>
  <c r="G1199" i="2"/>
  <c r="H1199" i="2"/>
  <c r="F1199" i="2" s="1"/>
  <c r="G1200" i="2"/>
  <c r="H1200" i="2"/>
  <c r="F1200" i="2" s="1"/>
  <c r="G1201" i="2"/>
  <c r="H1201" i="2"/>
  <c r="F1201" i="2" s="1"/>
  <c r="G1202" i="2"/>
  <c r="H1202" i="2"/>
  <c r="F1202" i="2" s="1"/>
  <c r="G1203" i="2"/>
  <c r="H1203" i="2"/>
  <c r="F1203" i="2" s="1"/>
  <c r="G1204" i="2"/>
  <c r="H1204" i="2"/>
  <c r="F1204" i="2" s="1"/>
  <c r="G1205" i="2"/>
  <c r="H1205" i="2"/>
  <c r="F1205" i="2" s="1"/>
  <c r="G1206" i="2"/>
  <c r="H1206" i="2"/>
  <c r="F1206" i="2" s="1"/>
  <c r="G1207" i="2"/>
  <c r="H1207" i="2"/>
  <c r="F1207" i="2" s="1"/>
  <c r="G1208" i="2"/>
  <c r="H1208" i="2"/>
  <c r="F1208" i="2" s="1"/>
  <c r="G1209" i="2"/>
  <c r="H1209" i="2"/>
  <c r="F1209" i="2" s="1"/>
  <c r="G1210" i="2"/>
  <c r="H1210" i="2"/>
  <c r="F1210" i="2" s="1"/>
  <c r="G1211" i="2"/>
  <c r="H1211" i="2"/>
  <c r="F1211" i="2" s="1"/>
  <c r="G1212" i="2"/>
  <c r="H1212" i="2"/>
  <c r="F1212" i="2" s="1"/>
  <c r="G1213" i="2"/>
  <c r="H1213" i="2"/>
  <c r="F1213" i="2" s="1"/>
  <c r="G1214" i="2"/>
  <c r="H1214" i="2"/>
  <c r="F1214" i="2" s="1"/>
  <c r="G1215" i="2"/>
  <c r="H1215" i="2"/>
  <c r="F1215" i="2" s="1"/>
  <c r="G1216" i="2"/>
  <c r="H1216" i="2"/>
  <c r="F1216" i="2" s="1"/>
  <c r="G1217" i="2"/>
  <c r="H1217" i="2"/>
  <c r="F1217" i="2" s="1"/>
  <c r="G1218" i="2"/>
  <c r="H1218" i="2"/>
  <c r="F1218" i="2" s="1"/>
  <c r="G1219" i="2"/>
  <c r="H1219" i="2"/>
  <c r="F1219" i="2" s="1"/>
  <c r="G1220" i="2"/>
  <c r="H1220" i="2"/>
  <c r="F1220" i="2" s="1"/>
  <c r="G1221" i="2"/>
  <c r="H1221" i="2"/>
  <c r="F1221" i="2" s="1"/>
  <c r="G1222" i="2"/>
  <c r="H1222" i="2"/>
  <c r="F1222" i="2" s="1"/>
  <c r="G1223" i="2"/>
  <c r="H1223" i="2"/>
  <c r="F1223" i="2" s="1"/>
  <c r="G1224" i="2"/>
  <c r="H1224" i="2"/>
  <c r="F1224" i="2" s="1"/>
  <c r="G1225" i="2"/>
  <c r="H1225" i="2"/>
  <c r="F1225" i="2" s="1"/>
  <c r="G1226" i="2"/>
  <c r="H1226" i="2"/>
  <c r="F1226" i="2" s="1"/>
  <c r="G1227" i="2"/>
  <c r="H1227" i="2"/>
  <c r="F1227" i="2" s="1"/>
  <c r="G1228" i="2"/>
  <c r="H1228" i="2"/>
  <c r="F1228" i="2" s="1"/>
  <c r="G1229" i="2"/>
  <c r="H1229" i="2"/>
  <c r="F1229" i="2" s="1"/>
  <c r="G1230" i="2"/>
  <c r="H1230" i="2"/>
  <c r="F1230" i="2" s="1"/>
  <c r="G1231" i="2"/>
  <c r="H1231" i="2"/>
  <c r="F1231" i="2" s="1"/>
  <c r="G1232" i="2"/>
  <c r="H1232" i="2"/>
  <c r="F1232" i="2" s="1"/>
  <c r="G1233" i="2"/>
  <c r="H1233" i="2"/>
  <c r="F1233" i="2" s="1"/>
  <c r="G1234" i="2"/>
  <c r="H1234" i="2"/>
  <c r="F1234" i="2" s="1"/>
  <c r="G1235" i="2"/>
  <c r="H1235" i="2"/>
  <c r="F1235" i="2" s="1"/>
  <c r="G1236" i="2"/>
  <c r="H1236" i="2"/>
  <c r="F1236" i="2" s="1"/>
  <c r="G1237" i="2"/>
  <c r="H1237" i="2"/>
  <c r="F1237" i="2" s="1"/>
  <c r="G1238" i="2"/>
  <c r="H1238" i="2"/>
  <c r="F1238" i="2" s="1"/>
  <c r="G1239" i="2"/>
  <c r="H1239" i="2"/>
  <c r="F1239" i="2" s="1"/>
  <c r="G1240" i="2"/>
  <c r="H1240" i="2"/>
  <c r="F1240" i="2" s="1"/>
  <c r="G1241" i="2"/>
  <c r="H1241" i="2"/>
  <c r="F1241" i="2" s="1"/>
  <c r="G1242" i="2"/>
  <c r="H1242" i="2"/>
  <c r="F1242" i="2" s="1"/>
  <c r="G1243" i="2"/>
  <c r="H1243" i="2"/>
  <c r="F1243" i="2" s="1"/>
  <c r="G1244" i="2"/>
  <c r="H1244" i="2"/>
  <c r="F1244" i="2" s="1"/>
  <c r="G1245" i="2"/>
  <c r="H1245" i="2"/>
  <c r="F1245" i="2" s="1"/>
  <c r="G1246" i="2"/>
  <c r="H1246" i="2"/>
  <c r="F1246" i="2" s="1"/>
  <c r="G1247" i="2"/>
  <c r="H1247" i="2"/>
  <c r="F1247" i="2" s="1"/>
  <c r="G1248" i="2"/>
  <c r="H1248" i="2"/>
  <c r="F1248" i="2" s="1"/>
  <c r="G1249" i="2"/>
  <c r="H1249" i="2"/>
  <c r="F1249" i="2" s="1"/>
  <c r="G1250" i="2"/>
  <c r="H1250" i="2"/>
  <c r="F1250" i="2" s="1"/>
  <c r="G1251" i="2"/>
  <c r="H1251" i="2"/>
  <c r="F1251" i="2" s="1"/>
  <c r="G1252" i="2"/>
  <c r="H1252" i="2"/>
  <c r="F1252" i="2" s="1"/>
  <c r="G1253" i="2"/>
  <c r="H1253" i="2"/>
  <c r="F1253" i="2" s="1"/>
  <c r="G1254" i="2"/>
  <c r="H1254" i="2"/>
  <c r="F1254" i="2" s="1"/>
  <c r="G1255" i="2"/>
  <c r="H1255" i="2"/>
  <c r="F1255" i="2" s="1"/>
  <c r="G1256" i="2"/>
  <c r="H1256" i="2"/>
  <c r="F1256" i="2" s="1"/>
  <c r="G1257" i="2"/>
  <c r="H1257" i="2"/>
  <c r="F1257" i="2" s="1"/>
  <c r="G1258" i="2"/>
  <c r="H1258" i="2"/>
  <c r="F1258" i="2" s="1"/>
  <c r="G1259" i="2"/>
  <c r="H1259" i="2"/>
  <c r="F1259" i="2" s="1"/>
  <c r="G1260" i="2"/>
  <c r="H1260" i="2"/>
  <c r="F1260" i="2" s="1"/>
  <c r="G1261" i="2"/>
  <c r="H1261" i="2"/>
  <c r="F1261" i="2" s="1"/>
  <c r="G1262" i="2"/>
  <c r="H1262" i="2"/>
  <c r="F1262" i="2" s="1"/>
  <c r="G1263" i="2"/>
  <c r="H1263" i="2"/>
  <c r="F1263" i="2" s="1"/>
  <c r="G1264" i="2"/>
  <c r="H1264" i="2"/>
  <c r="F1264" i="2" s="1"/>
  <c r="G1265" i="2"/>
  <c r="H1265" i="2"/>
  <c r="F1265" i="2" s="1"/>
  <c r="G1266" i="2"/>
  <c r="H1266" i="2"/>
  <c r="F1266" i="2" s="1"/>
  <c r="G1267" i="2"/>
  <c r="H1267" i="2"/>
  <c r="F1267" i="2" s="1"/>
  <c r="G1268" i="2"/>
  <c r="H1268" i="2"/>
  <c r="F1268" i="2" s="1"/>
  <c r="G1269" i="2"/>
  <c r="H1269" i="2"/>
  <c r="F1269" i="2" s="1"/>
  <c r="G1270" i="2"/>
  <c r="H1270" i="2"/>
  <c r="F1270" i="2" s="1"/>
  <c r="G1271" i="2"/>
  <c r="H1271" i="2"/>
  <c r="F1271" i="2" s="1"/>
  <c r="G1272" i="2"/>
  <c r="H1272" i="2"/>
  <c r="F1272" i="2" s="1"/>
  <c r="G1273" i="2"/>
  <c r="H1273" i="2"/>
  <c r="F1273" i="2" s="1"/>
  <c r="G1274" i="2"/>
  <c r="H1274" i="2"/>
  <c r="F1274" i="2" s="1"/>
  <c r="G1275" i="2"/>
  <c r="H1275" i="2"/>
  <c r="F1275" i="2" s="1"/>
  <c r="G1276" i="2"/>
  <c r="H1276" i="2"/>
  <c r="F1276" i="2" s="1"/>
  <c r="G1277" i="2"/>
  <c r="H1277" i="2"/>
  <c r="F1277" i="2" s="1"/>
  <c r="G1278" i="2"/>
  <c r="H1278" i="2"/>
  <c r="F1278" i="2" s="1"/>
  <c r="G1279" i="2"/>
  <c r="H1279" i="2"/>
  <c r="F1279" i="2" s="1"/>
  <c r="G1280" i="2"/>
  <c r="H1280" i="2"/>
  <c r="F1280" i="2" s="1"/>
  <c r="G1281" i="2"/>
  <c r="H1281" i="2"/>
  <c r="F1281" i="2" s="1"/>
  <c r="G1282" i="2"/>
  <c r="H1282" i="2"/>
  <c r="F1282" i="2" s="1"/>
  <c r="G1283" i="2"/>
  <c r="H1283" i="2"/>
  <c r="F1283" i="2" s="1"/>
  <c r="G1284" i="2"/>
  <c r="H1284" i="2"/>
  <c r="F1284" i="2" s="1"/>
  <c r="G1285" i="2"/>
  <c r="H1285" i="2"/>
  <c r="F1285" i="2" s="1"/>
  <c r="G1286" i="2"/>
  <c r="H1286" i="2"/>
  <c r="F1286" i="2" s="1"/>
  <c r="G1287" i="2"/>
  <c r="H1287" i="2"/>
  <c r="F1287" i="2" s="1"/>
  <c r="G1288" i="2"/>
  <c r="H1288" i="2"/>
  <c r="F1288" i="2" s="1"/>
  <c r="G1289" i="2"/>
  <c r="H1289" i="2"/>
  <c r="F1289" i="2" s="1"/>
  <c r="G1290" i="2"/>
  <c r="H1290" i="2"/>
  <c r="F1290" i="2" s="1"/>
  <c r="G1291" i="2"/>
  <c r="H1291" i="2"/>
  <c r="F1291" i="2" s="1"/>
  <c r="G1292" i="2"/>
  <c r="H1292" i="2"/>
  <c r="F1292" i="2" s="1"/>
  <c r="G1293" i="2"/>
  <c r="H1293" i="2"/>
  <c r="F1293" i="2" s="1"/>
  <c r="G1294" i="2"/>
  <c r="H1294" i="2"/>
  <c r="F1294" i="2" s="1"/>
  <c r="G1295" i="2"/>
  <c r="H1295" i="2"/>
  <c r="F1295" i="2" s="1"/>
  <c r="G1296" i="2"/>
  <c r="H1296" i="2"/>
  <c r="F1296" i="2" s="1"/>
  <c r="G1297" i="2"/>
  <c r="H1297" i="2"/>
  <c r="F1297" i="2" s="1"/>
  <c r="G1298" i="2"/>
  <c r="H1298" i="2"/>
  <c r="F1298" i="2" s="1"/>
  <c r="G1299" i="2"/>
  <c r="H1299" i="2"/>
  <c r="F1299" i="2" s="1"/>
  <c r="G1300" i="2"/>
  <c r="H1300" i="2"/>
  <c r="F1300" i="2" s="1"/>
  <c r="G1301" i="2"/>
  <c r="H1301" i="2"/>
  <c r="F1301" i="2" s="1"/>
  <c r="G1302" i="2"/>
  <c r="H1302" i="2"/>
  <c r="F1302" i="2" s="1"/>
  <c r="G1303" i="2"/>
  <c r="H1303" i="2"/>
  <c r="F1303" i="2" s="1"/>
  <c r="G1304" i="2"/>
  <c r="H1304" i="2"/>
  <c r="F1304" i="2" s="1"/>
  <c r="G1305" i="2"/>
  <c r="H1305" i="2"/>
  <c r="F1305" i="2" s="1"/>
  <c r="G1306" i="2"/>
  <c r="H1306" i="2"/>
  <c r="F1306" i="2" s="1"/>
  <c r="G1307" i="2"/>
  <c r="H1307" i="2"/>
  <c r="F1307" i="2" s="1"/>
  <c r="G1308" i="2"/>
  <c r="H1308" i="2"/>
  <c r="F1308" i="2" s="1"/>
  <c r="G1309" i="2"/>
  <c r="H1309" i="2"/>
  <c r="F1309" i="2" s="1"/>
  <c r="G1310" i="2"/>
  <c r="H1310" i="2"/>
  <c r="F1310" i="2" s="1"/>
  <c r="G1311" i="2"/>
  <c r="H1311" i="2"/>
  <c r="F1311" i="2" s="1"/>
  <c r="G1312" i="2"/>
  <c r="H1312" i="2"/>
  <c r="F1312" i="2" s="1"/>
  <c r="G1313" i="2"/>
  <c r="H1313" i="2"/>
  <c r="F1313" i="2" s="1"/>
  <c r="G1314" i="2"/>
  <c r="H1314" i="2"/>
  <c r="F1314" i="2" s="1"/>
  <c r="G1315" i="2"/>
  <c r="H1315" i="2"/>
  <c r="F1315" i="2" s="1"/>
  <c r="G1316" i="2"/>
  <c r="H1316" i="2"/>
  <c r="F1316" i="2" s="1"/>
  <c r="G1317" i="2"/>
  <c r="H1317" i="2"/>
  <c r="F1317" i="2" s="1"/>
  <c r="G1318" i="2"/>
  <c r="H1318" i="2"/>
  <c r="F1318" i="2" s="1"/>
  <c r="G1319" i="2"/>
  <c r="H1319" i="2"/>
  <c r="F1319" i="2" s="1"/>
  <c r="G1320" i="2"/>
  <c r="H1320" i="2"/>
  <c r="F1320" i="2" s="1"/>
  <c r="G1321" i="2"/>
  <c r="H1321" i="2"/>
  <c r="F1321" i="2" s="1"/>
  <c r="G1322" i="2"/>
  <c r="H1322" i="2"/>
  <c r="F1322" i="2" s="1"/>
  <c r="G1323" i="2"/>
  <c r="H1323" i="2"/>
  <c r="F1323" i="2" s="1"/>
  <c r="G1324" i="2"/>
  <c r="H1324" i="2"/>
  <c r="F1324" i="2" s="1"/>
  <c r="G1325" i="2"/>
  <c r="H1325" i="2"/>
  <c r="F1325" i="2" s="1"/>
  <c r="G1326" i="2"/>
  <c r="H1326" i="2"/>
  <c r="F1326" i="2" s="1"/>
  <c r="G1327" i="2"/>
  <c r="H1327" i="2"/>
  <c r="F1327" i="2" s="1"/>
  <c r="G1328" i="2"/>
  <c r="H1328" i="2"/>
  <c r="F1328" i="2" s="1"/>
  <c r="G1329" i="2"/>
  <c r="H1329" i="2"/>
  <c r="F1329" i="2" s="1"/>
  <c r="G1330" i="2"/>
  <c r="H1330" i="2"/>
  <c r="F1330" i="2" s="1"/>
  <c r="G1331" i="2"/>
  <c r="H1331" i="2"/>
  <c r="F1331" i="2" s="1"/>
  <c r="G1332" i="2"/>
  <c r="H1332" i="2"/>
  <c r="F1332" i="2" s="1"/>
  <c r="G1333" i="2"/>
  <c r="H1333" i="2"/>
  <c r="F1333" i="2" s="1"/>
  <c r="G1334" i="2"/>
  <c r="H1334" i="2"/>
  <c r="F1334" i="2" s="1"/>
  <c r="G1335" i="2"/>
  <c r="H1335" i="2"/>
  <c r="F1335" i="2" s="1"/>
  <c r="G1336" i="2"/>
  <c r="H1336" i="2"/>
  <c r="F1336" i="2" s="1"/>
  <c r="G1337" i="2"/>
  <c r="H1337" i="2"/>
  <c r="F1337" i="2" s="1"/>
  <c r="G1338" i="2"/>
  <c r="H1338" i="2"/>
  <c r="F1338" i="2" s="1"/>
  <c r="G1339" i="2"/>
  <c r="H1339" i="2"/>
  <c r="F1339" i="2" s="1"/>
  <c r="G1340" i="2"/>
  <c r="H1340" i="2"/>
  <c r="F1340" i="2" s="1"/>
  <c r="G1341" i="2"/>
  <c r="H1341" i="2"/>
  <c r="F1341" i="2" s="1"/>
  <c r="G1342" i="2"/>
  <c r="H1342" i="2"/>
  <c r="F1342" i="2" s="1"/>
  <c r="G1343" i="2"/>
  <c r="H1343" i="2"/>
  <c r="F1343" i="2" s="1"/>
  <c r="G1344" i="2"/>
  <c r="H1344" i="2"/>
  <c r="F1344" i="2" s="1"/>
  <c r="G1345" i="2"/>
  <c r="H1345" i="2"/>
  <c r="F1345" i="2" s="1"/>
  <c r="G1346" i="2"/>
  <c r="H1346" i="2"/>
  <c r="F1346" i="2" s="1"/>
  <c r="G1347" i="2"/>
  <c r="H1347" i="2"/>
  <c r="F1347" i="2" s="1"/>
  <c r="G1348" i="2"/>
  <c r="H1348" i="2"/>
  <c r="F1348" i="2" s="1"/>
  <c r="G1349" i="2"/>
  <c r="H1349" i="2"/>
  <c r="F1349" i="2" s="1"/>
  <c r="G1350" i="2"/>
  <c r="H1350" i="2"/>
  <c r="F1350" i="2" s="1"/>
  <c r="G1351" i="2"/>
  <c r="H1351" i="2"/>
  <c r="F1351" i="2" s="1"/>
  <c r="G1352" i="2"/>
  <c r="H1352" i="2"/>
  <c r="F1352" i="2" s="1"/>
  <c r="G1353" i="2"/>
  <c r="H1353" i="2"/>
  <c r="F1353" i="2" s="1"/>
  <c r="G1354" i="2"/>
  <c r="H1354" i="2"/>
  <c r="F1354" i="2" s="1"/>
  <c r="G1355" i="2"/>
  <c r="H1355" i="2"/>
  <c r="F1355" i="2" s="1"/>
  <c r="G1356" i="2"/>
  <c r="H1356" i="2"/>
  <c r="F1356" i="2" s="1"/>
  <c r="G1357" i="2"/>
  <c r="H1357" i="2"/>
  <c r="F1357" i="2" s="1"/>
  <c r="G1358" i="2"/>
  <c r="H1358" i="2"/>
  <c r="F1358" i="2" s="1"/>
  <c r="G1359" i="2"/>
  <c r="H1359" i="2"/>
  <c r="F1359" i="2" s="1"/>
  <c r="G1360" i="2"/>
  <c r="H1360" i="2"/>
  <c r="F1360" i="2" s="1"/>
  <c r="G1361" i="2"/>
  <c r="H1361" i="2"/>
  <c r="F1361" i="2" s="1"/>
  <c r="G1362" i="2"/>
  <c r="H1362" i="2"/>
  <c r="F1362" i="2" s="1"/>
  <c r="G1363" i="2"/>
  <c r="H1363" i="2"/>
  <c r="F1363" i="2" s="1"/>
  <c r="G1364" i="2"/>
  <c r="H1364" i="2"/>
  <c r="F1364" i="2" s="1"/>
  <c r="G1365" i="2"/>
  <c r="H1365" i="2"/>
  <c r="F1365" i="2" s="1"/>
  <c r="G1366" i="2"/>
  <c r="H1366" i="2"/>
  <c r="F1366" i="2" s="1"/>
  <c r="G1367" i="2"/>
  <c r="H1367" i="2"/>
  <c r="F1367" i="2" s="1"/>
  <c r="G1368" i="2"/>
  <c r="H1368" i="2"/>
  <c r="F1368" i="2" s="1"/>
  <c r="G1369" i="2"/>
  <c r="H1369" i="2"/>
  <c r="F1369" i="2" s="1"/>
  <c r="G1370" i="2"/>
  <c r="H1370" i="2"/>
  <c r="F1370" i="2" s="1"/>
  <c r="G1371" i="2"/>
  <c r="H1371" i="2"/>
  <c r="F1371" i="2" s="1"/>
  <c r="G1372" i="2"/>
  <c r="H1372" i="2"/>
  <c r="F1372" i="2" s="1"/>
  <c r="G1373" i="2"/>
  <c r="H1373" i="2"/>
  <c r="F1373" i="2" s="1"/>
  <c r="G1374" i="2"/>
  <c r="H1374" i="2"/>
  <c r="F1374" i="2" s="1"/>
  <c r="G1375" i="2"/>
  <c r="H1375" i="2"/>
  <c r="F1375" i="2" s="1"/>
  <c r="G1376" i="2"/>
  <c r="H1376" i="2"/>
  <c r="F1376" i="2" s="1"/>
  <c r="G1377" i="2"/>
  <c r="H1377" i="2"/>
  <c r="F1377" i="2" s="1"/>
  <c r="G1378" i="2"/>
  <c r="H1378" i="2"/>
  <c r="F1378" i="2" s="1"/>
  <c r="G1379" i="2"/>
  <c r="H1379" i="2"/>
  <c r="F1379" i="2" s="1"/>
  <c r="G1380" i="2"/>
  <c r="H1380" i="2"/>
  <c r="F1380" i="2" s="1"/>
  <c r="G1381" i="2"/>
  <c r="H1381" i="2"/>
  <c r="F1381" i="2" s="1"/>
  <c r="G1382" i="2"/>
  <c r="H1382" i="2"/>
  <c r="F1382" i="2" s="1"/>
  <c r="G1383" i="2"/>
  <c r="H1383" i="2"/>
  <c r="F1383" i="2" s="1"/>
  <c r="G1384" i="2"/>
  <c r="H1384" i="2"/>
  <c r="F1384" i="2" s="1"/>
  <c r="G1385" i="2"/>
  <c r="H1385" i="2"/>
  <c r="F1385" i="2" s="1"/>
  <c r="G1386" i="2"/>
  <c r="H1386" i="2"/>
  <c r="F1386" i="2" s="1"/>
  <c r="G1387" i="2"/>
  <c r="H1387" i="2"/>
  <c r="F1387" i="2" s="1"/>
  <c r="G1388" i="2"/>
  <c r="H1388" i="2"/>
  <c r="F1388" i="2" s="1"/>
  <c r="G1389" i="2"/>
  <c r="H1389" i="2"/>
  <c r="F1389" i="2" s="1"/>
  <c r="G1390" i="2"/>
  <c r="H1390" i="2"/>
  <c r="F1390" i="2" s="1"/>
  <c r="G1392" i="2"/>
  <c r="H1392" i="2"/>
  <c r="F1392" i="2" s="1"/>
  <c r="G1393" i="2"/>
  <c r="H1393" i="2"/>
  <c r="F1393" i="2" s="1"/>
  <c r="G1395" i="2"/>
  <c r="H1395" i="2"/>
  <c r="F1395" i="2" s="1"/>
  <c r="G1396" i="2"/>
  <c r="H1396" i="2"/>
  <c r="F1396" i="2" s="1"/>
  <c r="G1397" i="2"/>
  <c r="H1397" i="2"/>
  <c r="F1397" i="2" s="1"/>
  <c r="G1398" i="2"/>
  <c r="H1398" i="2"/>
  <c r="F1398" i="2" s="1"/>
  <c r="G1399" i="2"/>
  <c r="H1399" i="2"/>
  <c r="F1399" i="2" s="1"/>
  <c r="G1400" i="2"/>
  <c r="H1400" i="2"/>
  <c r="F1400" i="2" s="1"/>
  <c r="G1401" i="2"/>
  <c r="H1401" i="2"/>
  <c r="F1401" i="2" s="1"/>
  <c r="G1402" i="2"/>
  <c r="H1402" i="2"/>
  <c r="F1402" i="2" s="1"/>
  <c r="G1403" i="2"/>
  <c r="H1403" i="2"/>
  <c r="F1403" i="2" s="1"/>
  <c r="G1408" i="2"/>
  <c r="H1408" i="2"/>
  <c r="F1408" i="2" s="1"/>
  <c r="G1409" i="2"/>
  <c r="H1409" i="2"/>
  <c r="F1409" i="2" s="1"/>
  <c r="G1410" i="2"/>
  <c r="H1410" i="2"/>
  <c r="F1410" i="2" s="1"/>
  <c r="G1411" i="2"/>
  <c r="H1411" i="2"/>
  <c r="F1411" i="2" s="1"/>
  <c r="G1412" i="2"/>
  <c r="H1412" i="2"/>
  <c r="F1412" i="2" s="1"/>
  <c r="G1416" i="2"/>
  <c r="H1416" i="2"/>
  <c r="F1416" i="2" s="1"/>
  <c r="G1417" i="2"/>
  <c r="H1417" i="2"/>
  <c r="F1417" i="2" s="1"/>
  <c r="G1418" i="2"/>
  <c r="H1418" i="2"/>
  <c r="F1418" i="2" s="1"/>
  <c r="G1419" i="2"/>
  <c r="H1419" i="2"/>
  <c r="F1419" i="2" s="1"/>
  <c r="G1420" i="2"/>
  <c r="H1420" i="2"/>
  <c r="F1420" i="2" s="1"/>
  <c r="G1426" i="2"/>
  <c r="H1426" i="2"/>
  <c r="F1426" i="2" s="1"/>
  <c r="G1427" i="2"/>
  <c r="H1427" i="2"/>
  <c r="F1427" i="2" s="1"/>
  <c r="G1428" i="2"/>
  <c r="H1428" i="2"/>
  <c r="F1428" i="2" s="1"/>
  <c r="G1429" i="2"/>
  <c r="H1429" i="2"/>
  <c r="F1429" i="2" s="1"/>
  <c r="G1430" i="2"/>
  <c r="H1430" i="2"/>
  <c r="F1430" i="2" s="1"/>
  <c r="G1431" i="2"/>
  <c r="H1431" i="2"/>
  <c r="F1431" i="2" s="1"/>
  <c r="G1432" i="2"/>
  <c r="H1432" i="2"/>
  <c r="F1432" i="2" s="1"/>
  <c r="G1433" i="2"/>
  <c r="H1433" i="2"/>
  <c r="F1433" i="2" s="1"/>
  <c r="G1434" i="2"/>
  <c r="H1434" i="2"/>
  <c r="F1434" i="2" s="1"/>
  <c r="G1438" i="2"/>
  <c r="H1438" i="2"/>
  <c r="F1438" i="2" s="1"/>
  <c r="G1439" i="2"/>
  <c r="H1439" i="2"/>
  <c r="F1439" i="2" s="1"/>
  <c r="G1440" i="2"/>
  <c r="H1440" i="2"/>
  <c r="F1440" i="2" s="1"/>
  <c r="G1441" i="2"/>
  <c r="H1441" i="2"/>
  <c r="F1441" i="2" s="1"/>
  <c r="G1442" i="2"/>
  <c r="H1442" i="2"/>
  <c r="F1442" i="2" s="1"/>
  <c r="G1443" i="2"/>
  <c r="H1443" i="2"/>
  <c r="F1443" i="2" s="1"/>
  <c r="G1444" i="2"/>
  <c r="H1444" i="2"/>
  <c r="F1444" i="2" s="1"/>
  <c r="G1445" i="2"/>
  <c r="H1445" i="2"/>
  <c r="F1445" i="2" s="1"/>
  <c r="G1446" i="2"/>
  <c r="H1446" i="2"/>
  <c r="F1446" i="2" s="1"/>
  <c r="G1447" i="2"/>
  <c r="H1447" i="2"/>
  <c r="F1447" i="2" s="1"/>
  <c r="G1448" i="2"/>
  <c r="H1448" i="2"/>
  <c r="F1448" i="2" s="1"/>
  <c r="G1449" i="2"/>
  <c r="H1449" i="2"/>
  <c r="F1449" i="2" s="1"/>
  <c r="G1450" i="2"/>
  <c r="H1450" i="2"/>
  <c r="F1450" i="2" s="1"/>
  <c r="G1451" i="2"/>
  <c r="H1451" i="2"/>
  <c r="F1451" i="2" s="1"/>
  <c r="G1452" i="2"/>
  <c r="H1452" i="2"/>
  <c r="F1452" i="2" s="1"/>
  <c r="G1453" i="2"/>
  <c r="H1453" i="2"/>
  <c r="F1453" i="2" s="1"/>
  <c r="G1454" i="2"/>
  <c r="H1454" i="2"/>
  <c r="F1454" i="2" s="1"/>
  <c r="G1455" i="2"/>
  <c r="H1455" i="2"/>
  <c r="F1455" i="2" s="1"/>
  <c r="G1456" i="2"/>
  <c r="H1456" i="2"/>
  <c r="F1456" i="2" s="1"/>
  <c r="G1457" i="2"/>
  <c r="H1457" i="2"/>
  <c r="F1457" i="2" s="1"/>
  <c r="G1458" i="2"/>
  <c r="H1458" i="2"/>
  <c r="F1458" i="2" s="1"/>
  <c r="G1459" i="2"/>
  <c r="H1459" i="2"/>
  <c r="F1459" i="2" s="1"/>
  <c r="G1460" i="2"/>
  <c r="H1460" i="2"/>
  <c r="F1460" i="2" s="1"/>
  <c r="G1461" i="2"/>
  <c r="H1461" i="2"/>
  <c r="F1461" i="2" s="1"/>
  <c r="G1462" i="2"/>
  <c r="H1462" i="2"/>
  <c r="F1462" i="2" s="1"/>
  <c r="G1463" i="2"/>
  <c r="H1463" i="2"/>
  <c r="F1463" i="2" s="1"/>
  <c r="G1464" i="2"/>
  <c r="H1464" i="2"/>
  <c r="F1464" i="2" s="1"/>
  <c r="G1465" i="2"/>
  <c r="H1465" i="2"/>
  <c r="F1465" i="2" s="1"/>
  <c r="G1466" i="2"/>
  <c r="H1466" i="2"/>
  <c r="F1466" i="2" s="1"/>
  <c r="G1467" i="2"/>
  <c r="H1467" i="2"/>
  <c r="F1467" i="2" s="1"/>
  <c r="G1468" i="2"/>
  <c r="H1468" i="2"/>
  <c r="F1468" i="2" s="1"/>
  <c r="G1469" i="2"/>
  <c r="H1469" i="2"/>
  <c r="F1469" i="2" s="1"/>
  <c r="G1470" i="2"/>
  <c r="H1470" i="2"/>
  <c r="F1470" i="2" s="1"/>
  <c r="G1471" i="2"/>
  <c r="H1471" i="2"/>
  <c r="F1471" i="2" s="1"/>
  <c r="G1472" i="2"/>
  <c r="H1472" i="2"/>
  <c r="F1472" i="2" s="1"/>
  <c r="G1473" i="2"/>
  <c r="H1473" i="2"/>
  <c r="F1473" i="2" s="1"/>
  <c r="G1474" i="2"/>
  <c r="H1474" i="2"/>
  <c r="F1474" i="2" s="1"/>
  <c r="G1475" i="2"/>
  <c r="H1475" i="2"/>
  <c r="F1475" i="2" s="1"/>
  <c r="G1476" i="2"/>
  <c r="H1476" i="2"/>
  <c r="F1476" i="2" s="1"/>
  <c r="G1477" i="2"/>
  <c r="H1477" i="2"/>
  <c r="F1477" i="2" s="1"/>
  <c r="G1478" i="2"/>
  <c r="H1478" i="2"/>
  <c r="F1478" i="2" s="1"/>
  <c r="G1479" i="2"/>
  <c r="H1479" i="2"/>
  <c r="F1479" i="2" s="1"/>
  <c r="G1480" i="2"/>
  <c r="H1480" i="2"/>
  <c r="F1480" i="2" s="1"/>
  <c r="G1481" i="2"/>
  <c r="H1481" i="2"/>
  <c r="F1481" i="2" s="1"/>
  <c r="G1482" i="2"/>
  <c r="H1482" i="2"/>
  <c r="F1482" i="2" s="1"/>
  <c r="G1483" i="2"/>
  <c r="H1483" i="2"/>
  <c r="F1483" i="2" s="1"/>
  <c r="G1484" i="2"/>
  <c r="H1484" i="2"/>
  <c r="F1484" i="2" s="1"/>
  <c r="G1485" i="2"/>
  <c r="H1485" i="2"/>
  <c r="F1485" i="2" s="1"/>
  <c r="G1486" i="2"/>
  <c r="H1486" i="2"/>
  <c r="F1486" i="2" s="1"/>
  <c r="G1487" i="2"/>
  <c r="H1487" i="2"/>
  <c r="F1487" i="2" s="1"/>
  <c r="G1488" i="2"/>
  <c r="H1488" i="2"/>
  <c r="F1488" i="2" s="1"/>
  <c r="G1489" i="2"/>
  <c r="H1489" i="2"/>
  <c r="F1489" i="2" s="1"/>
  <c r="G1490" i="2"/>
  <c r="H1490" i="2"/>
  <c r="F1490" i="2" s="1"/>
  <c r="G1491" i="2"/>
  <c r="H1491" i="2"/>
  <c r="F1491" i="2" s="1"/>
  <c r="G1492" i="2"/>
  <c r="H1492" i="2"/>
  <c r="F1492" i="2" s="1"/>
  <c r="G1493" i="2"/>
  <c r="H1493" i="2"/>
  <c r="F1493" i="2" s="1"/>
  <c r="G1494" i="2"/>
  <c r="H1494" i="2"/>
  <c r="F1494" i="2" s="1"/>
  <c r="G1495" i="2"/>
  <c r="H1495" i="2"/>
  <c r="F1495" i="2" s="1"/>
  <c r="G1496" i="2"/>
  <c r="H1496" i="2"/>
  <c r="F1496" i="2" s="1"/>
  <c r="G1497" i="2"/>
  <c r="H1497" i="2"/>
  <c r="F1497" i="2" s="1"/>
  <c r="G1498" i="2"/>
  <c r="H1498" i="2"/>
  <c r="F1498" i="2" s="1"/>
  <c r="G1499" i="2"/>
  <c r="H1499" i="2"/>
  <c r="F1499" i="2" s="1"/>
  <c r="G1500" i="2"/>
  <c r="H1500" i="2"/>
  <c r="F1500" i="2" s="1"/>
  <c r="G1501" i="2"/>
  <c r="H1501" i="2"/>
  <c r="F1501" i="2" s="1"/>
  <c r="G1502" i="2"/>
  <c r="H1502" i="2"/>
  <c r="F1502" i="2" s="1"/>
  <c r="G1503" i="2"/>
  <c r="H1503" i="2"/>
  <c r="F1503" i="2" s="1"/>
  <c r="G1504" i="2"/>
  <c r="H1504" i="2"/>
  <c r="F1504" i="2" s="1"/>
  <c r="G1505" i="2"/>
  <c r="H1505" i="2"/>
  <c r="F1505" i="2" s="1"/>
  <c r="G1506" i="2"/>
  <c r="H1506" i="2"/>
  <c r="F1506" i="2" s="1"/>
  <c r="G1507" i="2"/>
  <c r="H1507" i="2"/>
  <c r="F1507" i="2" s="1"/>
  <c r="G1508" i="2"/>
  <c r="H1508" i="2"/>
  <c r="F1508" i="2" s="1"/>
  <c r="G1509" i="2"/>
  <c r="H1509" i="2"/>
  <c r="F1509" i="2" s="1"/>
  <c r="G1510" i="2"/>
  <c r="H1510" i="2"/>
  <c r="F1510" i="2" s="1"/>
  <c r="G1511" i="2"/>
  <c r="H1511" i="2"/>
  <c r="F1511" i="2" s="1"/>
  <c r="G1512" i="2"/>
  <c r="H1512" i="2"/>
  <c r="F1512" i="2" s="1"/>
  <c r="G1513" i="2"/>
  <c r="H1513" i="2"/>
  <c r="F1513" i="2" s="1"/>
  <c r="G1514" i="2"/>
  <c r="H1514" i="2"/>
  <c r="F1514" i="2" s="1"/>
  <c r="G1515" i="2"/>
  <c r="H1515" i="2"/>
  <c r="F1515" i="2" s="1"/>
  <c r="G1516" i="2"/>
  <c r="H1516" i="2"/>
  <c r="F1516" i="2" s="1"/>
  <c r="G1517" i="2"/>
  <c r="H1517" i="2"/>
  <c r="F1517" i="2" s="1"/>
  <c r="G1518" i="2"/>
  <c r="H1518" i="2"/>
  <c r="F1518" i="2" s="1"/>
  <c r="G1519" i="2"/>
  <c r="H1519" i="2"/>
  <c r="F1519" i="2" s="1"/>
  <c r="G1520" i="2"/>
  <c r="H1520" i="2"/>
  <c r="F1520" i="2" s="1"/>
  <c r="G1521" i="2"/>
  <c r="H1521" i="2"/>
  <c r="F1521" i="2" s="1"/>
  <c r="G1522" i="2"/>
  <c r="H1522" i="2"/>
  <c r="F1522" i="2" s="1"/>
  <c r="G1523" i="2"/>
  <c r="H1523" i="2"/>
  <c r="F1523" i="2" s="1"/>
  <c r="G1524" i="2"/>
  <c r="H1524" i="2"/>
  <c r="F1524" i="2" s="1"/>
  <c r="G1526" i="2"/>
  <c r="H1526" i="2"/>
  <c r="F1526" i="2" s="1"/>
  <c r="G1527" i="2"/>
  <c r="H1527" i="2"/>
  <c r="F1527" i="2" s="1"/>
  <c r="G1528" i="2"/>
  <c r="H1528" i="2"/>
  <c r="F1528" i="2" s="1"/>
  <c r="G1529" i="2"/>
  <c r="H1529" i="2"/>
  <c r="F1529" i="2" s="1"/>
  <c r="G1530" i="2"/>
  <c r="H1530" i="2"/>
  <c r="F1530" i="2" s="1"/>
  <c r="G1531" i="2"/>
  <c r="H1531" i="2"/>
  <c r="F1531" i="2" s="1"/>
  <c r="G1532" i="2"/>
  <c r="H1532" i="2"/>
  <c r="F1532" i="2" s="1"/>
  <c r="G1533" i="2"/>
  <c r="H1533" i="2"/>
  <c r="F1533" i="2" s="1"/>
  <c r="G1534" i="2"/>
  <c r="H1534" i="2"/>
  <c r="F1534" i="2" s="1"/>
  <c r="G1535" i="2"/>
  <c r="H1535" i="2"/>
  <c r="F1535" i="2" s="1"/>
  <c r="G1536" i="2"/>
  <c r="H1536" i="2"/>
  <c r="F1536" i="2" s="1"/>
  <c r="G1537" i="2"/>
  <c r="H1537" i="2"/>
  <c r="F1537" i="2" s="1"/>
  <c r="G1538" i="2"/>
  <c r="H1538" i="2"/>
  <c r="F1538" i="2" s="1"/>
  <c r="G1539" i="2"/>
  <c r="H1539" i="2"/>
  <c r="F1539" i="2" s="1"/>
  <c r="G1540" i="2"/>
  <c r="H1540" i="2"/>
  <c r="F1540" i="2" s="1"/>
  <c r="G1541" i="2"/>
  <c r="H1541" i="2"/>
  <c r="F1541" i="2" s="1"/>
  <c r="G1542" i="2"/>
  <c r="H1542" i="2"/>
  <c r="F1542" i="2" s="1"/>
  <c r="G1543" i="2"/>
  <c r="H1543" i="2"/>
  <c r="F1543" i="2" s="1"/>
  <c r="G1544" i="2"/>
  <c r="H1544" i="2"/>
  <c r="F1544" i="2" s="1"/>
  <c r="G1545" i="2"/>
  <c r="H1545" i="2"/>
  <c r="F1545" i="2" s="1"/>
  <c r="G1546" i="2"/>
  <c r="H1546" i="2"/>
  <c r="F1546" i="2" s="1"/>
  <c r="G1547" i="2"/>
  <c r="H1547" i="2"/>
  <c r="F1547" i="2" s="1"/>
  <c r="G1548" i="2"/>
  <c r="H1548" i="2"/>
  <c r="F1548" i="2" s="1"/>
  <c r="G1549" i="2"/>
  <c r="H1549" i="2"/>
  <c r="F1549" i="2" s="1"/>
  <c r="G1550" i="2"/>
  <c r="H1550" i="2"/>
  <c r="F1550" i="2" s="1"/>
  <c r="G1551" i="2"/>
  <c r="H1551" i="2"/>
  <c r="F1551" i="2" s="1"/>
  <c r="G1552" i="2"/>
  <c r="H1552" i="2"/>
  <c r="F1552" i="2" s="1"/>
  <c r="G1553" i="2"/>
  <c r="H1553" i="2"/>
  <c r="F1553" i="2" s="1"/>
  <c r="G1554" i="2"/>
  <c r="H1554" i="2"/>
  <c r="F1554" i="2" s="1"/>
  <c r="G1555" i="2"/>
  <c r="H1555" i="2"/>
  <c r="F1555" i="2" s="1"/>
  <c r="G1556" i="2"/>
  <c r="H1556" i="2"/>
  <c r="F1556" i="2" s="1"/>
  <c r="G1557" i="2"/>
  <c r="H1557" i="2"/>
  <c r="F1557" i="2" s="1"/>
  <c r="G1558" i="2"/>
  <c r="H1558" i="2"/>
  <c r="F1558" i="2" s="1"/>
  <c r="G1559" i="2"/>
  <c r="H1559" i="2"/>
  <c r="F1559" i="2" s="1"/>
  <c r="G1560" i="2"/>
  <c r="H1560" i="2"/>
  <c r="F1560" i="2" s="1"/>
  <c r="G1561" i="2"/>
  <c r="H1561" i="2"/>
  <c r="F1561" i="2" s="1"/>
  <c r="G1562" i="2"/>
  <c r="H1562" i="2"/>
  <c r="F1562" i="2" s="1"/>
  <c r="G1563" i="2"/>
  <c r="H1563" i="2"/>
  <c r="F1563" i="2" s="1"/>
  <c r="G1564" i="2"/>
  <c r="H1564" i="2"/>
  <c r="F1564" i="2" s="1"/>
  <c r="G1565" i="2"/>
  <c r="H1565" i="2"/>
  <c r="F1565" i="2" s="1"/>
  <c r="G1566" i="2"/>
  <c r="H1566" i="2"/>
  <c r="F1566" i="2" s="1"/>
  <c r="G1567" i="2"/>
  <c r="H1567" i="2"/>
  <c r="F1567" i="2" s="1"/>
  <c r="G1568" i="2"/>
  <c r="H1568" i="2"/>
  <c r="F1568" i="2" s="1"/>
  <c r="G1569" i="2"/>
  <c r="H1569" i="2"/>
  <c r="F1569" i="2" s="1"/>
  <c r="G1570" i="2"/>
  <c r="H1570" i="2"/>
  <c r="F1570" i="2" s="1"/>
  <c r="G1571" i="2"/>
  <c r="H1571" i="2"/>
  <c r="F1571" i="2" s="1"/>
  <c r="G1572" i="2"/>
  <c r="H1572" i="2"/>
  <c r="F1572" i="2" s="1"/>
  <c r="G1573" i="2"/>
  <c r="H1573" i="2"/>
  <c r="F1573" i="2" s="1"/>
  <c r="G1574" i="2"/>
  <c r="H1574" i="2"/>
  <c r="F1574" i="2" s="1"/>
  <c r="G1575" i="2"/>
  <c r="H1575" i="2"/>
  <c r="F1575" i="2" s="1"/>
  <c r="G1576" i="2"/>
  <c r="H1576" i="2"/>
  <c r="F1576" i="2" s="1"/>
  <c r="G1577" i="2"/>
  <c r="H1577" i="2"/>
  <c r="F1577" i="2" s="1"/>
  <c r="G1578" i="2"/>
  <c r="H1578" i="2"/>
  <c r="F1578" i="2" s="1"/>
  <c r="G1579" i="2"/>
  <c r="H1579" i="2"/>
  <c r="F1579" i="2" s="1"/>
  <c r="G1580" i="2"/>
  <c r="H1580" i="2"/>
  <c r="F1580" i="2" s="1"/>
  <c r="G1581" i="2"/>
  <c r="H1581" i="2"/>
  <c r="F1581" i="2" s="1"/>
  <c r="G1582" i="2"/>
  <c r="H1582" i="2"/>
  <c r="F1582" i="2" s="1"/>
  <c r="G1583" i="2"/>
  <c r="H1583" i="2"/>
  <c r="F1583" i="2" s="1"/>
  <c r="G1584" i="2"/>
  <c r="H1584" i="2"/>
  <c r="F1584" i="2" s="1"/>
  <c r="G1585" i="2"/>
  <c r="H1585" i="2"/>
  <c r="F1585" i="2" s="1"/>
  <c r="G1586" i="2"/>
  <c r="H1586" i="2"/>
  <c r="F1586" i="2" s="1"/>
  <c r="G1587" i="2"/>
  <c r="H1587" i="2"/>
  <c r="F1587" i="2" s="1"/>
  <c r="G1588" i="2"/>
  <c r="H1588" i="2"/>
  <c r="F1588" i="2" s="1"/>
  <c r="G1589" i="2"/>
  <c r="H1589" i="2"/>
  <c r="F1589" i="2" s="1"/>
  <c r="G1590" i="2"/>
  <c r="H1590" i="2"/>
  <c r="F1590" i="2" s="1"/>
  <c r="G1591" i="2"/>
  <c r="H1591" i="2"/>
  <c r="F1591" i="2" s="1"/>
  <c r="G1592" i="2"/>
  <c r="H1592" i="2"/>
  <c r="F1592" i="2" s="1"/>
  <c r="G1593" i="2"/>
  <c r="H1593" i="2"/>
  <c r="F1593" i="2" s="1"/>
  <c r="G1594" i="2"/>
  <c r="H1594" i="2"/>
  <c r="F1594" i="2" s="1"/>
  <c r="G1595" i="2"/>
  <c r="H1595" i="2"/>
  <c r="F1595" i="2" s="1"/>
  <c r="G1596" i="2"/>
  <c r="H1596" i="2"/>
  <c r="F1596" i="2" s="1"/>
  <c r="G1597" i="2"/>
  <c r="H1597" i="2"/>
  <c r="F1597" i="2" s="1"/>
  <c r="G1598" i="2"/>
  <c r="H1598" i="2"/>
  <c r="F1598" i="2" s="1"/>
  <c r="G1599" i="2"/>
  <c r="H1599" i="2"/>
  <c r="F1599" i="2" s="1"/>
  <c r="G1600" i="2"/>
  <c r="H1600" i="2"/>
  <c r="F1600" i="2" s="1"/>
  <c r="G1601" i="2"/>
  <c r="H1601" i="2"/>
  <c r="F1601" i="2" s="1"/>
  <c r="G1602" i="2"/>
  <c r="H1602" i="2"/>
  <c r="F1602" i="2" s="1"/>
  <c r="G1603" i="2"/>
  <c r="H1603" i="2"/>
  <c r="F1603" i="2" s="1"/>
  <c r="G1604" i="2"/>
  <c r="H1604" i="2"/>
  <c r="F1604" i="2" s="1"/>
  <c r="G1605" i="2"/>
  <c r="H1605" i="2"/>
  <c r="F1605" i="2" s="1"/>
  <c r="G1606" i="2"/>
  <c r="H1606" i="2"/>
  <c r="F1606" i="2" s="1"/>
  <c r="G1607" i="2"/>
  <c r="H1607" i="2"/>
  <c r="F1607" i="2" s="1"/>
  <c r="G1608" i="2"/>
  <c r="H1608" i="2"/>
  <c r="F1608" i="2" s="1"/>
  <c r="G1609" i="2"/>
  <c r="H1609" i="2"/>
  <c r="F1609" i="2" s="1"/>
  <c r="G1610" i="2"/>
  <c r="H1610" i="2"/>
  <c r="F1610" i="2" s="1"/>
  <c r="G1611" i="2"/>
  <c r="H1611" i="2"/>
  <c r="F1611" i="2" s="1"/>
  <c r="G1612" i="2"/>
  <c r="H1612" i="2"/>
  <c r="F1612" i="2" s="1"/>
  <c r="G1613" i="2"/>
  <c r="H1613" i="2"/>
  <c r="F1613" i="2" s="1"/>
  <c r="G1614" i="2"/>
  <c r="H1614" i="2"/>
  <c r="F1614" i="2" s="1"/>
  <c r="G1615" i="2"/>
  <c r="H1615" i="2"/>
  <c r="F1615" i="2" s="1"/>
  <c r="G1616" i="2"/>
  <c r="H1616" i="2"/>
  <c r="F1616" i="2" s="1"/>
  <c r="G1617" i="2"/>
  <c r="H1617" i="2"/>
  <c r="F1617" i="2" s="1"/>
  <c r="G1618" i="2"/>
  <c r="H1618" i="2"/>
  <c r="F1618" i="2" s="1"/>
  <c r="G1619" i="2"/>
  <c r="H1619" i="2"/>
  <c r="F1619" i="2" s="1"/>
  <c r="G1620" i="2"/>
  <c r="H1620" i="2"/>
  <c r="F1620" i="2" s="1"/>
  <c r="G1621" i="2"/>
  <c r="H1621" i="2"/>
  <c r="F1621" i="2" s="1"/>
  <c r="G1622" i="2"/>
  <c r="H1622" i="2"/>
  <c r="F1622" i="2" s="1"/>
  <c r="G1623" i="2"/>
  <c r="H1623" i="2"/>
  <c r="F1623" i="2" s="1"/>
  <c r="G1624" i="2"/>
  <c r="H1624" i="2"/>
  <c r="F1624" i="2" s="1"/>
  <c r="G1625" i="2"/>
  <c r="H1625" i="2"/>
  <c r="F1625" i="2" s="1"/>
  <c r="G1626" i="2"/>
  <c r="H1626" i="2"/>
  <c r="F1626" i="2" s="1"/>
  <c r="G1627" i="2"/>
  <c r="H1627" i="2"/>
  <c r="F1627" i="2" s="1"/>
  <c r="G1628" i="2"/>
  <c r="H1628" i="2"/>
  <c r="F1628" i="2" s="1"/>
  <c r="G1629" i="2"/>
  <c r="H1629" i="2"/>
  <c r="F1629" i="2" s="1"/>
  <c r="G1630" i="2"/>
  <c r="H1630" i="2"/>
  <c r="F1630" i="2" s="1"/>
  <c r="G1631" i="2"/>
  <c r="H1631" i="2"/>
  <c r="F1631" i="2" s="1"/>
  <c r="G1632" i="2"/>
  <c r="H1632" i="2"/>
  <c r="F1632" i="2" s="1"/>
  <c r="G1633" i="2"/>
  <c r="H1633" i="2"/>
  <c r="F1633" i="2" s="1"/>
  <c r="G1634" i="2"/>
  <c r="H1634" i="2"/>
  <c r="F1634" i="2" s="1"/>
  <c r="G1635" i="2"/>
  <c r="H1635" i="2"/>
  <c r="F1635" i="2" s="1"/>
  <c r="G1636" i="2"/>
  <c r="H1636" i="2"/>
  <c r="F1636" i="2" s="1"/>
  <c r="G1637" i="2"/>
  <c r="H1637" i="2"/>
  <c r="F1637" i="2" s="1"/>
  <c r="G1638" i="2"/>
  <c r="H1638" i="2"/>
  <c r="F1638" i="2" s="1"/>
  <c r="G1639" i="2"/>
  <c r="H1639" i="2"/>
  <c r="F1639" i="2" s="1"/>
  <c r="G1640" i="2"/>
  <c r="H1640" i="2"/>
  <c r="F1640" i="2" s="1"/>
  <c r="G1641" i="2"/>
  <c r="H1641" i="2"/>
  <c r="F1641" i="2" s="1"/>
  <c r="G1642" i="2"/>
  <c r="H1642" i="2"/>
  <c r="F1642" i="2" s="1"/>
  <c r="G1643" i="2"/>
  <c r="H1643" i="2"/>
  <c r="F1643" i="2" s="1"/>
  <c r="G1644" i="2"/>
  <c r="H1644" i="2"/>
  <c r="F1644" i="2" s="1"/>
  <c r="G1645" i="2"/>
  <c r="H1645" i="2"/>
  <c r="F1645" i="2" s="1"/>
  <c r="G1646" i="2"/>
  <c r="H1646" i="2"/>
  <c r="F1646" i="2" s="1"/>
  <c r="G1647" i="2"/>
  <c r="H1647" i="2"/>
  <c r="F1647" i="2" s="1"/>
  <c r="G1648" i="2"/>
  <c r="H1648" i="2"/>
  <c r="F1648" i="2" s="1"/>
  <c r="G1649" i="2"/>
  <c r="H1649" i="2"/>
  <c r="F1649" i="2" s="1"/>
  <c r="G1650" i="2"/>
  <c r="H1650" i="2"/>
  <c r="F1650" i="2" s="1"/>
  <c r="G1651" i="2"/>
  <c r="H1651" i="2"/>
  <c r="F1651" i="2" s="1"/>
  <c r="G1652" i="2"/>
  <c r="H1652" i="2"/>
  <c r="F1652" i="2" s="1"/>
  <c r="G1653" i="2"/>
  <c r="H1653" i="2"/>
  <c r="F1653" i="2" s="1"/>
  <c r="G1654" i="2"/>
  <c r="H1654" i="2"/>
  <c r="F1654" i="2" s="1"/>
  <c r="G1655" i="2"/>
  <c r="H1655" i="2"/>
  <c r="F1655" i="2" s="1"/>
  <c r="G1656" i="2"/>
  <c r="H1656" i="2"/>
  <c r="F1656" i="2" s="1"/>
  <c r="G1657" i="2"/>
  <c r="H1657" i="2"/>
  <c r="F1657" i="2" s="1"/>
  <c r="G1658" i="2"/>
  <c r="H1658" i="2"/>
  <c r="F1658" i="2" s="1"/>
  <c r="G1659" i="2"/>
  <c r="H1659" i="2"/>
  <c r="F1659" i="2" s="1"/>
  <c r="G1660" i="2"/>
  <c r="H1660" i="2"/>
  <c r="F1660" i="2" s="1"/>
  <c r="G1661" i="2"/>
  <c r="H1661" i="2"/>
  <c r="F1661" i="2" s="1"/>
  <c r="G1662" i="2"/>
  <c r="H1662" i="2"/>
  <c r="F1662" i="2" s="1"/>
  <c r="G1663" i="2"/>
  <c r="H1663" i="2"/>
  <c r="F1663" i="2" s="1"/>
  <c r="G1664" i="2"/>
  <c r="H1664" i="2"/>
  <c r="F1664" i="2" s="1"/>
  <c r="G1665" i="2"/>
  <c r="H1665" i="2"/>
  <c r="F1665" i="2" s="1"/>
  <c r="G1666" i="2"/>
  <c r="H1666" i="2"/>
  <c r="F1666" i="2" s="1"/>
  <c r="G1667" i="2"/>
  <c r="H1667" i="2"/>
  <c r="F1667" i="2" s="1"/>
  <c r="G1668" i="2"/>
  <c r="H1668" i="2"/>
  <c r="F1668" i="2" s="1"/>
  <c r="G1669" i="2"/>
  <c r="H1669" i="2"/>
  <c r="F1669" i="2" s="1"/>
  <c r="G1670" i="2"/>
  <c r="H1670" i="2"/>
  <c r="F1670" i="2" s="1"/>
  <c r="G1671" i="2"/>
  <c r="H1671" i="2"/>
  <c r="F1671" i="2" s="1"/>
  <c r="G1672" i="2"/>
  <c r="H1672" i="2"/>
  <c r="F1672" i="2" s="1"/>
  <c r="G1673" i="2"/>
  <c r="H1673" i="2"/>
  <c r="F1673" i="2" s="1"/>
  <c r="G1674" i="2"/>
  <c r="H1674" i="2"/>
  <c r="F1674" i="2" s="1"/>
  <c r="G1675" i="2"/>
  <c r="H1675" i="2"/>
  <c r="F1675" i="2" s="1"/>
  <c r="G1676" i="2"/>
  <c r="H1676" i="2"/>
  <c r="F1676" i="2" s="1"/>
  <c r="G1677" i="2"/>
  <c r="H1677" i="2"/>
  <c r="F1677" i="2" s="1"/>
  <c r="G1678" i="2"/>
  <c r="H1678" i="2"/>
  <c r="F1678" i="2" s="1"/>
  <c r="G1679" i="2"/>
  <c r="H1679" i="2"/>
  <c r="F1679" i="2" s="1"/>
  <c r="G1680" i="2"/>
  <c r="H1680" i="2"/>
  <c r="F1680" i="2" s="1"/>
  <c r="G1681" i="2"/>
  <c r="H1681" i="2"/>
  <c r="F1681" i="2" s="1"/>
  <c r="G1682" i="2"/>
  <c r="H1682" i="2"/>
  <c r="F1682" i="2" s="1"/>
  <c r="G1683" i="2"/>
  <c r="H1683" i="2"/>
  <c r="F1683" i="2" s="1"/>
  <c r="G1684" i="2"/>
  <c r="H1684" i="2"/>
  <c r="F1684" i="2" s="1"/>
  <c r="G1685" i="2"/>
  <c r="H1685" i="2"/>
  <c r="F1685" i="2" s="1"/>
  <c r="G1686" i="2"/>
  <c r="H1686" i="2"/>
  <c r="F1686" i="2" s="1"/>
  <c r="G1687" i="2"/>
  <c r="H1687" i="2"/>
  <c r="F1687" i="2" s="1"/>
  <c r="G1688" i="2"/>
  <c r="H1688" i="2"/>
  <c r="F1688" i="2" s="1"/>
  <c r="G1689" i="2"/>
  <c r="H1689" i="2"/>
  <c r="F1689" i="2" s="1"/>
  <c r="G1690" i="2"/>
  <c r="H1690" i="2"/>
  <c r="F1690" i="2" s="1"/>
  <c r="G1691" i="2"/>
  <c r="H1691" i="2"/>
  <c r="F1691" i="2" s="1"/>
  <c r="G1692" i="2"/>
  <c r="H1692" i="2"/>
  <c r="F1692" i="2" s="1"/>
  <c r="G1693" i="2"/>
  <c r="H1693" i="2"/>
  <c r="F1693" i="2" s="1"/>
  <c r="G1694" i="2"/>
  <c r="H1694" i="2"/>
  <c r="F1694" i="2" s="1"/>
  <c r="G1695" i="2"/>
  <c r="H1695" i="2"/>
  <c r="F1695" i="2" s="1"/>
  <c r="G1696" i="2"/>
  <c r="H1696" i="2"/>
  <c r="F1696" i="2" s="1"/>
  <c r="G1697" i="2"/>
  <c r="H1697" i="2"/>
  <c r="F1697" i="2" s="1"/>
  <c r="G1698" i="2"/>
  <c r="H1698" i="2"/>
  <c r="F1698" i="2" s="1"/>
  <c r="G1699" i="2"/>
  <c r="H1699" i="2"/>
  <c r="F1699" i="2" s="1"/>
  <c r="G1700" i="2"/>
  <c r="H1700" i="2"/>
  <c r="F1700" i="2" s="1"/>
  <c r="G1701" i="2"/>
  <c r="H1701" i="2"/>
  <c r="F1701" i="2" s="1"/>
  <c r="G1702" i="2"/>
  <c r="H1702" i="2"/>
  <c r="F1702" i="2" s="1"/>
  <c r="G1703" i="2"/>
  <c r="H1703" i="2"/>
  <c r="F1703" i="2" s="1"/>
  <c r="G1704" i="2"/>
  <c r="H1704" i="2"/>
  <c r="F1704" i="2" s="1"/>
  <c r="G1705" i="2"/>
  <c r="H1705" i="2"/>
  <c r="F1705" i="2" s="1"/>
  <c r="G1706" i="2"/>
  <c r="H1706" i="2"/>
  <c r="F1706" i="2" s="1"/>
  <c r="G1707" i="2"/>
  <c r="H1707" i="2"/>
  <c r="F1707" i="2" s="1"/>
  <c r="G1708" i="2"/>
  <c r="H1708" i="2"/>
  <c r="F1708" i="2" s="1"/>
  <c r="G1709" i="2"/>
  <c r="H1709" i="2"/>
  <c r="F1709" i="2" s="1"/>
  <c r="G1710" i="2"/>
  <c r="H1710" i="2"/>
  <c r="F1710" i="2" s="1"/>
  <c r="G1711" i="2"/>
  <c r="H1711" i="2"/>
  <c r="F1711" i="2" s="1"/>
  <c r="G1712" i="2"/>
  <c r="H1712" i="2"/>
  <c r="F1712" i="2" s="1"/>
  <c r="G1713" i="2"/>
  <c r="H1713" i="2"/>
  <c r="F1713" i="2" s="1"/>
  <c r="G1714" i="2"/>
  <c r="H1714" i="2"/>
  <c r="F1714" i="2" s="1"/>
  <c r="G1715" i="2"/>
  <c r="H1715" i="2"/>
  <c r="F1715" i="2" s="1"/>
  <c r="G1716" i="2"/>
  <c r="H1716" i="2"/>
  <c r="F1716" i="2" s="1"/>
  <c r="G1717" i="2"/>
  <c r="H1717" i="2"/>
  <c r="F1717" i="2" s="1"/>
  <c r="G1718" i="2"/>
  <c r="H1718" i="2"/>
  <c r="F1718" i="2" s="1"/>
  <c r="G1719" i="2"/>
  <c r="H1719" i="2"/>
  <c r="F1719" i="2" s="1"/>
  <c r="G1720" i="2"/>
  <c r="H1720" i="2"/>
  <c r="F1720" i="2" s="1"/>
  <c r="G1721" i="2"/>
  <c r="H1721" i="2"/>
  <c r="F1721" i="2" s="1"/>
  <c r="G1722" i="2"/>
  <c r="H1722" i="2"/>
  <c r="F1722" i="2" s="1"/>
  <c r="G1723" i="2"/>
  <c r="H1723" i="2"/>
  <c r="F1723" i="2" s="1"/>
  <c r="G1724" i="2"/>
  <c r="H1724" i="2"/>
  <c r="F1724" i="2" s="1"/>
  <c r="G1725" i="2"/>
  <c r="H1725" i="2"/>
  <c r="F1725" i="2" s="1"/>
  <c r="G1726" i="2"/>
  <c r="H1726" i="2"/>
  <c r="F1726" i="2" s="1"/>
  <c r="G1727" i="2"/>
  <c r="H1727" i="2"/>
  <c r="F1727" i="2" s="1"/>
  <c r="G1728" i="2"/>
  <c r="H1728" i="2"/>
  <c r="F1728" i="2" s="1"/>
  <c r="G1729" i="2"/>
  <c r="H1729" i="2"/>
  <c r="F1729" i="2" s="1"/>
  <c r="G1730" i="2"/>
  <c r="H1730" i="2"/>
  <c r="F1730" i="2" s="1"/>
  <c r="G1731" i="2"/>
  <c r="H1731" i="2"/>
  <c r="F1731" i="2" s="1"/>
  <c r="G1732" i="2"/>
  <c r="H1732" i="2"/>
  <c r="F1732" i="2" s="1"/>
  <c r="G1733" i="2"/>
  <c r="H1733" i="2"/>
  <c r="F1733" i="2" s="1"/>
  <c r="G1734" i="2"/>
  <c r="H1734" i="2"/>
  <c r="F1734" i="2" s="1"/>
  <c r="G1735" i="2"/>
  <c r="H1735" i="2"/>
  <c r="F1735" i="2" s="1"/>
  <c r="G1736" i="2"/>
  <c r="H1736" i="2"/>
  <c r="F1736" i="2" s="1"/>
  <c r="G1737" i="2"/>
  <c r="H1737" i="2"/>
  <c r="F1737" i="2" s="1"/>
  <c r="G1738" i="2"/>
  <c r="H1738" i="2"/>
  <c r="F1738" i="2" s="1"/>
  <c r="G1739" i="2"/>
  <c r="H1739" i="2"/>
  <c r="F1739" i="2" s="1"/>
  <c r="G1740" i="2"/>
  <c r="H1740" i="2"/>
  <c r="F1740" i="2" s="1"/>
  <c r="G1741" i="2"/>
  <c r="H1741" i="2"/>
  <c r="F1741" i="2" s="1"/>
  <c r="G1742" i="2"/>
  <c r="H1742" i="2"/>
  <c r="F1742" i="2" s="1"/>
  <c r="G1743" i="2"/>
  <c r="H1743" i="2"/>
  <c r="F1743" i="2" s="1"/>
  <c r="G1744" i="2"/>
  <c r="H1744" i="2"/>
  <c r="F1744" i="2" s="1"/>
  <c r="G1745" i="2"/>
  <c r="H1745" i="2"/>
  <c r="F1745" i="2" s="1"/>
  <c r="G1746" i="2"/>
  <c r="H1746" i="2"/>
  <c r="F1746" i="2" s="1"/>
  <c r="G1747" i="2"/>
  <c r="H1747" i="2"/>
  <c r="F1747" i="2" s="1"/>
  <c r="G1748" i="2"/>
  <c r="H1748" i="2"/>
  <c r="F1748" i="2" s="1"/>
  <c r="G1749" i="2"/>
  <c r="H1749" i="2"/>
  <c r="F1749" i="2" s="1"/>
  <c r="G1750" i="2"/>
  <c r="H1750" i="2"/>
  <c r="F1750" i="2" s="1"/>
  <c r="G1751" i="2"/>
  <c r="H1751" i="2"/>
  <c r="F1751" i="2" s="1"/>
  <c r="G1752" i="2"/>
  <c r="H1752" i="2"/>
  <c r="F1752" i="2" s="1"/>
  <c r="G1753" i="2"/>
  <c r="H1753" i="2"/>
  <c r="F1753" i="2" s="1"/>
  <c r="G1754" i="2"/>
  <c r="H1754" i="2"/>
  <c r="F1754" i="2" s="1"/>
  <c r="G1755" i="2"/>
  <c r="H1755" i="2"/>
  <c r="F1755" i="2" s="1"/>
  <c r="G1756" i="2"/>
  <c r="H1756" i="2"/>
  <c r="F1756" i="2" s="1"/>
  <c r="G1757" i="2"/>
  <c r="H1757" i="2"/>
  <c r="F1757" i="2" s="1"/>
  <c r="G1758" i="2"/>
  <c r="H1758" i="2"/>
  <c r="F1758" i="2" s="1"/>
  <c r="G1759" i="2"/>
  <c r="H1759" i="2"/>
  <c r="F1759" i="2" s="1"/>
  <c r="G1760" i="2"/>
  <c r="H1760" i="2"/>
  <c r="F1760" i="2" s="1"/>
  <c r="G1761" i="2"/>
  <c r="H1761" i="2"/>
  <c r="F1761" i="2" s="1"/>
  <c r="G1762" i="2"/>
  <c r="H1762" i="2"/>
  <c r="F1762" i="2" s="1"/>
  <c r="G1763" i="2"/>
  <c r="H1763" i="2"/>
  <c r="F1763" i="2" s="1"/>
  <c r="G1764" i="2"/>
  <c r="H1764" i="2"/>
  <c r="F1764" i="2" s="1"/>
  <c r="G1765" i="2"/>
  <c r="H1765" i="2"/>
  <c r="F1765" i="2" s="1"/>
  <c r="G1766" i="2"/>
  <c r="H1766" i="2"/>
  <c r="F1766" i="2" s="1"/>
  <c r="G1767" i="2"/>
  <c r="H1767" i="2"/>
  <c r="F1767" i="2" s="1"/>
  <c r="G1768" i="2"/>
  <c r="H1768" i="2"/>
  <c r="F1768" i="2" s="1"/>
  <c r="G1769" i="2"/>
  <c r="H1769" i="2"/>
  <c r="F1769" i="2" s="1"/>
  <c r="G1770" i="2"/>
  <c r="H1770" i="2"/>
  <c r="F1770" i="2" s="1"/>
  <c r="G1771" i="2"/>
  <c r="H1771" i="2"/>
  <c r="F1771" i="2" s="1"/>
  <c r="G1772" i="2"/>
  <c r="H1772" i="2"/>
  <c r="F1772" i="2" s="1"/>
  <c r="G1773" i="2"/>
  <c r="H1773" i="2"/>
  <c r="F1773" i="2" s="1"/>
  <c r="G1774" i="2"/>
  <c r="H1774" i="2"/>
  <c r="F1774" i="2" s="1"/>
  <c r="G1775" i="2"/>
  <c r="H1775" i="2"/>
  <c r="F1775" i="2" s="1"/>
  <c r="G1776" i="2"/>
  <c r="H1776" i="2"/>
  <c r="F1776" i="2" s="1"/>
  <c r="G1777" i="2"/>
  <c r="H1777" i="2"/>
  <c r="F1777" i="2" s="1"/>
  <c r="G1778" i="2"/>
  <c r="H1778" i="2"/>
  <c r="F1778" i="2" s="1"/>
  <c r="G1779" i="2"/>
  <c r="H1779" i="2"/>
  <c r="F1779" i="2" s="1"/>
  <c r="G1780" i="2"/>
  <c r="H1780" i="2"/>
  <c r="F1780" i="2" s="1"/>
  <c r="G1781" i="2"/>
  <c r="H1781" i="2"/>
  <c r="F1781" i="2" s="1"/>
  <c r="G1782" i="2"/>
  <c r="H1782" i="2"/>
  <c r="F1782" i="2" s="1"/>
  <c r="G1783" i="2"/>
  <c r="H1783" i="2"/>
  <c r="F1783" i="2" s="1"/>
  <c r="G1784" i="2"/>
  <c r="H1784" i="2"/>
  <c r="F1784" i="2" s="1"/>
  <c r="G1785" i="2"/>
  <c r="H1785" i="2"/>
  <c r="F1785" i="2" s="1"/>
  <c r="G1786" i="2"/>
  <c r="H1786" i="2"/>
  <c r="F1786" i="2" s="1"/>
  <c r="G1787" i="2"/>
  <c r="H1787" i="2"/>
  <c r="F1787" i="2" s="1"/>
  <c r="G1788" i="2"/>
  <c r="H1788" i="2"/>
  <c r="F1788" i="2" s="1"/>
  <c r="G1789" i="2"/>
  <c r="H1789" i="2"/>
  <c r="F1789" i="2" s="1"/>
  <c r="G1790" i="2"/>
  <c r="H1790" i="2"/>
  <c r="F1790" i="2" s="1"/>
  <c r="G1791" i="2"/>
  <c r="H1791" i="2"/>
  <c r="F1791" i="2" s="1"/>
  <c r="G1792" i="2"/>
  <c r="H1792" i="2"/>
  <c r="F1792" i="2" s="1"/>
  <c r="G1793" i="2"/>
  <c r="H1793" i="2"/>
  <c r="F1793" i="2" s="1"/>
  <c r="G1794" i="2"/>
  <c r="H1794" i="2"/>
  <c r="F1794" i="2" s="1"/>
  <c r="G1795" i="2"/>
  <c r="H1795" i="2"/>
  <c r="F1795" i="2" s="1"/>
  <c r="G1796" i="2"/>
  <c r="H1796" i="2"/>
  <c r="F1796" i="2" s="1"/>
  <c r="G1797" i="2"/>
  <c r="H1797" i="2"/>
  <c r="F1797" i="2" s="1"/>
  <c r="G1798" i="2"/>
  <c r="H1798" i="2"/>
  <c r="F1798" i="2" s="1"/>
  <c r="G1799" i="2"/>
  <c r="H1799" i="2"/>
  <c r="F1799" i="2" s="1"/>
  <c r="G1800" i="2"/>
  <c r="H1800" i="2"/>
  <c r="F1800" i="2" s="1"/>
  <c r="G1801" i="2"/>
  <c r="H1801" i="2"/>
  <c r="F1801" i="2" s="1"/>
  <c r="G1802" i="2"/>
  <c r="H1802" i="2"/>
  <c r="F1802" i="2" s="1"/>
  <c r="G1803" i="2"/>
  <c r="H1803" i="2"/>
  <c r="F1803" i="2" s="1"/>
  <c r="G1804" i="2"/>
  <c r="H1804" i="2"/>
  <c r="F1804" i="2" s="1"/>
  <c r="G1805" i="2"/>
  <c r="H1805" i="2"/>
  <c r="F1805" i="2" s="1"/>
  <c r="G1806" i="2"/>
  <c r="H1806" i="2"/>
  <c r="F1806" i="2" s="1"/>
  <c r="G1807" i="2"/>
  <c r="H1807" i="2"/>
  <c r="F1807" i="2" s="1"/>
  <c r="G1808" i="2"/>
  <c r="H1808" i="2"/>
  <c r="F1808" i="2" s="1"/>
  <c r="G1809" i="2"/>
  <c r="H1809" i="2"/>
  <c r="F1809" i="2" s="1"/>
  <c r="G1810" i="2"/>
  <c r="H1810" i="2"/>
  <c r="F1810" i="2" s="1"/>
  <c r="G1811" i="2"/>
  <c r="H1811" i="2"/>
  <c r="F1811" i="2" s="1"/>
  <c r="G1812" i="2"/>
  <c r="H1812" i="2"/>
  <c r="F1812" i="2" s="1"/>
  <c r="G1813" i="2"/>
  <c r="H1813" i="2"/>
  <c r="F1813" i="2" s="1"/>
  <c r="G1814" i="2"/>
  <c r="H1814" i="2"/>
  <c r="F1814" i="2" s="1"/>
  <c r="G1815" i="2"/>
  <c r="H1815" i="2"/>
  <c r="F1815" i="2" s="1"/>
  <c r="G1816" i="2"/>
  <c r="H1816" i="2"/>
  <c r="F1816" i="2" s="1"/>
  <c r="G1817" i="2"/>
  <c r="H1817" i="2"/>
  <c r="F1817" i="2" s="1"/>
  <c r="G1818" i="2"/>
  <c r="H1818" i="2"/>
  <c r="F1818" i="2" s="1"/>
  <c r="G1819" i="2"/>
  <c r="H1819" i="2"/>
  <c r="F1819" i="2" s="1"/>
  <c r="G1820" i="2"/>
  <c r="H1820" i="2"/>
  <c r="F1820" i="2" s="1"/>
  <c r="G1821" i="2"/>
  <c r="H1821" i="2"/>
  <c r="F1821" i="2" s="1"/>
  <c r="G1822" i="2"/>
  <c r="H1822" i="2"/>
  <c r="F1822" i="2" s="1"/>
  <c r="G1824" i="2"/>
  <c r="H1824" i="2"/>
  <c r="F1824" i="2" s="1"/>
  <c r="G1825" i="2"/>
  <c r="H1825" i="2"/>
  <c r="F1825" i="2" s="1"/>
  <c r="G1826" i="2"/>
  <c r="H1826" i="2"/>
  <c r="F1826" i="2" s="1"/>
  <c r="G1827" i="2"/>
  <c r="H1827" i="2"/>
  <c r="F1827" i="2" s="1"/>
  <c r="G1828" i="2"/>
  <c r="H1828" i="2"/>
  <c r="F1828" i="2" s="1"/>
  <c r="G1829" i="2"/>
  <c r="H1829" i="2"/>
  <c r="F1829" i="2" s="1"/>
  <c r="G1830" i="2"/>
  <c r="H1830" i="2"/>
  <c r="F1830" i="2" s="1"/>
  <c r="G1831" i="2"/>
  <c r="H1831" i="2"/>
  <c r="F1831" i="2" s="1"/>
  <c r="G1832" i="2"/>
  <c r="H1832" i="2"/>
  <c r="F1832" i="2" s="1"/>
  <c r="G1833" i="2"/>
  <c r="H1833" i="2"/>
  <c r="F1833" i="2" s="1"/>
  <c r="G1834" i="2"/>
  <c r="H1834" i="2"/>
  <c r="F1834" i="2" s="1"/>
  <c r="G1835" i="2"/>
  <c r="H1835" i="2"/>
  <c r="F1835" i="2" s="1"/>
  <c r="G1836" i="2"/>
  <c r="H1836" i="2"/>
  <c r="F1836" i="2" s="1"/>
  <c r="G1837" i="2"/>
  <c r="H1837" i="2"/>
  <c r="F1837" i="2" s="1"/>
  <c r="G1838" i="2"/>
  <c r="H1838" i="2"/>
  <c r="F1838" i="2" s="1"/>
  <c r="G1839" i="2"/>
  <c r="H1839" i="2"/>
  <c r="F1839" i="2" s="1"/>
  <c r="G1840" i="2"/>
  <c r="H1840" i="2"/>
  <c r="F1840" i="2" s="1"/>
  <c r="G1841" i="2"/>
  <c r="H1841" i="2"/>
  <c r="F1841" i="2" s="1"/>
  <c r="G1842" i="2"/>
  <c r="H1842" i="2"/>
  <c r="F1842" i="2" s="1"/>
  <c r="G1843" i="2"/>
  <c r="H1843" i="2"/>
  <c r="F1843" i="2" s="1"/>
  <c r="G1844" i="2"/>
  <c r="H1844" i="2"/>
  <c r="F1844" i="2" s="1"/>
  <c r="G1845" i="2"/>
  <c r="H1845" i="2"/>
  <c r="F1845" i="2" s="1"/>
  <c r="G1846" i="2"/>
  <c r="H1846" i="2"/>
  <c r="F1846" i="2" s="1"/>
  <c r="G1847" i="2"/>
  <c r="H1847" i="2"/>
  <c r="F1847" i="2" s="1"/>
  <c r="G1848" i="2"/>
  <c r="H1848" i="2"/>
  <c r="F1848" i="2" s="1"/>
  <c r="G1849" i="2"/>
  <c r="H1849" i="2"/>
  <c r="F1849" i="2" s="1"/>
  <c r="G1850" i="2"/>
  <c r="H1850" i="2"/>
  <c r="F1850" i="2" s="1"/>
  <c r="G1851" i="2"/>
  <c r="H1851" i="2"/>
  <c r="F1851" i="2" s="1"/>
  <c r="G1852" i="2"/>
  <c r="H1852" i="2"/>
  <c r="F1852" i="2" s="1"/>
  <c r="G1853" i="2"/>
  <c r="H1853" i="2"/>
  <c r="F1853" i="2" s="1"/>
  <c r="G1854" i="2"/>
  <c r="H1854" i="2"/>
  <c r="F1854" i="2" s="1"/>
  <c r="G1855" i="2"/>
  <c r="H1855" i="2"/>
  <c r="F1855" i="2" s="1"/>
  <c r="G1856" i="2"/>
  <c r="H1856" i="2"/>
  <c r="F1856" i="2" s="1"/>
  <c r="G1857" i="2"/>
  <c r="H1857" i="2"/>
  <c r="F1857" i="2" s="1"/>
  <c r="G1858" i="2"/>
  <c r="H1858" i="2"/>
  <c r="F1858" i="2" s="1"/>
  <c r="G1859" i="2"/>
  <c r="H1859" i="2"/>
  <c r="F1859" i="2" s="1"/>
  <c r="G1860" i="2"/>
  <c r="H1860" i="2"/>
  <c r="F1860" i="2" s="1"/>
  <c r="G1861" i="2"/>
  <c r="H1861" i="2"/>
  <c r="F1861" i="2" s="1"/>
  <c r="G1862" i="2"/>
  <c r="H1862" i="2"/>
  <c r="F1862" i="2" s="1"/>
  <c r="G1863" i="2"/>
  <c r="H1863" i="2"/>
  <c r="F1863" i="2" s="1"/>
  <c r="G1864" i="2"/>
  <c r="H1864" i="2"/>
  <c r="F1864" i="2" s="1"/>
  <c r="G1865" i="2"/>
  <c r="H1865" i="2"/>
  <c r="F1865" i="2" s="1"/>
  <c r="G1866" i="2"/>
  <c r="H1866" i="2"/>
  <c r="F1866" i="2" s="1"/>
  <c r="G1867" i="2"/>
  <c r="H1867" i="2"/>
  <c r="F1867" i="2" s="1"/>
  <c r="G1868" i="2"/>
  <c r="H1868" i="2"/>
  <c r="F1868" i="2" s="1"/>
  <c r="G1869" i="2"/>
  <c r="H1869" i="2"/>
  <c r="F1869" i="2" s="1"/>
  <c r="G1870" i="2"/>
  <c r="H1870" i="2"/>
  <c r="F1870" i="2" s="1"/>
  <c r="G1871" i="2"/>
  <c r="H1871" i="2"/>
  <c r="F1871" i="2" s="1"/>
  <c r="G1872" i="2"/>
  <c r="H1872" i="2"/>
  <c r="F1872" i="2" s="1"/>
  <c r="G1873" i="2"/>
  <c r="H1873" i="2"/>
  <c r="F1873" i="2" s="1"/>
  <c r="G1874" i="2"/>
  <c r="H1874" i="2"/>
  <c r="F1874" i="2" s="1"/>
  <c r="G1875" i="2"/>
  <c r="H1875" i="2"/>
  <c r="F1875" i="2" s="1"/>
  <c r="G1876" i="2"/>
  <c r="H1876" i="2"/>
  <c r="F1876" i="2" s="1"/>
  <c r="G1877" i="2"/>
  <c r="H1877" i="2"/>
  <c r="F1877" i="2" s="1"/>
  <c r="G1878" i="2"/>
  <c r="H1878" i="2"/>
  <c r="F1878" i="2" s="1"/>
  <c r="G1879" i="2"/>
  <c r="H1879" i="2"/>
  <c r="F1879" i="2" s="1"/>
  <c r="G1880" i="2"/>
  <c r="H1880" i="2"/>
  <c r="F1880" i="2" s="1"/>
  <c r="G1881" i="2"/>
  <c r="H1881" i="2"/>
  <c r="F1881" i="2" s="1"/>
  <c r="G1882" i="2"/>
  <c r="H1882" i="2"/>
  <c r="F1882" i="2" s="1"/>
  <c r="G1883" i="2"/>
  <c r="H1883" i="2"/>
  <c r="F1883" i="2" s="1"/>
  <c r="G1884" i="2"/>
  <c r="H1884" i="2"/>
  <c r="F1884" i="2" s="1"/>
  <c r="G1885" i="2"/>
  <c r="H1885" i="2"/>
  <c r="F1885" i="2" s="1"/>
  <c r="G1886" i="2"/>
  <c r="H1886" i="2"/>
  <c r="F1886" i="2" s="1"/>
  <c r="G1887" i="2"/>
  <c r="H1887" i="2"/>
  <c r="F1887" i="2" s="1"/>
  <c r="G1888" i="2"/>
  <c r="H1888" i="2"/>
  <c r="F1888" i="2" s="1"/>
  <c r="G1889" i="2"/>
  <c r="H1889" i="2"/>
  <c r="F1889" i="2" s="1"/>
  <c r="G1890" i="2"/>
  <c r="H1890" i="2"/>
  <c r="F1890" i="2" s="1"/>
  <c r="G1891" i="2"/>
  <c r="H1891" i="2"/>
  <c r="F1891" i="2" s="1"/>
  <c r="G1892" i="2"/>
  <c r="H1892" i="2"/>
  <c r="F1892" i="2" s="1"/>
  <c r="G1893" i="2"/>
  <c r="H1893" i="2"/>
  <c r="F1893" i="2" s="1"/>
  <c r="G1894" i="2"/>
  <c r="H1894" i="2"/>
  <c r="F1894" i="2" s="1"/>
  <c r="G1895" i="2"/>
  <c r="H1895" i="2"/>
  <c r="F1895" i="2" s="1"/>
  <c r="G1896" i="2"/>
  <c r="H1896" i="2"/>
  <c r="F1896" i="2" s="1"/>
  <c r="G1897" i="2"/>
  <c r="H1897" i="2"/>
  <c r="F1897" i="2" s="1"/>
  <c r="G1898" i="2"/>
  <c r="H1898" i="2"/>
  <c r="F1898" i="2" s="1"/>
  <c r="G1899" i="2"/>
  <c r="H1899" i="2"/>
  <c r="F1899" i="2" s="1"/>
  <c r="G1900" i="2"/>
  <c r="H1900" i="2"/>
  <c r="F1900" i="2" s="1"/>
  <c r="G1901" i="2"/>
  <c r="H1901" i="2"/>
  <c r="F1901" i="2" s="1"/>
  <c r="G1902" i="2"/>
  <c r="H1902" i="2"/>
  <c r="F1902" i="2" s="1"/>
  <c r="G1903" i="2"/>
  <c r="H1903" i="2"/>
  <c r="F1903" i="2" s="1"/>
  <c r="G1904" i="2"/>
  <c r="H1904" i="2"/>
  <c r="F1904" i="2" s="1"/>
  <c r="G1905" i="2"/>
  <c r="H1905" i="2"/>
  <c r="F1905" i="2" s="1"/>
  <c r="G1906" i="2"/>
  <c r="H1906" i="2"/>
  <c r="F1906" i="2" s="1"/>
  <c r="G1907" i="2"/>
  <c r="H1907" i="2"/>
  <c r="F1907" i="2" s="1"/>
  <c r="G1908" i="2"/>
  <c r="H1908" i="2"/>
  <c r="F1908" i="2" s="1"/>
  <c r="G1909" i="2"/>
  <c r="H1909" i="2"/>
  <c r="F1909" i="2" s="1"/>
  <c r="G1910" i="2"/>
  <c r="H1910" i="2"/>
  <c r="F1910" i="2" s="1"/>
  <c r="G1911" i="2"/>
  <c r="H1911" i="2"/>
  <c r="F1911" i="2" s="1"/>
  <c r="G1912" i="2"/>
  <c r="H1912" i="2"/>
  <c r="F1912" i="2" s="1"/>
  <c r="G1913" i="2"/>
  <c r="H1913" i="2"/>
  <c r="F1913" i="2" s="1"/>
  <c r="G1914" i="2"/>
  <c r="H1914" i="2"/>
  <c r="F1914" i="2" s="1"/>
  <c r="G1915" i="2"/>
  <c r="H1915" i="2"/>
  <c r="F1915" i="2" s="1"/>
  <c r="G1916" i="2"/>
  <c r="H1916" i="2"/>
  <c r="F1916" i="2" s="1"/>
  <c r="G1917" i="2"/>
  <c r="H1917" i="2"/>
  <c r="F1917" i="2" s="1"/>
  <c r="G1918" i="2"/>
  <c r="H1918" i="2"/>
  <c r="F1918" i="2" s="1"/>
  <c r="G1919" i="2"/>
  <c r="H1919" i="2"/>
  <c r="F1919" i="2" s="1"/>
  <c r="G1920" i="2"/>
  <c r="H1920" i="2"/>
  <c r="F1920" i="2" s="1"/>
  <c r="G1921" i="2"/>
  <c r="H1921" i="2"/>
  <c r="F1921" i="2" s="1"/>
  <c r="G1922" i="2"/>
  <c r="H1922" i="2"/>
  <c r="F1922" i="2" s="1"/>
  <c r="G1923" i="2"/>
  <c r="H1923" i="2"/>
  <c r="F1923" i="2" s="1"/>
  <c r="G1924" i="2"/>
  <c r="H1924" i="2"/>
  <c r="F1924" i="2" s="1"/>
  <c r="G1925" i="2"/>
  <c r="H1925" i="2"/>
  <c r="F1925" i="2" s="1"/>
  <c r="G1926" i="2"/>
  <c r="H1926" i="2"/>
  <c r="F1926" i="2" s="1"/>
  <c r="G1927" i="2"/>
  <c r="H1927" i="2"/>
  <c r="F1927" i="2" s="1"/>
  <c r="G1928" i="2"/>
  <c r="H1928" i="2"/>
  <c r="F1928" i="2" s="1"/>
  <c r="G1929" i="2"/>
  <c r="H1929" i="2"/>
  <c r="F1929" i="2" s="1"/>
  <c r="G1930" i="2"/>
  <c r="H1930" i="2"/>
  <c r="F1930" i="2" s="1"/>
  <c r="G1931" i="2"/>
  <c r="H1931" i="2"/>
  <c r="F1931" i="2" s="1"/>
  <c r="G1932" i="2"/>
  <c r="H1932" i="2"/>
  <c r="F1932" i="2" s="1"/>
  <c r="G1933" i="2"/>
  <c r="H1933" i="2"/>
  <c r="F1933" i="2" s="1"/>
  <c r="G1934" i="2"/>
  <c r="H1934" i="2"/>
  <c r="F1934" i="2" s="1"/>
  <c r="G1935" i="2"/>
  <c r="H1935" i="2"/>
  <c r="F1935" i="2" s="1"/>
  <c r="G1936" i="2"/>
  <c r="H1936" i="2"/>
  <c r="F1936" i="2" s="1"/>
  <c r="G1937" i="2"/>
  <c r="H1937" i="2"/>
  <c r="F1937" i="2" s="1"/>
  <c r="G1938" i="2"/>
  <c r="H1938" i="2"/>
  <c r="F1938" i="2" s="1"/>
  <c r="G1939" i="2"/>
  <c r="H1939" i="2"/>
  <c r="F1939" i="2" s="1"/>
  <c r="G1940" i="2"/>
  <c r="H1940" i="2"/>
  <c r="F1940" i="2" s="1"/>
  <c r="G1941" i="2"/>
  <c r="H1941" i="2"/>
  <c r="F1941" i="2" s="1"/>
  <c r="G1942" i="2"/>
  <c r="H1942" i="2"/>
  <c r="F1942" i="2" s="1"/>
  <c r="G1943" i="2"/>
  <c r="H1943" i="2"/>
  <c r="F1943" i="2" s="1"/>
  <c r="G1944" i="2"/>
  <c r="H1944" i="2"/>
  <c r="F1944" i="2" s="1"/>
  <c r="G1945" i="2"/>
  <c r="H1945" i="2"/>
  <c r="F1945" i="2" s="1"/>
  <c r="G1946" i="2"/>
  <c r="H1946" i="2"/>
  <c r="F1946" i="2" s="1"/>
  <c r="G1947" i="2"/>
  <c r="H1947" i="2"/>
  <c r="F1947" i="2" s="1"/>
  <c r="G1948" i="2"/>
  <c r="H1948" i="2"/>
  <c r="F1948" i="2" s="1"/>
  <c r="G1949" i="2"/>
  <c r="H1949" i="2"/>
  <c r="F1949" i="2" s="1"/>
  <c r="G1950" i="2"/>
  <c r="H1950" i="2"/>
  <c r="F1950" i="2" s="1"/>
  <c r="G1951" i="2"/>
  <c r="H1951" i="2"/>
  <c r="F1951" i="2" s="1"/>
  <c r="G1952" i="2"/>
  <c r="H1952" i="2"/>
  <c r="F1952" i="2" s="1"/>
  <c r="G1953" i="2"/>
  <c r="H1953" i="2"/>
  <c r="F1953" i="2" s="1"/>
  <c r="G1954" i="2"/>
  <c r="H1954" i="2"/>
  <c r="F1954" i="2" s="1"/>
  <c r="G1955" i="2"/>
  <c r="H1955" i="2"/>
  <c r="F1955" i="2" s="1"/>
  <c r="G1956" i="2"/>
  <c r="H1956" i="2"/>
  <c r="F1956" i="2" s="1"/>
  <c r="G1957" i="2"/>
  <c r="H1957" i="2"/>
  <c r="F1957" i="2" s="1"/>
  <c r="G1958" i="2"/>
  <c r="H1958" i="2"/>
  <c r="F1958" i="2" s="1"/>
  <c r="G1959" i="2"/>
  <c r="H1959" i="2"/>
  <c r="F1959" i="2" s="1"/>
  <c r="G1960" i="2"/>
  <c r="H1960" i="2"/>
  <c r="F1960" i="2" s="1"/>
  <c r="G1961" i="2"/>
  <c r="H1961" i="2"/>
  <c r="F1961" i="2" s="1"/>
  <c r="G1962" i="2"/>
  <c r="H1962" i="2"/>
  <c r="F1962" i="2" s="1"/>
  <c r="G1963" i="2"/>
  <c r="H1963" i="2"/>
  <c r="F1963" i="2" s="1"/>
  <c r="G1964" i="2"/>
  <c r="H1964" i="2"/>
  <c r="F1964" i="2" s="1"/>
  <c r="G1965" i="2"/>
  <c r="H1965" i="2"/>
  <c r="F1965" i="2" s="1"/>
  <c r="G1966" i="2"/>
  <c r="H1966" i="2"/>
  <c r="F1966" i="2" s="1"/>
  <c r="G1967" i="2"/>
  <c r="H1967" i="2"/>
  <c r="F1967" i="2" s="1"/>
  <c r="G1968" i="2"/>
  <c r="H1968" i="2"/>
  <c r="F1968" i="2" s="1"/>
  <c r="G1969" i="2"/>
  <c r="H1969" i="2"/>
  <c r="F1969" i="2" s="1"/>
  <c r="G1970" i="2"/>
  <c r="H1970" i="2"/>
  <c r="F1970" i="2" s="1"/>
  <c r="G1971" i="2"/>
  <c r="H1971" i="2"/>
  <c r="F1971" i="2" s="1"/>
  <c r="G1972" i="2"/>
  <c r="H1972" i="2"/>
  <c r="F1972" i="2" s="1"/>
  <c r="G1973" i="2"/>
  <c r="H1973" i="2"/>
  <c r="F1973" i="2" s="1"/>
  <c r="G1974" i="2"/>
  <c r="H1974" i="2"/>
  <c r="F1974" i="2" s="1"/>
  <c r="G1975" i="2"/>
  <c r="H1975" i="2"/>
  <c r="F1975" i="2" s="1"/>
  <c r="G1976" i="2"/>
  <c r="H1976" i="2"/>
  <c r="F1976" i="2" s="1"/>
  <c r="G1977" i="2"/>
  <c r="H1977" i="2"/>
  <c r="F1977" i="2" s="1"/>
  <c r="G1978" i="2"/>
  <c r="H1978" i="2"/>
  <c r="F1978" i="2" s="1"/>
  <c r="G1979" i="2"/>
  <c r="H1979" i="2"/>
  <c r="F1979" i="2" s="1"/>
  <c r="G1980" i="2"/>
  <c r="H1980" i="2"/>
  <c r="F1980" i="2" s="1"/>
  <c r="G1981" i="2"/>
  <c r="H1981" i="2"/>
  <c r="F1981" i="2" s="1"/>
  <c r="G1982" i="2"/>
  <c r="H1982" i="2"/>
  <c r="F1982" i="2" s="1"/>
  <c r="G1983" i="2"/>
  <c r="H1983" i="2"/>
  <c r="F1983" i="2" s="1"/>
  <c r="G1984" i="2"/>
  <c r="H1984" i="2"/>
  <c r="F1984" i="2" s="1"/>
  <c r="G1985" i="2"/>
  <c r="H1985" i="2"/>
  <c r="F1985" i="2" s="1"/>
  <c r="G1986" i="2"/>
  <c r="H1986" i="2"/>
  <c r="F1986" i="2" s="1"/>
  <c r="G1987" i="2"/>
  <c r="H1987" i="2"/>
  <c r="F1987" i="2" s="1"/>
  <c r="G1988" i="2"/>
  <c r="H1988" i="2"/>
  <c r="F1988" i="2" s="1"/>
  <c r="G1989" i="2"/>
  <c r="H1989" i="2"/>
  <c r="F1989" i="2" s="1"/>
  <c r="G1990" i="2"/>
  <c r="H1990" i="2"/>
  <c r="F1990" i="2" s="1"/>
  <c r="G1991" i="2"/>
  <c r="H1991" i="2"/>
  <c r="F1991" i="2" s="1"/>
  <c r="G1992" i="2"/>
  <c r="H1992" i="2"/>
  <c r="F1992" i="2" s="1"/>
  <c r="G1993" i="2"/>
  <c r="H1993" i="2"/>
  <c r="F1993" i="2" s="1"/>
  <c r="G1994" i="2"/>
  <c r="H1994" i="2"/>
  <c r="F1994" i="2" s="1"/>
  <c r="G1995" i="2"/>
  <c r="H1995" i="2"/>
  <c r="F1995" i="2" s="1"/>
  <c r="G1996" i="2"/>
  <c r="H1996" i="2"/>
  <c r="F1996" i="2" s="1"/>
  <c r="G1997" i="2"/>
  <c r="H1997" i="2"/>
  <c r="F1997" i="2" s="1"/>
  <c r="G1998" i="2"/>
  <c r="H1998" i="2"/>
  <c r="F1998" i="2" s="1"/>
  <c r="G1999" i="2"/>
  <c r="H1999" i="2"/>
  <c r="F1999" i="2" s="1"/>
  <c r="G2000" i="2"/>
  <c r="H2000" i="2"/>
  <c r="F2000" i="2" s="1"/>
  <c r="G2001" i="2"/>
  <c r="H2001" i="2"/>
  <c r="F2001" i="2" s="1"/>
  <c r="G2002" i="2"/>
  <c r="H2002" i="2"/>
  <c r="F2002" i="2" s="1"/>
  <c r="G2003" i="2"/>
  <c r="H2003" i="2"/>
  <c r="F2003" i="2" s="1"/>
  <c r="G2004" i="2"/>
  <c r="H2004" i="2"/>
  <c r="F2004" i="2" s="1"/>
  <c r="G2005" i="2"/>
  <c r="H2005" i="2"/>
  <c r="F2005" i="2" s="1"/>
  <c r="G2006" i="2"/>
  <c r="H2006" i="2"/>
  <c r="F2006" i="2" s="1"/>
  <c r="G2007" i="2"/>
  <c r="H2007" i="2"/>
  <c r="F2007" i="2" s="1"/>
  <c r="G2008" i="2"/>
  <c r="H2008" i="2"/>
  <c r="F2008" i="2" s="1"/>
  <c r="G2009" i="2"/>
  <c r="H2009" i="2"/>
  <c r="F2009" i="2" s="1"/>
  <c r="G2010" i="2"/>
  <c r="H2010" i="2"/>
  <c r="F2010" i="2" s="1"/>
  <c r="G2011" i="2"/>
  <c r="H2011" i="2"/>
  <c r="F2011" i="2" s="1"/>
  <c r="G2012" i="2"/>
  <c r="H2012" i="2"/>
  <c r="F2012" i="2" s="1"/>
  <c r="G2013" i="2"/>
  <c r="H2013" i="2"/>
  <c r="F2013" i="2" s="1"/>
  <c r="G2014" i="2"/>
  <c r="H2014" i="2"/>
  <c r="F2014" i="2" s="1"/>
  <c r="G2015" i="2"/>
  <c r="H2015" i="2"/>
  <c r="F2015" i="2" s="1"/>
  <c r="G2016" i="2"/>
  <c r="H2016" i="2"/>
  <c r="F2016" i="2" s="1"/>
  <c r="G2017" i="2"/>
  <c r="H2017" i="2"/>
  <c r="F2017" i="2" s="1"/>
  <c r="G2018" i="2"/>
  <c r="H2018" i="2"/>
  <c r="F2018" i="2" s="1"/>
  <c r="G2019" i="2"/>
  <c r="H2019" i="2"/>
  <c r="F2019" i="2" s="1"/>
  <c r="G2020" i="2"/>
  <c r="H2020" i="2"/>
  <c r="F2020" i="2" s="1"/>
  <c r="G2021" i="2"/>
  <c r="H2021" i="2"/>
  <c r="F2021" i="2" s="1"/>
  <c r="G2022" i="2"/>
  <c r="H2022" i="2"/>
  <c r="F2022" i="2" s="1"/>
  <c r="G2023" i="2"/>
  <c r="H2023" i="2"/>
  <c r="F2023" i="2" s="1"/>
  <c r="G2024" i="2"/>
  <c r="H2024" i="2"/>
  <c r="F2024" i="2" s="1"/>
  <c r="G2025" i="2"/>
  <c r="H2025" i="2"/>
  <c r="F2025" i="2" s="1"/>
  <c r="G2026" i="2"/>
  <c r="H2026" i="2"/>
  <c r="F2026" i="2" s="1"/>
  <c r="G2027" i="2"/>
  <c r="H2027" i="2"/>
  <c r="F2027" i="2" s="1"/>
  <c r="G2028" i="2"/>
  <c r="H2028" i="2"/>
  <c r="F2028" i="2" s="1"/>
  <c r="G2029" i="2"/>
  <c r="H2029" i="2"/>
  <c r="F2029" i="2" s="1"/>
  <c r="G2030" i="2"/>
  <c r="H2030" i="2"/>
  <c r="F2030" i="2" s="1"/>
  <c r="G2031" i="2"/>
  <c r="H2031" i="2"/>
  <c r="F2031" i="2" s="1"/>
  <c r="G2032" i="2"/>
  <c r="H2032" i="2"/>
  <c r="F2032" i="2" s="1"/>
  <c r="G2033" i="2"/>
  <c r="H2033" i="2"/>
  <c r="F2033" i="2" s="1"/>
  <c r="G2034" i="2"/>
  <c r="H2034" i="2"/>
  <c r="F2034" i="2" s="1"/>
  <c r="G2035" i="2"/>
  <c r="H2035" i="2"/>
  <c r="F2035" i="2" s="1"/>
  <c r="G2036" i="2"/>
  <c r="H2036" i="2"/>
  <c r="F2036" i="2" s="1"/>
  <c r="G2037" i="2"/>
  <c r="H2037" i="2"/>
  <c r="F2037" i="2" s="1"/>
  <c r="G2038" i="2"/>
  <c r="H2038" i="2"/>
  <c r="F2038" i="2" s="1"/>
  <c r="G2039" i="2"/>
  <c r="H2039" i="2"/>
  <c r="F2039" i="2" s="1"/>
  <c r="G2040" i="2"/>
  <c r="H2040" i="2"/>
  <c r="F2040" i="2" s="1"/>
  <c r="G2041" i="2"/>
  <c r="H2041" i="2"/>
  <c r="F2041" i="2" s="1"/>
  <c r="G2042" i="2"/>
  <c r="H2042" i="2"/>
  <c r="F2042" i="2" s="1"/>
  <c r="G2043" i="2"/>
  <c r="H2043" i="2"/>
  <c r="F2043" i="2" s="1"/>
  <c r="G2044" i="2"/>
  <c r="H2044" i="2"/>
  <c r="F2044" i="2" s="1"/>
  <c r="G2045" i="2"/>
  <c r="H2045" i="2"/>
  <c r="F2045" i="2" s="1"/>
  <c r="G2046" i="2"/>
  <c r="H2046" i="2"/>
  <c r="F2046" i="2" s="1"/>
  <c r="G2047" i="2"/>
  <c r="H2047" i="2"/>
  <c r="F2047" i="2" s="1"/>
  <c r="G2048" i="2"/>
  <c r="H2048" i="2"/>
  <c r="F2048" i="2" s="1"/>
  <c r="G2049" i="2"/>
  <c r="H2049" i="2"/>
  <c r="F2049" i="2" s="1"/>
  <c r="G2050" i="2"/>
  <c r="H2050" i="2"/>
  <c r="F2050" i="2" s="1"/>
  <c r="G2051" i="2"/>
  <c r="H2051" i="2"/>
  <c r="F2051" i="2" s="1"/>
  <c r="G2052" i="2"/>
  <c r="H2052" i="2"/>
  <c r="F2052" i="2" s="1"/>
  <c r="G2053" i="2"/>
  <c r="H2053" i="2"/>
  <c r="F2053" i="2" s="1"/>
  <c r="G2054" i="2"/>
  <c r="H2054" i="2"/>
  <c r="F2054" i="2" s="1"/>
  <c r="G2055" i="2"/>
  <c r="H2055" i="2"/>
  <c r="F2055" i="2" s="1"/>
  <c r="G2056" i="2"/>
  <c r="H2056" i="2"/>
  <c r="F2056" i="2" s="1"/>
  <c r="G2057" i="2"/>
  <c r="H2057" i="2"/>
  <c r="F2057" i="2" s="1"/>
  <c r="G2058" i="2"/>
  <c r="H2058" i="2"/>
  <c r="F2058" i="2" s="1"/>
  <c r="G2059" i="2"/>
  <c r="H2059" i="2"/>
  <c r="F2059" i="2" s="1"/>
  <c r="G2060" i="2"/>
  <c r="H2060" i="2"/>
  <c r="F2060" i="2" s="1"/>
  <c r="G2061" i="2"/>
  <c r="H2061" i="2"/>
  <c r="F2061" i="2" s="1"/>
  <c r="G2062" i="2"/>
  <c r="H2062" i="2"/>
  <c r="F2062" i="2" s="1"/>
  <c r="G2063" i="2"/>
  <c r="H2063" i="2"/>
  <c r="F2063" i="2" s="1"/>
  <c r="G2064" i="2"/>
  <c r="H2064" i="2"/>
  <c r="F2064" i="2" s="1"/>
  <c r="G2065" i="2"/>
  <c r="H2065" i="2"/>
  <c r="F2065" i="2" s="1"/>
  <c r="G2066" i="2"/>
  <c r="H2066" i="2"/>
  <c r="F2066" i="2" s="1"/>
  <c r="G2067" i="2"/>
  <c r="H2067" i="2"/>
  <c r="F2067" i="2" s="1"/>
  <c r="G2068" i="2"/>
  <c r="H2068" i="2"/>
  <c r="F2068" i="2" s="1"/>
  <c r="G2069" i="2"/>
  <c r="H2069" i="2"/>
  <c r="F2069" i="2" s="1"/>
  <c r="G2070" i="2"/>
  <c r="H2070" i="2"/>
  <c r="F2070" i="2" s="1"/>
  <c r="G2071" i="2"/>
  <c r="H2071" i="2"/>
  <c r="F2071" i="2" s="1"/>
  <c r="G2072" i="2"/>
  <c r="H2072" i="2"/>
  <c r="F2072" i="2" s="1"/>
  <c r="G2073" i="2"/>
  <c r="H2073" i="2"/>
  <c r="F2073" i="2" s="1"/>
  <c r="G2074" i="2"/>
  <c r="H2074" i="2"/>
  <c r="F2074" i="2" s="1"/>
  <c r="G2075" i="2"/>
  <c r="H2075" i="2"/>
  <c r="F2075" i="2" s="1"/>
  <c r="G2076" i="2"/>
  <c r="H2076" i="2"/>
  <c r="F2076" i="2" s="1"/>
  <c r="G2077" i="2"/>
  <c r="H2077" i="2"/>
  <c r="F2077" i="2" s="1"/>
  <c r="G2078" i="2"/>
  <c r="H2078" i="2"/>
  <c r="F2078" i="2" s="1"/>
  <c r="G2079" i="2"/>
  <c r="H2079" i="2"/>
  <c r="F2079" i="2" s="1"/>
  <c r="G2080" i="2"/>
  <c r="H2080" i="2"/>
  <c r="F2080" i="2" s="1"/>
  <c r="G2081" i="2"/>
  <c r="H2081" i="2"/>
  <c r="F2081" i="2" s="1"/>
  <c r="G2082" i="2"/>
  <c r="H2082" i="2"/>
  <c r="F2082" i="2" s="1"/>
  <c r="G2083" i="2"/>
  <c r="H2083" i="2"/>
  <c r="F2083" i="2" s="1"/>
  <c r="G2084" i="2"/>
  <c r="H2084" i="2"/>
  <c r="F2084" i="2" s="1"/>
  <c r="G2085" i="2"/>
  <c r="H2085" i="2"/>
  <c r="F2085" i="2" s="1"/>
  <c r="G2086" i="2"/>
  <c r="H2086" i="2"/>
  <c r="F2086" i="2" s="1"/>
  <c r="G2087" i="2"/>
  <c r="H2087" i="2"/>
  <c r="F2087" i="2" s="1"/>
  <c r="G2088" i="2"/>
  <c r="H2088" i="2"/>
  <c r="F2088" i="2" s="1"/>
  <c r="G2089" i="2"/>
  <c r="H2089" i="2"/>
  <c r="F2089" i="2" s="1"/>
  <c r="G2090" i="2"/>
  <c r="H2090" i="2"/>
  <c r="F2090" i="2" s="1"/>
  <c r="G2091" i="2"/>
  <c r="H2091" i="2"/>
  <c r="F2091" i="2" s="1"/>
  <c r="G2092" i="2"/>
  <c r="H2092" i="2"/>
  <c r="F2092" i="2" s="1"/>
  <c r="G2093" i="2"/>
  <c r="H2093" i="2"/>
  <c r="F2093" i="2" s="1"/>
  <c r="G2094" i="2"/>
  <c r="H2094" i="2"/>
  <c r="F2094" i="2" s="1"/>
  <c r="G2095" i="2"/>
  <c r="H2095" i="2"/>
  <c r="F2095" i="2" s="1"/>
  <c r="G2096" i="2"/>
  <c r="H2096" i="2"/>
  <c r="F2096" i="2" s="1"/>
  <c r="G2097" i="2"/>
  <c r="H2097" i="2"/>
  <c r="F2097" i="2" s="1"/>
  <c r="G2098" i="2"/>
  <c r="H2098" i="2"/>
  <c r="F2098" i="2" s="1"/>
  <c r="G2099" i="2"/>
  <c r="H2099" i="2"/>
  <c r="F2099" i="2" s="1"/>
  <c r="G2100" i="2"/>
  <c r="H2100" i="2"/>
  <c r="F2100" i="2" s="1"/>
  <c r="G2101" i="2"/>
  <c r="H2101" i="2"/>
  <c r="F2101" i="2" s="1"/>
  <c r="G2102" i="2"/>
  <c r="H2102" i="2"/>
  <c r="F2102" i="2" s="1"/>
  <c r="G2103" i="2"/>
  <c r="H2103" i="2"/>
  <c r="F2103" i="2" s="1"/>
  <c r="G2104" i="2"/>
  <c r="H2104" i="2"/>
  <c r="F2104" i="2" s="1"/>
  <c r="G2105" i="2"/>
  <c r="H2105" i="2"/>
  <c r="F2105" i="2" s="1"/>
  <c r="G2106" i="2"/>
  <c r="H2106" i="2"/>
  <c r="F2106" i="2" s="1"/>
  <c r="G2107" i="2"/>
  <c r="H2107" i="2"/>
  <c r="F2107" i="2" s="1"/>
  <c r="G2108" i="2"/>
  <c r="H2108" i="2"/>
  <c r="F2108" i="2" s="1"/>
  <c r="G2109" i="2"/>
  <c r="H2109" i="2"/>
  <c r="F2109" i="2" s="1"/>
  <c r="G2110" i="2"/>
  <c r="H2110" i="2"/>
  <c r="F2110" i="2" s="1"/>
  <c r="G2111" i="2"/>
  <c r="H2111" i="2"/>
  <c r="F2111" i="2" s="1"/>
  <c r="G2112" i="2"/>
  <c r="H2112" i="2"/>
  <c r="F2112" i="2" s="1"/>
  <c r="G2113" i="2"/>
  <c r="H2113" i="2"/>
  <c r="F2113" i="2" s="1"/>
  <c r="G2114" i="2"/>
  <c r="H2114" i="2"/>
  <c r="F2114" i="2" s="1"/>
  <c r="G2115" i="2"/>
  <c r="H2115" i="2"/>
  <c r="F2115" i="2" s="1"/>
  <c r="G2116" i="2"/>
  <c r="H2116" i="2"/>
  <c r="F2116" i="2" s="1"/>
  <c r="G2117" i="2"/>
  <c r="H2117" i="2"/>
  <c r="F2117" i="2" s="1"/>
  <c r="G2118" i="2"/>
  <c r="H2118" i="2"/>
  <c r="F2118" i="2" s="1"/>
  <c r="G2119" i="2"/>
  <c r="H2119" i="2"/>
  <c r="F2119" i="2" s="1"/>
  <c r="G2120" i="2"/>
  <c r="H2120" i="2"/>
  <c r="F2120" i="2" s="1"/>
  <c r="G2121" i="2"/>
  <c r="H2121" i="2"/>
  <c r="F2121" i="2" s="1"/>
  <c r="G2122" i="2"/>
  <c r="H2122" i="2"/>
  <c r="F2122" i="2" s="1"/>
  <c r="G2123" i="2"/>
  <c r="H2123" i="2"/>
  <c r="F2123" i="2" s="1"/>
  <c r="G2124" i="2"/>
  <c r="H2124" i="2"/>
  <c r="F2124" i="2" s="1"/>
  <c r="G2125" i="2"/>
  <c r="H2125" i="2"/>
  <c r="F2125" i="2" s="1"/>
  <c r="G2126" i="2"/>
  <c r="H2126" i="2"/>
  <c r="F2126" i="2" s="1"/>
  <c r="G2127" i="2"/>
  <c r="H2127" i="2"/>
  <c r="F2127" i="2" s="1"/>
  <c r="G2128" i="2"/>
  <c r="H2128" i="2"/>
  <c r="F2128" i="2" s="1"/>
  <c r="G2129" i="2"/>
  <c r="H2129" i="2"/>
  <c r="F2129" i="2" s="1"/>
  <c r="G2130" i="2"/>
  <c r="H2130" i="2"/>
  <c r="F2130" i="2" s="1"/>
  <c r="G2131" i="2"/>
  <c r="H2131" i="2"/>
  <c r="F2131" i="2" s="1"/>
  <c r="G2132" i="2"/>
  <c r="H2132" i="2"/>
  <c r="F2132" i="2" s="1"/>
  <c r="G2133" i="2"/>
  <c r="H2133" i="2"/>
  <c r="F2133" i="2" s="1"/>
  <c r="G2134" i="2"/>
  <c r="H2134" i="2"/>
  <c r="F2134" i="2" s="1"/>
  <c r="G2135" i="2"/>
  <c r="H2135" i="2"/>
  <c r="F2135" i="2" s="1"/>
  <c r="G2136" i="2"/>
  <c r="H2136" i="2"/>
  <c r="F2136" i="2" s="1"/>
  <c r="G2137" i="2"/>
  <c r="H2137" i="2"/>
  <c r="F2137" i="2" s="1"/>
  <c r="G2138" i="2"/>
  <c r="H2138" i="2"/>
  <c r="F2138" i="2" s="1"/>
  <c r="G2139" i="2"/>
  <c r="H2139" i="2"/>
  <c r="F2139" i="2" s="1"/>
  <c r="G2140" i="2"/>
  <c r="H2140" i="2"/>
  <c r="F2140" i="2" s="1"/>
  <c r="G2141" i="2"/>
  <c r="H2141" i="2"/>
  <c r="F2141" i="2" s="1"/>
  <c r="G2142" i="2"/>
  <c r="H2142" i="2"/>
  <c r="F2142" i="2" s="1"/>
  <c r="G2143" i="2"/>
  <c r="H2143" i="2"/>
  <c r="F2143" i="2" s="1"/>
  <c r="G2144" i="2"/>
  <c r="H2144" i="2"/>
  <c r="F2144" i="2" s="1"/>
  <c r="G2145" i="2"/>
  <c r="H2145" i="2"/>
  <c r="F2145" i="2" s="1"/>
  <c r="G2146" i="2"/>
  <c r="H2146" i="2"/>
  <c r="F2146" i="2" s="1"/>
  <c r="G2147" i="2"/>
  <c r="H2147" i="2"/>
  <c r="F2147" i="2" s="1"/>
  <c r="G2148" i="2"/>
  <c r="H2148" i="2"/>
  <c r="F2148" i="2" s="1"/>
  <c r="G2149" i="2"/>
  <c r="H2149" i="2"/>
  <c r="F2149" i="2" s="1"/>
  <c r="G2150" i="2"/>
  <c r="H2150" i="2"/>
  <c r="F2150" i="2" s="1"/>
  <c r="G2151" i="2"/>
  <c r="H2151" i="2"/>
  <c r="F2151" i="2" s="1"/>
  <c r="G2152" i="2"/>
  <c r="H2152" i="2"/>
  <c r="F2152" i="2" s="1"/>
  <c r="G2153" i="2"/>
  <c r="H2153" i="2"/>
  <c r="F2153" i="2" s="1"/>
  <c r="G2154" i="2"/>
  <c r="H2154" i="2"/>
  <c r="F2154" i="2" s="1"/>
  <c r="G2155" i="2"/>
  <c r="H2155" i="2"/>
  <c r="F2155" i="2" s="1"/>
  <c r="G2156" i="2"/>
  <c r="H2156" i="2"/>
  <c r="F2156" i="2" s="1"/>
  <c r="G2157" i="2"/>
  <c r="H2157" i="2"/>
  <c r="F2157" i="2" s="1"/>
  <c r="G2158" i="2"/>
  <c r="H2158" i="2"/>
  <c r="F2158" i="2" s="1"/>
  <c r="G2159" i="2"/>
  <c r="H2159" i="2"/>
  <c r="F2159" i="2" s="1"/>
  <c r="G2160" i="2"/>
  <c r="H2160" i="2"/>
  <c r="F2160" i="2" s="1"/>
  <c r="G2161" i="2"/>
  <c r="H2161" i="2"/>
  <c r="F2161" i="2" s="1"/>
  <c r="G2162" i="2"/>
  <c r="H2162" i="2"/>
  <c r="F2162" i="2" s="1"/>
  <c r="G2163" i="2"/>
  <c r="H2163" i="2"/>
  <c r="F2163" i="2" s="1"/>
  <c r="G2164" i="2"/>
  <c r="H2164" i="2"/>
  <c r="F2164" i="2" s="1"/>
  <c r="G2165" i="2"/>
  <c r="H2165" i="2"/>
  <c r="F2165" i="2" s="1"/>
  <c r="G2166" i="2"/>
  <c r="H2166" i="2"/>
  <c r="F2166" i="2" s="1"/>
  <c r="G2167" i="2"/>
  <c r="H2167" i="2"/>
  <c r="F2167" i="2" s="1"/>
  <c r="G2168" i="2"/>
  <c r="H2168" i="2"/>
  <c r="F2168" i="2" s="1"/>
  <c r="G2169" i="2"/>
  <c r="H2169" i="2"/>
  <c r="F2169" i="2" s="1"/>
  <c r="G2170" i="2"/>
  <c r="H2170" i="2"/>
  <c r="F2170" i="2" s="1"/>
  <c r="G2171" i="2"/>
  <c r="H2171" i="2"/>
  <c r="F2171" i="2" s="1"/>
  <c r="G2172" i="2"/>
  <c r="H2172" i="2"/>
  <c r="F2172" i="2" s="1"/>
  <c r="G2173" i="2"/>
  <c r="H2173" i="2"/>
  <c r="F2173" i="2" s="1"/>
  <c r="G2174" i="2"/>
  <c r="H2174" i="2"/>
  <c r="F2174" i="2" s="1"/>
  <c r="G2175" i="2"/>
  <c r="H2175" i="2"/>
  <c r="F2175" i="2" s="1"/>
  <c r="G2176" i="2"/>
  <c r="H2176" i="2"/>
  <c r="F2176" i="2" s="1"/>
  <c r="G2177" i="2"/>
  <c r="H2177" i="2"/>
  <c r="F2177" i="2" s="1"/>
  <c r="G2178" i="2"/>
  <c r="H2178" i="2"/>
  <c r="F2178" i="2" s="1"/>
  <c r="G2179" i="2"/>
  <c r="H2179" i="2"/>
  <c r="F2179" i="2" s="1"/>
  <c r="G2180" i="2"/>
  <c r="H2180" i="2"/>
  <c r="F2180" i="2" s="1"/>
  <c r="G2181" i="2"/>
  <c r="H2181" i="2"/>
  <c r="F2181" i="2" s="1"/>
  <c r="G2182" i="2"/>
  <c r="H2182" i="2"/>
  <c r="F2182" i="2" s="1"/>
  <c r="G2183" i="2"/>
  <c r="H2183" i="2"/>
  <c r="F2183" i="2" s="1"/>
  <c r="G2184" i="2"/>
  <c r="H2184" i="2"/>
  <c r="F2184" i="2" s="1"/>
  <c r="G2185" i="2"/>
  <c r="H2185" i="2"/>
  <c r="F2185" i="2" s="1"/>
  <c r="G2186" i="2"/>
  <c r="H2186" i="2"/>
  <c r="F2186" i="2" s="1"/>
  <c r="G2187" i="2"/>
  <c r="H2187" i="2"/>
  <c r="F2187" i="2" s="1"/>
  <c r="G2188" i="2"/>
  <c r="H2188" i="2"/>
  <c r="F2188" i="2" s="1"/>
  <c r="G2189" i="2"/>
  <c r="H2189" i="2"/>
  <c r="F2189" i="2" s="1"/>
  <c r="G2190" i="2"/>
  <c r="H2190" i="2"/>
  <c r="F2190" i="2" s="1"/>
  <c r="G2191" i="2"/>
  <c r="H2191" i="2"/>
  <c r="F2191" i="2" s="1"/>
  <c r="G2192" i="2"/>
  <c r="H2192" i="2"/>
  <c r="F2192" i="2" s="1"/>
  <c r="G2193" i="2"/>
  <c r="H2193" i="2"/>
  <c r="F2193" i="2" s="1"/>
  <c r="G2194" i="2"/>
  <c r="H2194" i="2"/>
  <c r="F2194" i="2" s="1"/>
  <c r="G2195" i="2"/>
  <c r="H2195" i="2"/>
  <c r="F2195" i="2" s="1"/>
  <c r="G2196" i="2"/>
  <c r="H2196" i="2"/>
  <c r="F2196" i="2" s="1"/>
  <c r="G2197" i="2"/>
  <c r="H2197" i="2"/>
  <c r="F2197" i="2" s="1"/>
  <c r="G2198" i="2"/>
  <c r="H2198" i="2"/>
  <c r="F2198" i="2" s="1"/>
  <c r="G2199" i="2"/>
  <c r="H2199" i="2"/>
  <c r="F2199" i="2" s="1"/>
  <c r="G2200" i="2"/>
  <c r="H2200" i="2"/>
  <c r="F2200" i="2" s="1"/>
  <c r="G2201" i="2"/>
  <c r="H2201" i="2"/>
  <c r="F2201" i="2" s="1"/>
  <c r="G2202" i="2"/>
  <c r="H2202" i="2"/>
  <c r="F2202" i="2" s="1"/>
  <c r="G2203" i="2"/>
  <c r="H2203" i="2"/>
  <c r="F2203" i="2" s="1"/>
  <c r="G2204" i="2"/>
  <c r="H2204" i="2"/>
  <c r="F2204" i="2" s="1"/>
  <c r="G2205" i="2"/>
  <c r="H2205" i="2"/>
  <c r="F2205" i="2" s="1"/>
  <c r="G2206" i="2"/>
  <c r="H2206" i="2"/>
  <c r="F2206" i="2" s="1"/>
  <c r="G2207" i="2"/>
  <c r="H2207" i="2"/>
  <c r="F2207" i="2" s="1"/>
  <c r="G2208" i="2"/>
  <c r="H2208" i="2"/>
  <c r="F2208" i="2" s="1"/>
  <c r="G2209" i="2"/>
  <c r="H2209" i="2"/>
  <c r="F2209" i="2" s="1"/>
  <c r="G2210" i="2"/>
  <c r="H2210" i="2"/>
  <c r="F2210" i="2" s="1"/>
  <c r="G2211" i="2"/>
  <c r="H2211" i="2"/>
  <c r="F2211" i="2" s="1"/>
  <c r="G2212" i="2"/>
  <c r="H2212" i="2"/>
  <c r="F2212" i="2" s="1"/>
  <c r="G2213" i="2"/>
  <c r="H2213" i="2"/>
  <c r="F2213" i="2" s="1"/>
  <c r="G2214" i="2"/>
  <c r="H2214" i="2"/>
  <c r="F2214" i="2" s="1"/>
  <c r="G2215" i="2"/>
  <c r="H2215" i="2"/>
  <c r="F2215" i="2" s="1"/>
  <c r="G2216" i="2"/>
  <c r="H2216" i="2"/>
  <c r="F2216" i="2" s="1"/>
  <c r="G2217" i="2"/>
  <c r="H2217" i="2"/>
  <c r="F2217" i="2" s="1"/>
  <c r="G2218" i="2"/>
  <c r="H2218" i="2"/>
  <c r="F2218" i="2" s="1"/>
  <c r="G2219" i="2"/>
  <c r="H2219" i="2"/>
  <c r="F2219" i="2" s="1"/>
  <c r="G2220" i="2"/>
  <c r="H2220" i="2"/>
  <c r="F2220" i="2" s="1"/>
  <c r="G2221" i="2"/>
  <c r="H2221" i="2"/>
  <c r="F2221" i="2" s="1"/>
  <c r="G2222" i="2"/>
  <c r="H2222" i="2"/>
  <c r="F2222" i="2" s="1"/>
  <c r="G2223" i="2"/>
  <c r="H2223" i="2"/>
  <c r="F2223" i="2" s="1"/>
  <c r="G2224" i="2"/>
  <c r="H2224" i="2"/>
  <c r="F2224" i="2" s="1"/>
  <c r="G2225" i="2"/>
  <c r="H2225" i="2"/>
  <c r="F2225" i="2" s="1"/>
  <c r="G2226" i="2"/>
  <c r="H2226" i="2"/>
  <c r="F2226" i="2" s="1"/>
  <c r="G1421" i="2" l="1"/>
  <c r="H1421" i="2"/>
  <c r="F1421" i="2" s="1"/>
  <c r="H1413" i="2"/>
  <c r="F1413" i="2" s="1"/>
  <c r="G1413" i="2"/>
  <c r="G859" i="2"/>
  <c r="H859" i="2"/>
  <c r="F859" i="2" s="1"/>
  <c r="G690" i="2"/>
  <c r="H690" i="2"/>
  <c r="F690" i="2" s="1"/>
  <c r="G683" i="2"/>
  <c r="H683" i="2"/>
  <c r="F683" i="2" s="1"/>
  <c r="H675" i="2"/>
  <c r="F675" i="2" s="1"/>
  <c r="G675" i="2"/>
  <c r="G667" i="2"/>
  <c r="H667" i="2"/>
  <c r="F667" i="2" s="1"/>
  <c r="G659" i="2"/>
  <c r="H659" i="2"/>
  <c r="F659" i="2" s="1"/>
  <c r="G651" i="2"/>
  <c r="H651" i="2"/>
  <c r="F651" i="2" s="1"/>
  <c r="G643" i="2"/>
  <c r="H643" i="2"/>
  <c r="F643" i="2" s="1"/>
  <c r="G139" i="2"/>
  <c r="H139" i="2"/>
  <c r="F139" i="2" s="1"/>
  <c r="H131" i="2"/>
  <c r="F131" i="2" s="1"/>
  <c r="G131" i="2"/>
  <c r="G115" i="2"/>
  <c r="H115" i="2"/>
  <c r="F115" i="2" s="1"/>
  <c r="G107" i="2"/>
  <c r="H107" i="2"/>
  <c r="F107" i="2" s="1"/>
  <c r="G99" i="2"/>
  <c r="H99" i="2"/>
  <c r="F99" i="2" s="1"/>
  <c r="G92" i="2"/>
  <c r="H92" i="2"/>
  <c r="F92" i="2" s="1"/>
  <c r="G84" i="2"/>
  <c r="H84" i="2"/>
  <c r="F84" i="2" s="1"/>
  <c r="H69" i="2"/>
  <c r="F69" i="2" s="1"/>
  <c r="G69" i="2"/>
  <c r="G1436" i="2"/>
  <c r="H1436" i="2"/>
  <c r="F1436" i="2" s="1"/>
  <c r="H1404" i="2"/>
  <c r="F1404" i="2" s="1"/>
  <c r="G1404" i="2"/>
  <c r="G689" i="2"/>
  <c r="H689" i="2"/>
  <c r="F689" i="2" s="1"/>
  <c r="G682" i="2"/>
  <c r="H682" i="2"/>
  <c r="F682" i="2" s="1"/>
  <c r="G674" i="2"/>
  <c r="H674" i="2"/>
  <c r="F674" i="2" s="1"/>
  <c r="H666" i="2"/>
  <c r="F666" i="2" s="1"/>
  <c r="G666" i="2"/>
  <c r="G658" i="2"/>
  <c r="H658" i="2"/>
  <c r="F658" i="2" s="1"/>
  <c r="G650" i="2"/>
  <c r="H650" i="2"/>
  <c r="F650" i="2" s="1"/>
  <c r="G642" i="2"/>
  <c r="H642" i="2"/>
  <c r="F642" i="2" s="1"/>
  <c r="G114" i="2"/>
  <c r="H114" i="2"/>
  <c r="F114" i="2" s="1"/>
  <c r="G106" i="2"/>
  <c r="H106" i="2"/>
  <c r="F106" i="2" s="1"/>
  <c r="H98" i="2"/>
  <c r="F98" i="2" s="1"/>
  <c r="G98" i="2"/>
  <c r="G91" i="2"/>
  <c r="H91" i="2"/>
  <c r="F91" i="2" s="1"/>
  <c r="G83" i="2"/>
  <c r="H83" i="2"/>
  <c r="F83" i="2" s="1"/>
  <c r="G76" i="2"/>
  <c r="H76" i="2"/>
  <c r="F76" i="2" s="1"/>
  <c r="H1435" i="2"/>
  <c r="F1435" i="2" s="1"/>
  <c r="G1435" i="2"/>
  <c r="G688" i="2"/>
  <c r="H688" i="2"/>
  <c r="F688" i="2" s="1"/>
  <c r="G681" i="2"/>
  <c r="H681" i="2"/>
  <c r="F681" i="2" s="1"/>
  <c r="G673" i="2"/>
  <c r="H673" i="2"/>
  <c r="F673" i="2" s="1"/>
  <c r="G665" i="2"/>
  <c r="H665" i="2"/>
  <c r="F665" i="2" s="1"/>
  <c r="G657" i="2"/>
  <c r="H657" i="2"/>
  <c r="F657" i="2" s="1"/>
  <c r="G649" i="2"/>
  <c r="H649" i="2"/>
  <c r="F649" i="2" s="1"/>
  <c r="G641" i="2"/>
  <c r="H641" i="2"/>
  <c r="F641" i="2" s="1"/>
  <c r="G137" i="2"/>
  <c r="H137" i="2"/>
  <c r="F137" i="2" s="1"/>
  <c r="G129" i="2"/>
  <c r="H129" i="2"/>
  <c r="F129" i="2" s="1"/>
  <c r="H113" i="2"/>
  <c r="F113" i="2" s="1"/>
  <c r="G113" i="2"/>
  <c r="G105" i="2"/>
  <c r="H105" i="2"/>
  <c r="F105" i="2" s="1"/>
  <c r="G97" i="2"/>
  <c r="H97" i="2"/>
  <c r="F97" i="2" s="1"/>
  <c r="G90" i="2"/>
  <c r="H90" i="2"/>
  <c r="F90" i="2" s="1"/>
  <c r="G82" i="2"/>
  <c r="H82" i="2"/>
  <c r="F82" i="2" s="1"/>
  <c r="G75" i="2"/>
  <c r="H75" i="2"/>
  <c r="F75" i="2" s="1"/>
  <c r="G1394" i="2"/>
  <c r="H1394" i="2"/>
  <c r="F1394" i="2" s="1"/>
  <c r="G986" i="2"/>
  <c r="H986" i="2"/>
  <c r="F986" i="2" s="1"/>
  <c r="G695" i="2"/>
  <c r="H695" i="2"/>
  <c r="F695" i="2" s="1"/>
  <c r="H136" i="2"/>
  <c r="F136" i="2" s="1"/>
  <c r="G136" i="2"/>
  <c r="G128" i="2"/>
  <c r="H128" i="2"/>
  <c r="F128" i="2" s="1"/>
  <c r="G112" i="2"/>
  <c r="H112" i="2"/>
  <c r="F112" i="2" s="1"/>
  <c r="G104" i="2"/>
  <c r="H104" i="2"/>
  <c r="F104" i="2" s="1"/>
  <c r="G96" i="2"/>
  <c r="H96" i="2"/>
  <c r="F96" i="2" s="1"/>
  <c r="G89" i="2"/>
  <c r="H89" i="2"/>
  <c r="F89" i="2" s="1"/>
  <c r="G81" i="2"/>
  <c r="H81" i="2"/>
  <c r="F81" i="2" s="1"/>
  <c r="G74" i="2"/>
  <c r="H74" i="2"/>
  <c r="F74" i="2" s="1"/>
  <c r="H1425" i="2"/>
  <c r="F1425" i="2" s="1"/>
  <c r="G1425" i="2"/>
  <c r="G985" i="2"/>
  <c r="H985" i="2"/>
  <c r="F985" i="2" s="1"/>
  <c r="G694" i="2"/>
  <c r="H694" i="2"/>
  <c r="F694" i="2" s="1"/>
  <c r="G686" i="2"/>
  <c r="H686" i="2"/>
  <c r="F686" i="2" s="1"/>
  <c r="G679" i="2"/>
  <c r="H679" i="2"/>
  <c r="F679" i="2" s="1"/>
  <c r="G671" i="2"/>
  <c r="H671" i="2"/>
  <c r="F671" i="2" s="1"/>
  <c r="G663" i="2"/>
  <c r="H663" i="2"/>
  <c r="F663" i="2" s="1"/>
  <c r="G655" i="2"/>
  <c r="H655" i="2"/>
  <c r="F655" i="2" s="1"/>
  <c r="G647" i="2"/>
  <c r="H647" i="2"/>
  <c r="F647" i="2" s="1"/>
  <c r="G639" i="2"/>
  <c r="H639" i="2"/>
  <c r="F639" i="2" s="1"/>
  <c r="G135" i="2"/>
  <c r="H135" i="2"/>
  <c r="F135" i="2" s="1"/>
  <c r="G127" i="2"/>
  <c r="H127" i="2"/>
  <c r="F127" i="2" s="1"/>
  <c r="G1823" i="2"/>
  <c r="H1823" i="2"/>
  <c r="F1823" i="2" s="1"/>
  <c r="G1424" i="2"/>
  <c r="H1424" i="2"/>
  <c r="F1424" i="2" s="1"/>
  <c r="G984" i="2"/>
  <c r="H984" i="2"/>
  <c r="F984" i="2" s="1"/>
  <c r="H967" i="2"/>
  <c r="F967" i="2" s="1"/>
  <c r="G967" i="2"/>
  <c r="G820" i="2"/>
  <c r="H820" i="2"/>
  <c r="F820" i="2" s="1"/>
  <c r="G693" i="2"/>
  <c r="H693" i="2"/>
  <c r="F693" i="2" s="1"/>
  <c r="G685" i="2"/>
  <c r="H685" i="2"/>
  <c r="F685" i="2" s="1"/>
  <c r="G678" i="2"/>
  <c r="H678" i="2"/>
  <c r="F678" i="2" s="1"/>
  <c r="H670" i="2"/>
  <c r="F670" i="2" s="1"/>
  <c r="G670" i="2"/>
  <c r="G662" i="2"/>
  <c r="H662" i="2"/>
  <c r="F662" i="2" s="1"/>
  <c r="G654" i="2"/>
  <c r="H654" i="2"/>
  <c r="F654" i="2" s="1"/>
  <c r="G646" i="2"/>
  <c r="H646" i="2"/>
  <c r="F646" i="2" s="1"/>
  <c r="G134" i="2"/>
  <c r="H134" i="2"/>
  <c r="F134" i="2" s="1"/>
  <c r="H126" i="2"/>
  <c r="F126" i="2" s="1"/>
  <c r="G126" i="2"/>
  <c r="G110" i="2"/>
  <c r="H110" i="2"/>
  <c r="F110" i="2" s="1"/>
  <c r="G102" i="2"/>
  <c r="H102" i="2"/>
  <c r="F102" i="2" s="1"/>
  <c r="G94" i="2"/>
  <c r="H94" i="2"/>
  <c r="F94" i="2" s="1"/>
  <c r="G87" i="2"/>
  <c r="H87" i="2"/>
  <c r="F87" i="2" s="1"/>
  <c r="G79" i="2"/>
  <c r="H79" i="2"/>
  <c r="F79" i="2" s="1"/>
  <c r="G72" i="2"/>
  <c r="H72" i="2"/>
  <c r="F72" i="2" s="1"/>
  <c r="G1525" i="2"/>
  <c r="H1525" i="2"/>
  <c r="F1525" i="2" s="1"/>
  <c r="H1407" i="2"/>
  <c r="F1407" i="2" s="1"/>
  <c r="G1407" i="2"/>
  <c r="H1391" i="2"/>
  <c r="F1391" i="2" s="1"/>
  <c r="G1391" i="2"/>
  <c r="G966" i="2"/>
  <c r="H966" i="2"/>
  <c r="F966" i="2" s="1"/>
  <c r="H819" i="2"/>
  <c r="F819" i="2" s="1"/>
  <c r="G819" i="2"/>
  <c r="H684" i="2"/>
  <c r="F684" i="2" s="1"/>
  <c r="G684" i="2"/>
  <c r="H677" i="2"/>
  <c r="F677" i="2" s="1"/>
  <c r="G677" i="2"/>
  <c r="H669" i="2"/>
  <c r="F669" i="2" s="1"/>
  <c r="G669" i="2"/>
  <c r="G117" i="2"/>
  <c r="H117" i="2"/>
  <c r="F117" i="2" s="1"/>
  <c r="G109" i="2"/>
  <c r="H109" i="2"/>
  <c r="F109" i="2" s="1"/>
  <c r="G101" i="2"/>
  <c r="H101" i="2"/>
  <c r="F101" i="2" s="1"/>
  <c r="G93" i="2"/>
  <c r="H93" i="2"/>
  <c r="F93" i="2" s="1"/>
  <c r="G86" i="2"/>
  <c r="H86" i="2"/>
  <c r="F86" i="2" s="1"/>
  <c r="G78" i="2"/>
  <c r="H78" i="2"/>
  <c r="F78" i="2" s="1"/>
  <c r="G71" i="2"/>
  <c r="H71" i="2"/>
  <c r="F71" i="2" s="1"/>
  <c r="H1422" i="2"/>
  <c r="F1422" i="2" s="1"/>
  <c r="G1422" i="2"/>
  <c r="G1414" i="2"/>
  <c r="H1414" i="2"/>
  <c r="F1414" i="2" s="1"/>
  <c r="G1406" i="2"/>
  <c r="H1406" i="2"/>
  <c r="F1406" i="2" s="1"/>
  <c r="G691" i="2"/>
  <c r="H691" i="2"/>
  <c r="F691" i="2" s="1"/>
  <c r="G676" i="2"/>
  <c r="H676" i="2"/>
  <c r="F676" i="2" s="1"/>
  <c r="G668" i="2"/>
  <c r="H668" i="2"/>
  <c r="F668" i="2" s="1"/>
  <c r="G660" i="2"/>
  <c r="H660" i="2"/>
  <c r="F660" i="2" s="1"/>
  <c r="G652" i="2"/>
  <c r="H652" i="2"/>
  <c r="F652" i="2" s="1"/>
  <c r="G644" i="2"/>
  <c r="H644" i="2"/>
  <c r="F644" i="2" s="1"/>
  <c r="G132" i="2"/>
  <c r="H132" i="2"/>
  <c r="F132" i="2" s="1"/>
  <c r="G124" i="2"/>
  <c r="H124" i="2"/>
  <c r="F124" i="2" s="1"/>
  <c r="G116" i="2"/>
  <c r="H116" i="2"/>
  <c r="F116" i="2" s="1"/>
  <c r="G108" i="2"/>
  <c r="H108" i="2"/>
  <c r="F108" i="2" s="1"/>
  <c r="G100" i="2"/>
  <c r="H100" i="2"/>
  <c r="F100" i="2" s="1"/>
  <c r="H70" i="2"/>
  <c r="F70" i="2" s="1"/>
  <c r="G70" i="2"/>
  <c r="H687" i="2"/>
  <c r="F687" i="2" s="1"/>
  <c r="H680" i="2"/>
  <c r="F680" i="2" s="1"/>
  <c r="H672" i="2"/>
  <c r="F672" i="2" s="1"/>
  <c r="H661" i="2"/>
  <c r="F661" i="2" s="1"/>
  <c r="H1437" i="2"/>
  <c r="F1437" i="2" s="1"/>
  <c r="H1405" i="2"/>
  <c r="F1405" i="2" s="1"/>
  <c r="H653" i="2"/>
  <c r="F653" i="2" s="1"/>
  <c r="H645" i="2"/>
  <c r="F645" i="2" s="1"/>
  <c r="H111" i="2"/>
  <c r="F111" i="2" s="1"/>
  <c r="H103" i="2"/>
  <c r="F103" i="2" s="1"/>
  <c r="H85" i="2"/>
  <c r="F85" i="2" s="1"/>
  <c r="H664" i="2"/>
  <c r="F664" i="2" s="1"/>
  <c r="H138" i="2"/>
  <c r="F138" i="2" s="1"/>
  <c r="H130" i="2"/>
  <c r="F130" i="2" s="1"/>
  <c r="H95" i="2"/>
  <c r="F95" i="2" s="1"/>
  <c r="H88" i="2"/>
  <c r="F88" i="2" s="1"/>
  <c r="H77" i="2"/>
  <c r="F77" i="2" s="1"/>
  <c r="H656" i="2"/>
  <c r="F656" i="2" s="1"/>
  <c r="H648" i="2"/>
  <c r="F648" i="2" s="1"/>
  <c r="H640" i="2"/>
  <c r="F640" i="2" s="1"/>
  <c r="H133" i="2"/>
  <c r="F133" i="2" s="1"/>
  <c r="H125" i="2"/>
  <c r="F125" i="2" s="1"/>
  <c r="H80" i="2"/>
  <c r="F80" i="2" s="1"/>
  <c r="H73" i="2"/>
  <c r="F73" i="2" s="1"/>
  <c r="H1423" i="2"/>
  <c r="F1423" i="2" s="1"/>
  <c r="H1415" i="2"/>
  <c r="F1415" i="2" s="1"/>
  <c r="H692" i="2"/>
  <c r="F692" i="2" s="1"/>
</calcChain>
</file>

<file path=xl/sharedStrings.xml><?xml version="1.0" encoding="utf-8"?>
<sst xmlns="http://schemas.openxmlformats.org/spreadsheetml/2006/main" count="8867" uniqueCount="6160">
  <si>
    <t>Index</t>
  </si>
  <si>
    <t>Úplné označení výrobku</t>
  </si>
  <si>
    <t>Vaše nákupní cena</t>
  </si>
  <si>
    <t>MO cena</t>
  </si>
  <si>
    <t>bez DPH</t>
  </si>
  <si>
    <t>s DPH</t>
  </si>
  <si>
    <t>Katalogové číslo</t>
  </si>
  <si>
    <t>Vaše sleva</t>
  </si>
  <si>
    <t>skp</t>
  </si>
  <si>
    <t>pskp</t>
  </si>
  <si>
    <t>31144V10011</t>
  </si>
  <si>
    <t>31144VU0011</t>
  </si>
  <si>
    <t>31177V10011</t>
  </si>
  <si>
    <t>31177VU0011</t>
  </si>
  <si>
    <t>E778803113702</t>
  </si>
  <si>
    <t>E778803U13702</t>
  </si>
  <si>
    <t>E77880111900B</t>
  </si>
  <si>
    <t>E778801C1900B</t>
  </si>
  <si>
    <t>E778801U1900B</t>
  </si>
  <si>
    <t>37644100Z1</t>
  </si>
  <si>
    <t>37644101Z1</t>
  </si>
  <si>
    <t>37644U00Z1</t>
  </si>
  <si>
    <t>37677100Z1</t>
  </si>
  <si>
    <t>37677101Z1</t>
  </si>
  <si>
    <t>37677U00Z1</t>
  </si>
  <si>
    <t>376AA100Z1</t>
  </si>
  <si>
    <t>376AA101Z1</t>
  </si>
  <si>
    <t>376AAU00Z1</t>
  </si>
  <si>
    <t>03G40100Z1</t>
  </si>
  <si>
    <t>03G40101Z1</t>
  </si>
  <si>
    <t>03G40U00Z1</t>
  </si>
  <si>
    <t>03G70100Z1</t>
  </si>
  <si>
    <t>03G70101Z1</t>
  </si>
  <si>
    <t>03G70U00Z1</t>
  </si>
  <si>
    <t>03GA0100Z1</t>
  </si>
  <si>
    <t>03GA0101Z1</t>
  </si>
  <si>
    <t>03GA0U00Z1</t>
  </si>
  <si>
    <t>03GD0100Z1</t>
  </si>
  <si>
    <t>03GD0101Z1</t>
  </si>
  <si>
    <t>03GD0U00Z1</t>
  </si>
  <si>
    <t>03GG0100Z1</t>
  </si>
  <si>
    <t>03GG0101Z1</t>
  </si>
  <si>
    <t>03GG0U00Z1</t>
  </si>
  <si>
    <t>90G40100Z1</t>
  </si>
  <si>
    <t>90G40U00Z1</t>
  </si>
  <si>
    <t>90G70100Z1</t>
  </si>
  <si>
    <t>90G70U00Z1</t>
  </si>
  <si>
    <t>90GA0100Z1</t>
  </si>
  <si>
    <t>90GA0U00Z1</t>
  </si>
  <si>
    <t>79840100Z1</t>
  </si>
  <si>
    <t>79840U00Z1</t>
  </si>
  <si>
    <t>E778801119000</t>
  </si>
  <si>
    <t>E778801U19000</t>
  </si>
  <si>
    <t>0UL4AA00Z1</t>
  </si>
  <si>
    <t>0UL7AA00Z1</t>
  </si>
  <si>
    <t>0ULAAA00Z1</t>
  </si>
  <si>
    <t>0UP4AA00Z1</t>
  </si>
  <si>
    <t>0UP7AA00Z1</t>
  </si>
  <si>
    <t>0UPAAA00Z1</t>
  </si>
  <si>
    <t>0UL44A00Z1</t>
  </si>
  <si>
    <t>0UL77A00Z1</t>
  </si>
  <si>
    <t>0ULA4A00Z1</t>
  </si>
  <si>
    <t>0ULA0A00Z1</t>
  </si>
  <si>
    <t>0ULD4A00Z1</t>
  </si>
  <si>
    <t>0ULG4A00Z1</t>
  </si>
  <si>
    <t>0ULG7A00Z1</t>
  </si>
  <si>
    <t>0UP44A00Z1</t>
  </si>
  <si>
    <t>0UP77A00Z1</t>
  </si>
  <si>
    <t>0UPA4A00Z1</t>
  </si>
  <si>
    <t>0UPA0A00Z1</t>
  </si>
  <si>
    <t>0UPD4A00Z1</t>
  </si>
  <si>
    <t>0UPG4A00Z1</t>
  </si>
  <si>
    <t>0UPG7A00Z1</t>
  </si>
  <si>
    <t>1UV44A00Z1</t>
  </si>
  <si>
    <t>1UV77A00Z1</t>
  </si>
  <si>
    <t>1UVAAA00Z1</t>
  </si>
  <si>
    <t>7ULA0A00Z1</t>
  </si>
  <si>
    <t>7UPA0A00Z1</t>
  </si>
  <si>
    <t>7U840A00Z1</t>
  </si>
  <si>
    <t>D01000A070</t>
  </si>
  <si>
    <t>D01000A071</t>
  </si>
  <si>
    <t>D01000A072</t>
  </si>
  <si>
    <t>D01000A073</t>
  </si>
  <si>
    <t>D01000A074</t>
  </si>
  <si>
    <t>D01000A075</t>
  </si>
  <si>
    <t>D01000A076</t>
  </si>
  <si>
    <t>D01000A077</t>
  </si>
  <si>
    <t>D01000A078</t>
  </si>
  <si>
    <t>D01000A079</t>
  </si>
  <si>
    <t>D01000A080</t>
  </si>
  <si>
    <t>D01000A081</t>
  </si>
  <si>
    <t>D01000A082</t>
  </si>
  <si>
    <t>D01000A083</t>
  </si>
  <si>
    <t>D01000A084</t>
  </si>
  <si>
    <t>D01000A085</t>
  </si>
  <si>
    <t>D01000A086</t>
  </si>
  <si>
    <t>B19000000A</t>
  </si>
  <si>
    <t>B20000000A</t>
  </si>
  <si>
    <t>A214001220</t>
  </si>
  <si>
    <t>A204001320</t>
  </si>
  <si>
    <t>A204001120</t>
  </si>
  <si>
    <t>A217001220</t>
  </si>
  <si>
    <t>A207001320</t>
  </si>
  <si>
    <t>A207001120</t>
  </si>
  <si>
    <t>A014401220</t>
  </si>
  <si>
    <t>A004401320</t>
  </si>
  <si>
    <t>A004401120</t>
  </si>
  <si>
    <t>A017701220</t>
  </si>
  <si>
    <t>A007701320</t>
  </si>
  <si>
    <t>A007701120</t>
  </si>
  <si>
    <t>A003701220</t>
  </si>
  <si>
    <t>A003701320</t>
  </si>
  <si>
    <t>A003701120</t>
  </si>
  <si>
    <t>A214001020</t>
  </si>
  <si>
    <t>B2C0000002</t>
  </si>
  <si>
    <t>A914001020</t>
  </si>
  <si>
    <t>B2E000001N</t>
  </si>
  <si>
    <t>A217001020</t>
  </si>
  <si>
    <t>B2C0000001</t>
  </si>
  <si>
    <t>A917001020</t>
  </si>
  <si>
    <t>B2E000000N</t>
  </si>
  <si>
    <t>X01315</t>
  </si>
  <si>
    <t>XA237711010</t>
  </si>
  <si>
    <t>XA937001010</t>
  </si>
  <si>
    <t>XA037711010</t>
  </si>
  <si>
    <t>XA837001010</t>
  </si>
  <si>
    <t>XA03A411010</t>
  </si>
  <si>
    <t>XA83AL01010</t>
  </si>
  <si>
    <t>XA83AP01010</t>
  </si>
  <si>
    <t>XA03G711010</t>
  </si>
  <si>
    <t>XA83GL71010</t>
  </si>
  <si>
    <t>XA83GP71010</t>
  </si>
  <si>
    <t>XB2J000000N</t>
  </si>
  <si>
    <t>XA234401010</t>
  </si>
  <si>
    <t>XA934001010</t>
  </si>
  <si>
    <t>XA237701010</t>
  </si>
  <si>
    <t>XA23AA01010</t>
  </si>
  <si>
    <t>XA93A001010</t>
  </si>
  <si>
    <t>XA034401010</t>
  </si>
  <si>
    <t>XA834001010</t>
  </si>
  <si>
    <t>XA03AA01010</t>
  </si>
  <si>
    <t>XA83A001010</t>
  </si>
  <si>
    <t>XA03A401010</t>
  </si>
  <si>
    <t>XA03D401010</t>
  </si>
  <si>
    <t>XA83DL01010</t>
  </si>
  <si>
    <t>XA83DP01010</t>
  </si>
  <si>
    <t>XA03G401010</t>
  </si>
  <si>
    <t>XA83GL01010</t>
  </si>
  <si>
    <t>XA83GP01010</t>
  </si>
  <si>
    <t>XA03G701010</t>
  </si>
  <si>
    <t>B2F0000001</t>
  </si>
  <si>
    <t>B2F0000002</t>
  </si>
  <si>
    <t>B2F0000003</t>
  </si>
  <si>
    <t>X01308</t>
  </si>
  <si>
    <t>X01314</t>
  </si>
  <si>
    <t>X01309</t>
  </si>
  <si>
    <t>X01304</t>
  </si>
  <si>
    <t>A000000004</t>
  </si>
  <si>
    <t>X01200</t>
  </si>
  <si>
    <t>X01201</t>
  </si>
  <si>
    <t>XB441100001</t>
  </si>
  <si>
    <t>XB451100001</t>
  </si>
  <si>
    <t>XB442000001</t>
  </si>
  <si>
    <t>XB452000001</t>
  </si>
  <si>
    <t>X01418</t>
  </si>
  <si>
    <t>X01388</t>
  </si>
  <si>
    <t>X01390</t>
  </si>
  <si>
    <t>X01392</t>
  </si>
  <si>
    <t>CI01000000</t>
  </si>
  <si>
    <t>CV01000000</t>
  </si>
  <si>
    <t>CY55000000</t>
  </si>
  <si>
    <t>CZH1000A00</t>
  </si>
  <si>
    <t>B23000100N</t>
  </si>
  <si>
    <t>CK21000000</t>
  </si>
  <si>
    <t>CJ21000000</t>
  </si>
  <si>
    <t>CM21000000</t>
  </si>
  <si>
    <t>CL21000000</t>
  </si>
  <si>
    <t>C221000000</t>
  </si>
  <si>
    <t>C421000000</t>
  </si>
  <si>
    <t>C551000000</t>
  </si>
  <si>
    <t>C561000000</t>
  </si>
  <si>
    <t>C571000000</t>
  </si>
  <si>
    <t>C581000000</t>
  </si>
  <si>
    <t>CZ55100A00</t>
  </si>
  <si>
    <t>CZ56100A00</t>
  </si>
  <si>
    <t>CZ57100A00</t>
  </si>
  <si>
    <t>CZ58100A00</t>
  </si>
  <si>
    <t>76L7010041</t>
  </si>
  <si>
    <t>76P7010041</t>
  </si>
  <si>
    <t>76L70100Z1</t>
  </si>
  <si>
    <t>76P70100Z1</t>
  </si>
  <si>
    <t>76L8010041</t>
  </si>
  <si>
    <t>76P8010041</t>
  </si>
  <si>
    <t>76L80100Z1</t>
  </si>
  <si>
    <t>76P80100Z1</t>
  </si>
  <si>
    <t>76P9010041</t>
  </si>
  <si>
    <t>76L9010041</t>
  </si>
  <si>
    <t>76L90100Z1</t>
  </si>
  <si>
    <t>76P90100Z1</t>
  </si>
  <si>
    <t>76LB010041</t>
  </si>
  <si>
    <t>76PB010041</t>
  </si>
  <si>
    <t>76LB0100Z1</t>
  </si>
  <si>
    <t>76PB0100Z1</t>
  </si>
  <si>
    <t>CY00000000</t>
  </si>
  <si>
    <t>CZ001P0A00</t>
  </si>
  <si>
    <t>CZ001S0A00</t>
  </si>
  <si>
    <t>CZ001V0A00</t>
  </si>
  <si>
    <t>B23600000N</t>
  </si>
  <si>
    <t>CZ00110A00</t>
  </si>
  <si>
    <t>CY94000000</t>
  </si>
  <si>
    <t>X01377</t>
  </si>
  <si>
    <t>795P010041</t>
  </si>
  <si>
    <t>795P0100Z1</t>
  </si>
  <si>
    <t>795P0U0041</t>
  </si>
  <si>
    <t>795P0U00Z1</t>
  </si>
  <si>
    <t>795S010041</t>
  </si>
  <si>
    <t>795S0100Z1</t>
  </si>
  <si>
    <t>795S0U0041</t>
  </si>
  <si>
    <t>795S0U00Z1</t>
  </si>
  <si>
    <t>795V010041</t>
  </si>
  <si>
    <t>795V0100Z1</t>
  </si>
  <si>
    <t>795V0100ZG</t>
  </si>
  <si>
    <t>795V0U0041</t>
  </si>
  <si>
    <t>795V0U00Z1</t>
  </si>
  <si>
    <t>795V0U00ZG</t>
  </si>
  <si>
    <t>CT01000000</t>
  </si>
  <si>
    <t>CS01000000</t>
  </si>
  <si>
    <t>CQ01000000</t>
  </si>
  <si>
    <t>CH01000000</t>
  </si>
  <si>
    <t>CYS0000000</t>
  </si>
  <si>
    <t>CZT1000A00</t>
  </si>
  <si>
    <t>CZS1000A00</t>
  </si>
  <si>
    <t>CZQ1000A00</t>
  </si>
  <si>
    <t>CZI1000A00</t>
  </si>
  <si>
    <t>B28000000N</t>
  </si>
  <si>
    <t>XJ1L1100000</t>
  </si>
  <si>
    <t>XJ1P1100000</t>
  </si>
  <si>
    <t>C441000000</t>
  </si>
  <si>
    <t>C451000000</t>
  </si>
  <si>
    <t>C461000000</t>
  </si>
  <si>
    <t>C471000000</t>
  </si>
  <si>
    <t>C481000000</t>
  </si>
  <si>
    <t>C491000000</t>
  </si>
  <si>
    <t>CY44000000</t>
  </si>
  <si>
    <t>CZ44100000</t>
  </si>
  <si>
    <t>CZ45100000</t>
  </si>
  <si>
    <t>CZ46100000</t>
  </si>
  <si>
    <t>CZ47100000</t>
  </si>
  <si>
    <t>CZ48100000</t>
  </si>
  <si>
    <t>CZ49100000</t>
  </si>
  <si>
    <t>C651000000</t>
  </si>
  <si>
    <t>C661000000</t>
  </si>
  <si>
    <t>CY65000000</t>
  </si>
  <si>
    <t>CZF1000AN0</t>
  </si>
  <si>
    <t>CZG1000AN0</t>
  </si>
  <si>
    <t>B26500000N</t>
  </si>
  <si>
    <t>CF01000000</t>
  </si>
  <si>
    <t>CG01000000</t>
  </si>
  <si>
    <t>CY00040000</t>
  </si>
  <si>
    <t>CY00030000</t>
  </si>
  <si>
    <t>CZ001Y0A00</t>
  </si>
  <si>
    <t>CZ00130A00</t>
  </si>
  <si>
    <t>CZ00140A00</t>
  </si>
  <si>
    <t>CA21000000</t>
  </si>
  <si>
    <t>CB21000000</t>
  </si>
  <si>
    <t>CO11000000</t>
  </si>
  <si>
    <t>CP11000000</t>
  </si>
  <si>
    <t>CP21000000</t>
  </si>
  <si>
    <t>X01305</t>
  </si>
  <si>
    <t>XB430001001</t>
  </si>
  <si>
    <t>796M010041</t>
  </si>
  <si>
    <t>796M0100Z1</t>
  </si>
  <si>
    <t>796M0100ZG</t>
  </si>
  <si>
    <t>796M0U0041</t>
  </si>
  <si>
    <t>796M0U00Z1</t>
  </si>
  <si>
    <t>796M0U00ZG</t>
  </si>
  <si>
    <t>794E010041</t>
  </si>
  <si>
    <t>X01373</t>
  </si>
  <si>
    <t>X01371</t>
  </si>
  <si>
    <t>B32000000N</t>
  </si>
  <si>
    <t>X01101</t>
  </si>
  <si>
    <t>X01106</t>
  </si>
  <si>
    <t>X01105</t>
  </si>
  <si>
    <t>X01104</t>
  </si>
  <si>
    <t>X01433</t>
  </si>
  <si>
    <t>X01434</t>
  </si>
  <si>
    <t>X01435</t>
  </si>
  <si>
    <t>X01436</t>
  </si>
  <si>
    <t>X01437</t>
  </si>
  <si>
    <t>X01439</t>
  </si>
  <si>
    <t>X01438</t>
  </si>
  <si>
    <t>X01440</t>
  </si>
  <si>
    <t>XB461100001</t>
  </si>
  <si>
    <t>XB462000001</t>
  </si>
  <si>
    <t>B460000001</t>
  </si>
  <si>
    <t>B440000001</t>
  </si>
  <si>
    <t>C751000000</t>
  </si>
  <si>
    <t>C761000000</t>
  </si>
  <si>
    <t>CZ75100A00</t>
  </si>
  <si>
    <t>CZ76100A00</t>
  </si>
  <si>
    <t>CY75000000</t>
  </si>
  <si>
    <t>B27500000N</t>
  </si>
  <si>
    <t>1QVA0C00Z1</t>
  </si>
  <si>
    <t>X01460</t>
  </si>
  <si>
    <t>X01456</t>
  </si>
  <si>
    <t>X01457</t>
  </si>
  <si>
    <t>XC00100020</t>
  </si>
  <si>
    <t>7QLM0100Y1</t>
  </si>
  <si>
    <t>7QLM0U00Y1</t>
  </si>
  <si>
    <t>7QLM0C00Y1</t>
  </si>
  <si>
    <t>7QRM0100Y1</t>
  </si>
  <si>
    <t>7QRM0U00Y1</t>
  </si>
  <si>
    <t>7QRM0C00Y1</t>
  </si>
  <si>
    <t>7QLS0100Y1</t>
  </si>
  <si>
    <t>7QLS0U00Y1</t>
  </si>
  <si>
    <t>7QLS0C00Y1</t>
  </si>
  <si>
    <t>7QRS0100Y1</t>
  </si>
  <si>
    <t>7QRS0U00Y1</t>
  </si>
  <si>
    <t>7QRS0C00Y1</t>
  </si>
  <si>
    <t>X07P189</t>
  </si>
  <si>
    <t>03G40C00Z1</t>
  </si>
  <si>
    <t>03G70C00Z1</t>
  </si>
  <si>
    <t>03GA0C00Z1</t>
  </si>
  <si>
    <t>03GD0C00Z1</t>
  </si>
  <si>
    <t>03GG0C00Z1</t>
  </si>
  <si>
    <t>37644C00Z1</t>
  </si>
  <si>
    <t>37677C00Z1</t>
  </si>
  <si>
    <t>376AAC00Z1</t>
  </si>
  <si>
    <t>90G40C00Z1</t>
  </si>
  <si>
    <t>90G70C00Z1</t>
  </si>
  <si>
    <t>90GA0C00Z1</t>
  </si>
  <si>
    <t>79840C00Z1</t>
  </si>
  <si>
    <t>7QLA0103Z1</t>
  </si>
  <si>
    <t>7QLA0U03Z1</t>
  </si>
  <si>
    <t>7QLA0C03Z1</t>
  </si>
  <si>
    <t>7QRA0103Z1</t>
  </si>
  <si>
    <t>7QRA0U03Z1</t>
  </si>
  <si>
    <t>7QRA0C03Z1</t>
  </si>
  <si>
    <t>X01318</t>
  </si>
  <si>
    <t>X01472</t>
  </si>
  <si>
    <t>C831000000</t>
  </si>
  <si>
    <t>C841000000</t>
  </si>
  <si>
    <t>C811000000</t>
  </si>
  <si>
    <t>C821000000</t>
  </si>
  <si>
    <t>CZ83100A00</t>
  </si>
  <si>
    <t>CZ84100A00</t>
  </si>
  <si>
    <t>CZ81100A00</t>
  </si>
  <si>
    <t>CZ82100A00</t>
  </si>
  <si>
    <t>B28100000N</t>
  </si>
  <si>
    <t>CY81000000</t>
  </si>
  <si>
    <t>B14000100P</t>
  </si>
  <si>
    <t>XJJ01180000</t>
  </si>
  <si>
    <t>XJJ01110000</t>
  </si>
  <si>
    <t>X000000757</t>
  </si>
  <si>
    <t>X000000759</t>
  </si>
  <si>
    <t>X000000761</t>
  </si>
  <si>
    <t>X000000763</t>
  </si>
  <si>
    <t>X000000765</t>
  </si>
  <si>
    <t>X000000766</t>
  </si>
  <si>
    <t>1LV40C00Z1</t>
  </si>
  <si>
    <t>X07P352</t>
  </si>
  <si>
    <t>C691000000</t>
  </si>
  <si>
    <t>C881000000</t>
  </si>
  <si>
    <t>C891000000</t>
  </si>
  <si>
    <t>X000000839</t>
  </si>
  <si>
    <t>X000000840</t>
  </si>
  <si>
    <t>X000000841</t>
  </si>
  <si>
    <t>X000000845</t>
  </si>
  <si>
    <t>X000000846</t>
  </si>
  <si>
    <t>X000000847</t>
  </si>
  <si>
    <t>X01504</t>
  </si>
  <si>
    <t>X01505</t>
  </si>
  <si>
    <t>X01506</t>
  </si>
  <si>
    <t>X01507</t>
  </si>
  <si>
    <t>XA01A401210</t>
  </si>
  <si>
    <t>XA01G701210</t>
  </si>
  <si>
    <t>XA234411010</t>
  </si>
  <si>
    <t>XA034411010</t>
  </si>
  <si>
    <t>XA03G411010</t>
  </si>
  <si>
    <t>GW9W70C00Z1</t>
  </si>
  <si>
    <t>GW9WA0C00Z1</t>
  </si>
  <si>
    <t>GW9WD0C00Z1</t>
  </si>
  <si>
    <t>GW9WG0C00Z1</t>
  </si>
  <si>
    <t>GW9FG0C00Z1</t>
  </si>
  <si>
    <t>GW9FM0C00Z1</t>
  </si>
  <si>
    <t>GW9FS0C00Z1</t>
  </si>
  <si>
    <t>GW1CD4C00Z1</t>
  </si>
  <si>
    <t>GW1CG4C00Z1</t>
  </si>
  <si>
    <t>GW1CG7C00Z1</t>
  </si>
  <si>
    <t>GWD01000A093</t>
  </si>
  <si>
    <t>GWD01000A094</t>
  </si>
  <si>
    <t>GWD01000A095</t>
  </si>
  <si>
    <t>GWD01000A096</t>
  </si>
  <si>
    <t>GWD01000A097</t>
  </si>
  <si>
    <t>C920000000</t>
  </si>
  <si>
    <t>XJN01300000</t>
  </si>
  <si>
    <t>XJN01300001</t>
  </si>
  <si>
    <t>XJN01300002</t>
  </si>
  <si>
    <t>XJ201160000</t>
  </si>
  <si>
    <t>XJO01250000</t>
  </si>
  <si>
    <t>XJO01280000</t>
  </si>
  <si>
    <t>XJO01212000</t>
  </si>
  <si>
    <t>X01560</t>
  </si>
  <si>
    <t>X01572</t>
  </si>
  <si>
    <t>CA71000000</t>
  </si>
  <si>
    <t>C981000000</t>
  </si>
  <si>
    <t>C991000000</t>
  </si>
  <si>
    <t>C961000000</t>
  </si>
  <si>
    <t>C971000000</t>
  </si>
  <si>
    <t>C941000000</t>
  </si>
  <si>
    <t>C951000000</t>
  </si>
  <si>
    <t>CZ98100A00</t>
  </si>
  <si>
    <t>CZ99100A00</t>
  </si>
  <si>
    <t>CZ96100A00</t>
  </si>
  <si>
    <t>CZ97100A00</t>
  </si>
  <si>
    <t>CZ94100A00</t>
  </si>
  <si>
    <t>CZ95100A00</t>
  </si>
  <si>
    <t>XJAL1100001</t>
  </si>
  <si>
    <t>XJAP1100001</t>
  </si>
  <si>
    <t>XJA01155000</t>
  </si>
  <si>
    <t>X000001097</t>
  </si>
  <si>
    <t>X000001099</t>
  </si>
  <si>
    <t>C921300000</t>
  </si>
  <si>
    <t>X000001059</t>
  </si>
  <si>
    <t>X000001060</t>
  </si>
  <si>
    <t>X000001061</t>
  </si>
  <si>
    <t>X000001107</t>
  </si>
  <si>
    <t>X000001062</t>
  </si>
  <si>
    <t>X000001063</t>
  </si>
  <si>
    <t>X000001064</t>
  </si>
  <si>
    <t>X000001108</t>
  </si>
  <si>
    <t>X000001065</t>
  </si>
  <si>
    <t>X000001066</t>
  </si>
  <si>
    <t>X000001067</t>
  </si>
  <si>
    <t>X000001109</t>
  </si>
  <si>
    <t>XC00100024</t>
  </si>
  <si>
    <t>XJX01160001</t>
  </si>
  <si>
    <t>XJX01160002</t>
  </si>
  <si>
    <t>X000001029</t>
  </si>
  <si>
    <t>X000001030</t>
  </si>
  <si>
    <t>X000001031</t>
  </si>
  <si>
    <t>X000001032</t>
  </si>
  <si>
    <t>X000001033</t>
  </si>
  <si>
    <t>X000001034</t>
  </si>
  <si>
    <t>X000001035</t>
  </si>
  <si>
    <t>X000001036</t>
  </si>
  <si>
    <t>X000001037</t>
  </si>
  <si>
    <t>X000001044</t>
  </si>
  <si>
    <t>X000000983</t>
  </si>
  <si>
    <t>X000001045</t>
  </si>
  <si>
    <t>X000001046</t>
  </si>
  <si>
    <t>X000001047</t>
  </si>
  <si>
    <t>X000001048</t>
  </si>
  <si>
    <t>X000001049</t>
  </si>
  <si>
    <t>X000001050</t>
  </si>
  <si>
    <t>X000000984</t>
  </si>
  <si>
    <t>X000001051</t>
  </si>
  <si>
    <t>X000001052</t>
  </si>
  <si>
    <t>X000001053</t>
  </si>
  <si>
    <t>X01612</t>
  </si>
  <si>
    <t>X3BM40C00Z1</t>
  </si>
  <si>
    <t>X3BM70C00Z1</t>
  </si>
  <si>
    <t>X1LM40C00Z1</t>
  </si>
  <si>
    <t>X1LM70C00Z1</t>
  </si>
  <si>
    <t>X0PMA0C00Z1</t>
  </si>
  <si>
    <t>X0PMG0C00Z1</t>
  </si>
  <si>
    <t>X9BM40C00Z1</t>
  </si>
  <si>
    <t>X9BM70C00Z1</t>
  </si>
  <si>
    <t>03G40300Z1</t>
  </si>
  <si>
    <t>03G70300Z1</t>
  </si>
  <si>
    <t>03GA0300Z1</t>
  </si>
  <si>
    <t>03GD0300Z1</t>
  </si>
  <si>
    <t>03GG0300Z1</t>
  </si>
  <si>
    <t>37644300Z1</t>
  </si>
  <si>
    <t>37677300Z1</t>
  </si>
  <si>
    <t>376AA300Z1</t>
  </si>
  <si>
    <t>90G40300Z1</t>
  </si>
  <si>
    <t>90G70300Z1</t>
  </si>
  <si>
    <t>90GA0300Z1</t>
  </si>
  <si>
    <t>79840300Z1</t>
  </si>
  <si>
    <t>E778801319000</t>
  </si>
  <si>
    <t>GW9W70300Z1</t>
  </si>
  <si>
    <t>GW9WA0300Z1</t>
  </si>
  <si>
    <t>GW9WD0300Z1</t>
  </si>
  <si>
    <t>GW9WG0300Z1</t>
  </si>
  <si>
    <t>GW1CD4300Z1</t>
  </si>
  <si>
    <t>GW1CG4300Z1</t>
  </si>
  <si>
    <t>GW1CG7300Z1</t>
  </si>
  <si>
    <t>GWD010003017</t>
  </si>
  <si>
    <t>GWD010003018</t>
  </si>
  <si>
    <t>GWD010003019</t>
  </si>
  <si>
    <t>GWD010003020</t>
  </si>
  <si>
    <t>GWD010003021</t>
  </si>
  <si>
    <t>XC00100025</t>
  </si>
  <si>
    <t>XJX01358000</t>
  </si>
  <si>
    <t>XJ201176000</t>
  </si>
  <si>
    <t>X01671</t>
  </si>
  <si>
    <t>X01672</t>
  </si>
  <si>
    <t>X01673</t>
  </si>
  <si>
    <t>XJX01155001</t>
  </si>
  <si>
    <t>XJX01155002</t>
  </si>
  <si>
    <t>XJX01140001</t>
  </si>
  <si>
    <t>XJX01140002</t>
  </si>
  <si>
    <t>Sifonová redukce 40/50mm</t>
  </si>
  <si>
    <t>XA037701010</t>
  </si>
  <si>
    <t>X000001260</t>
  </si>
  <si>
    <t>X000001261</t>
  </si>
  <si>
    <t>X000001262</t>
  </si>
  <si>
    <t>XJX01140003</t>
  </si>
  <si>
    <t>XJX01150001</t>
  </si>
  <si>
    <t>XJX01138001</t>
  </si>
  <si>
    <t>X01695</t>
  </si>
  <si>
    <t>X01702</t>
  </si>
  <si>
    <t>X01703</t>
  </si>
  <si>
    <t>X01704</t>
  </si>
  <si>
    <t>GW9FJ0C00Z1</t>
  </si>
  <si>
    <t>GW9FP0C00Z1</t>
  </si>
  <si>
    <t>GW9W00C00Z1</t>
  </si>
  <si>
    <t>GW9W10C00Z1</t>
  </si>
  <si>
    <t>GW9W40C00Z1</t>
  </si>
  <si>
    <t>GW9WJ0C00Z1</t>
  </si>
  <si>
    <t>GW9WM0C00Z1</t>
  </si>
  <si>
    <t>GW9WP0C00Z1</t>
  </si>
  <si>
    <t>GW9WS0C00Z1</t>
  </si>
  <si>
    <t>GW9W00300Z1</t>
  </si>
  <si>
    <t>GW9W10300Z1</t>
  </si>
  <si>
    <t>GW9W40300Z1</t>
  </si>
  <si>
    <t>GW9WJ0300Z1</t>
  </si>
  <si>
    <t>GW9WM0300Z1</t>
  </si>
  <si>
    <t>GW9WP0300Z1</t>
  </si>
  <si>
    <t>GW9WS0300Z1</t>
  </si>
  <si>
    <t>GWD01000A098</t>
  </si>
  <si>
    <t>GWD01000A099</t>
  </si>
  <si>
    <t>GWD010003023</t>
  </si>
  <si>
    <t>GWD010003024</t>
  </si>
  <si>
    <t>D000000040</t>
  </si>
  <si>
    <t>B8F0000048</t>
  </si>
  <si>
    <t>B8F0000049</t>
  </si>
  <si>
    <t>B8F0000051</t>
  </si>
  <si>
    <t>B8F0000052</t>
  </si>
  <si>
    <t>B8F0000056</t>
  </si>
  <si>
    <t>B8F0000057</t>
  </si>
  <si>
    <t>B8F0000059</t>
  </si>
  <si>
    <t>B8F0000060</t>
  </si>
  <si>
    <t>3114O10211</t>
  </si>
  <si>
    <t>3114O102Z1</t>
  </si>
  <si>
    <t>3114O102ZG</t>
  </si>
  <si>
    <t>3114OU0211</t>
  </si>
  <si>
    <t>3114OU02Z1</t>
  </si>
  <si>
    <t>3114OU02ZG</t>
  </si>
  <si>
    <t>3117O10211</t>
  </si>
  <si>
    <t>3117O102Z1</t>
  </si>
  <si>
    <t>3117O102ZG</t>
  </si>
  <si>
    <t>3117OU0211</t>
  </si>
  <si>
    <t>3117OU02Z1</t>
  </si>
  <si>
    <t>3117OU02ZG</t>
  </si>
  <si>
    <t>14V301O211</t>
  </si>
  <si>
    <t>14V301O2Z1</t>
  </si>
  <si>
    <t>14V301O2ZG</t>
  </si>
  <si>
    <t>14V401O211</t>
  </si>
  <si>
    <t>14V401O2Z1</t>
  </si>
  <si>
    <t>14V401O2ZG</t>
  </si>
  <si>
    <t>14V701O211</t>
  </si>
  <si>
    <t>14V701O2Z1</t>
  </si>
  <si>
    <t>14V701O2ZG</t>
  </si>
  <si>
    <t>14V70UO211</t>
  </si>
  <si>
    <t>14V70UO2Z1</t>
  </si>
  <si>
    <t>14V70UO2ZG</t>
  </si>
  <si>
    <t>14VA01O211</t>
  </si>
  <si>
    <t>14VA01O2Z1</t>
  </si>
  <si>
    <t>14VA01O2ZG</t>
  </si>
  <si>
    <t>15V301R211</t>
  </si>
  <si>
    <t>15V301R2Z1</t>
  </si>
  <si>
    <t>15V301R2ZG</t>
  </si>
  <si>
    <t>15V401R211</t>
  </si>
  <si>
    <t>15V401R2Z1</t>
  </si>
  <si>
    <t>15V401R2ZG</t>
  </si>
  <si>
    <t>15V701R211</t>
  </si>
  <si>
    <t>15V701R2Z1</t>
  </si>
  <si>
    <t>15V701R2ZG</t>
  </si>
  <si>
    <t>940301R211</t>
  </si>
  <si>
    <t>940301R2Z1</t>
  </si>
  <si>
    <t>940301R2ZG</t>
  </si>
  <si>
    <t>94030UR211</t>
  </si>
  <si>
    <t>94030UR2Z1</t>
  </si>
  <si>
    <t>94030UR2ZG</t>
  </si>
  <si>
    <t>940401R211</t>
  </si>
  <si>
    <t>940401R2Z1</t>
  </si>
  <si>
    <t>940401R2ZG</t>
  </si>
  <si>
    <t>94040UR211</t>
  </si>
  <si>
    <t>94040UR2Z1</t>
  </si>
  <si>
    <t>94040UR2ZG</t>
  </si>
  <si>
    <t>940701R211</t>
  </si>
  <si>
    <t>940701R2Z1</t>
  </si>
  <si>
    <t>940701R2ZG</t>
  </si>
  <si>
    <t>94070UR211</t>
  </si>
  <si>
    <t>94070UR2Z1</t>
  </si>
  <si>
    <t>94070UR2ZG</t>
  </si>
  <si>
    <t>00V401R211</t>
  </si>
  <si>
    <t>00V401R2Z1</t>
  </si>
  <si>
    <t>00V401R2ZG</t>
  </si>
  <si>
    <t>00V40UR211</t>
  </si>
  <si>
    <t>00V40UR2Z1</t>
  </si>
  <si>
    <t>00V40UR2ZG</t>
  </si>
  <si>
    <t>00V701R211</t>
  </si>
  <si>
    <t>00V701R2Z1</t>
  </si>
  <si>
    <t>00V701R2ZG</t>
  </si>
  <si>
    <t>00V70UR211</t>
  </si>
  <si>
    <t>00V70UR2Z1</t>
  </si>
  <si>
    <t>00V70UR2ZG</t>
  </si>
  <si>
    <t>00VA01R211</t>
  </si>
  <si>
    <t>00VA01R2Z1</t>
  </si>
  <si>
    <t>00VA01R2ZG</t>
  </si>
  <si>
    <t>00VA0UR211</t>
  </si>
  <si>
    <t>00VA0UR2Z1</t>
  </si>
  <si>
    <t>00VA0UR2ZG</t>
  </si>
  <si>
    <t>00VD01R211</t>
  </si>
  <si>
    <t>00VD01R2Z1</t>
  </si>
  <si>
    <t>00VD01R2ZG</t>
  </si>
  <si>
    <t>00VG01R211</t>
  </si>
  <si>
    <t>00VG01R2Z1</t>
  </si>
  <si>
    <t>00VG01R2ZG</t>
  </si>
  <si>
    <t>00VJ01R211</t>
  </si>
  <si>
    <t>00VJ01R2Z1</t>
  </si>
  <si>
    <t>00VJ01R2ZG</t>
  </si>
  <si>
    <t>E7788011195021</t>
  </si>
  <si>
    <t>E778801U195021</t>
  </si>
  <si>
    <t>E778801119802</t>
  </si>
  <si>
    <t>E778801U19802</t>
  </si>
  <si>
    <t>E119500021</t>
  </si>
  <si>
    <t>E119800021</t>
  </si>
  <si>
    <t>E11980002U</t>
  </si>
  <si>
    <t>CZK1200AN0</t>
  </si>
  <si>
    <t>CZJ1200AN0</t>
  </si>
  <si>
    <t>CZM1200AN0</t>
  </si>
  <si>
    <t>CZL1200AN0</t>
  </si>
  <si>
    <t>CZ21200AN0</t>
  </si>
  <si>
    <t>CZ41200AN0</t>
  </si>
  <si>
    <t>14V30UO2Z1</t>
  </si>
  <si>
    <t>14V30UO211</t>
  </si>
  <si>
    <t>14V30UO2ZG</t>
  </si>
  <si>
    <t>14V40UO2Z1</t>
  </si>
  <si>
    <t>14V40UO211</t>
  </si>
  <si>
    <t>14V40UO2ZG</t>
  </si>
  <si>
    <t>14VA0UO2Z1</t>
  </si>
  <si>
    <t>14VA0UO211</t>
  </si>
  <si>
    <t>14VA0UO2ZG</t>
  </si>
  <si>
    <t>00VD0UR2Z1</t>
  </si>
  <si>
    <t>00VD0UR211</t>
  </si>
  <si>
    <t>00VD0UR2ZG</t>
  </si>
  <si>
    <t>00VG0UR2Z1</t>
  </si>
  <si>
    <t>00VG0UR211</t>
  </si>
  <si>
    <t>00VG0UR2ZG</t>
  </si>
  <si>
    <t>00VJ0UR2Z1</t>
  </si>
  <si>
    <t>00VJ0UR211</t>
  </si>
  <si>
    <t>00VJ0UR2ZG</t>
  </si>
  <si>
    <t>15V30UR2Z1</t>
  </si>
  <si>
    <t>15V30UR211</t>
  </si>
  <si>
    <t>15V30UR2ZG</t>
  </si>
  <si>
    <t>15V40UR211</t>
  </si>
  <si>
    <t>15V40UR2Z1</t>
  </si>
  <si>
    <t>15V40UR2ZG</t>
  </si>
  <si>
    <t>15V70UR211</t>
  </si>
  <si>
    <t>15V70UR2Z1</t>
  </si>
  <si>
    <t>15V70UR2ZG</t>
  </si>
  <si>
    <t>C721300000</t>
  </si>
  <si>
    <t>C731300000</t>
  </si>
  <si>
    <t>C741300000</t>
  </si>
  <si>
    <t>C691300000</t>
  </si>
  <si>
    <t>C881300000</t>
  </si>
  <si>
    <t>C891300000</t>
  </si>
  <si>
    <t>X000001364</t>
  </si>
  <si>
    <t>X000001365</t>
  </si>
  <si>
    <t>X000001366</t>
  </si>
  <si>
    <t>X000001367</t>
  </si>
  <si>
    <t>X000001368</t>
  </si>
  <si>
    <t>X000001369</t>
  </si>
  <si>
    <t>X000001370</t>
  </si>
  <si>
    <t>X000001371</t>
  </si>
  <si>
    <t>X000001372</t>
  </si>
  <si>
    <t>X000001373</t>
  </si>
  <si>
    <t>X000001374</t>
  </si>
  <si>
    <t>X000001375</t>
  </si>
  <si>
    <t>X000001376</t>
  </si>
  <si>
    <t>X000001377</t>
  </si>
  <si>
    <t>X000001378</t>
  </si>
  <si>
    <t>X000001379</t>
  </si>
  <si>
    <t>X000001380</t>
  </si>
  <si>
    <t>X000001381</t>
  </si>
  <si>
    <t>X000001382</t>
  </si>
  <si>
    <t>X000001383</t>
  </si>
  <si>
    <t>X000001384</t>
  </si>
  <si>
    <t>X000001385</t>
  </si>
  <si>
    <t>XJX01250000</t>
  </si>
  <si>
    <t>XJX01260000</t>
  </si>
  <si>
    <t>XJX01280000</t>
  </si>
  <si>
    <t>XJX01260001</t>
  </si>
  <si>
    <t>XJX01280001</t>
  </si>
  <si>
    <t>X01723</t>
  </si>
  <si>
    <t>X000001386</t>
  </si>
  <si>
    <t>XJX01240000</t>
  </si>
  <si>
    <t>E778801C19470</t>
  </si>
  <si>
    <t>E778801119470</t>
  </si>
  <si>
    <t>E778801U19470</t>
  </si>
  <si>
    <t>E778801C19400</t>
  </si>
  <si>
    <t>E778801119400</t>
  </si>
  <si>
    <t>E778801U19400</t>
  </si>
  <si>
    <t>X1XM40C00Z1</t>
  </si>
  <si>
    <t>X1XM70C00Z1</t>
  </si>
  <si>
    <t>X1XMA0C00Z1</t>
  </si>
  <si>
    <t>X1XMG0C00Z1</t>
  </si>
  <si>
    <t>X0PMD0C00Z1</t>
  </si>
  <si>
    <t>X3BM40300Z1</t>
  </si>
  <si>
    <t>X3BM70300Z1</t>
  </si>
  <si>
    <t>X1LM40300Z1</t>
  </si>
  <si>
    <t>X1LM70300Z1</t>
  </si>
  <si>
    <t>X1XM40300Z1</t>
  </si>
  <si>
    <t>X1XM70300Z1</t>
  </si>
  <si>
    <t>X1XMA0300Z1</t>
  </si>
  <si>
    <t>X1XMG0300Z1</t>
  </si>
  <si>
    <t>X0PMA0300Z1</t>
  </si>
  <si>
    <t>X0PMD0300Z1</t>
  </si>
  <si>
    <t>X0PMG0300Z1</t>
  </si>
  <si>
    <t>X9BM40300Z1</t>
  </si>
  <si>
    <t>X9BM70300Z1</t>
  </si>
  <si>
    <t>XC00100026</t>
  </si>
  <si>
    <t>X01739</t>
  </si>
  <si>
    <t>3114O30211</t>
  </si>
  <si>
    <t>3114O302Z1</t>
  </si>
  <si>
    <t>3114O302ZG</t>
  </si>
  <si>
    <t>3117O30211</t>
  </si>
  <si>
    <t>3117O302Z1</t>
  </si>
  <si>
    <t>3117O302ZG</t>
  </si>
  <si>
    <t>14V303O211</t>
  </si>
  <si>
    <t>14V303O2Z1</t>
  </si>
  <si>
    <t>14V303O2ZG</t>
  </si>
  <si>
    <t>14V403O211</t>
  </si>
  <si>
    <t>14V403O2Z1</t>
  </si>
  <si>
    <t>14V403O2ZG</t>
  </si>
  <si>
    <t>14V703O211</t>
  </si>
  <si>
    <t>14V703O2Z1</t>
  </si>
  <si>
    <t>14V703O2ZG</t>
  </si>
  <si>
    <t>14VA03O211</t>
  </si>
  <si>
    <t>14VA03O2Z1</t>
  </si>
  <si>
    <t>14VA03O2ZG</t>
  </si>
  <si>
    <t>15V303R211</t>
  </si>
  <si>
    <t>15V303R2Z1</t>
  </si>
  <si>
    <t>15V303R2ZG</t>
  </si>
  <si>
    <t>15V403R211</t>
  </si>
  <si>
    <t>15V403R2Z1</t>
  </si>
  <si>
    <t>15V403R2ZG</t>
  </si>
  <si>
    <t>15V703R211</t>
  </si>
  <si>
    <t>15V703R2Z1</t>
  </si>
  <si>
    <t>15V703R2ZG</t>
  </si>
  <si>
    <t>940303R211</t>
  </si>
  <si>
    <t>940303R2Z1</t>
  </si>
  <si>
    <t>940303R2ZG</t>
  </si>
  <si>
    <t>940403R211</t>
  </si>
  <si>
    <t>940403R2Z1</t>
  </si>
  <si>
    <t>940403R2ZG</t>
  </si>
  <si>
    <t>940703R211</t>
  </si>
  <si>
    <t>940703R2Z1</t>
  </si>
  <si>
    <t>940703R2ZG</t>
  </si>
  <si>
    <t>00V403R211</t>
  </si>
  <si>
    <t>00V403R2Z1</t>
  </si>
  <si>
    <t>00V403R2ZG</t>
  </si>
  <si>
    <t>00V703R211</t>
  </si>
  <si>
    <t>00V703R2Z1</t>
  </si>
  <si>
    <t>00V703R2ZG</t>
  </si>
  <si>
    <t>00VA03R211</t>
  </si>
  <si>
    <t>00VA03R2Z1</t>
  </si>
  <si>
    <t>00VA03R2ZG</t>
  </si>
  <si>
    <t>00VD03R211</t>
  </si>
  <si>
    <t>00VD03R2Z1</t>
  </si>
  <si>
    <t>00VD03R2ZG</t>
  </si>
  <si>
    <t>00VG03R211</t>
  </si>
  <si>
    <t>00VG03R2Z1</t>
  </si>
  <si>
    <t>00VG03R2ZG</t>
  </si>
  <si>
    <t>00VJ03R211</t>
  </si>
  <si>
    <t>00VJ03R2Z1</t>
  </si>
  <si>
    <t>00VJ03R2ZG</t>
  </si>
  <si>
    <t>E7788013195021</t>
  </si>
  <si>
    <t>E778801319802</t>
  </si>
  <si>
    <t>E119800023</t>
  </si>
  <si>
    <t>E11950002U</t>
  </si>
  <si>
    <t>XC00100027</t>
  </si>
  <si>
    <t>X01744</t>
  </si>
  <si>
    <t>X01745</t>
  </si>
  <si>
    <t>X01746</t>
  </si>
  <si>
    <t>X01747</t>
  </si>
  <si>
    <t>X01748</t>
  </si>
  <si>
    <t>X01749</t>
  </si>
  <si>
    <t>X01750</t>
  </si>
  <si>
    <t>X01751</t>
  </si>
  <si>
    <t>X01762</t>
  </si>
  <si>
    <t>03O40300Z1</t>
  </si>
  <si>
    <t>03O40C00Z1</t>
  </si>
  <si>
    <t>03O40U00Z1</t>
  </si>
  <si>
    <t>03O40101Z1</t>
  </si>
  <si>
    <t>03O40100Z1</t>
  </si>
  <si>
    <t>03O70300Z1</t>
  </si>
  <si>
    <t>03O70C00Z1</t>
  </si>
  <si>
    <t>03O70U00Z1</t>
  </si>
  <si>
    <t>03O70101Z1</t>
  </si>
  <si>
    <t>03O70100Z1</t>
  </si>
  <si>
    <t>03OA0300Z1</t>
  </si>
  <si>
    <t>03OA0C00Z1</t>
  </si>
  <si>
    <t>03OA0U00Z1</t>
  </si>
  <si>
    <t>03OA0101Z1</t>
  </si>
  <si>
    <t>03OA0100Z1</t>
  </si>
  <si>
    <t>03OD0300Z1</t>
  </si>
  <si>
    <t>03OD0C00Z1</t>
  </si>
  <si>
    <t>03OD0U00Z1</t>
  </si>
  <si>
    <t>03OD0101Z1</t>
  </si>
  <si>
    <t>03OD0100Z1</t>
  </si>
  <si>
    <t>03OG0300Z1</t>
  </si>
  <si>
    <t>03OG0C00Z1</t>
  </si>
  <si>
    <t>03OG0U00Z1</t>
  </si>
  <si>
    <t>03OG0101Z1</t>
  </si>
  <si>
    <t>03OG0100Z1</t>
  </si>
  <si>
    <t>90OA0300Z1</t>
  </si>
  <si>
    <t>90OA0C00Z1</t>
  </si>
  <si>
    <t>90OA0U00Z1</t>
  </si>
  <si>
    <t>90OA0100Z1</t>
  </si>
  <si>
    <t>90O40300Z1</t>
  </si>
  <si>
    <t>90O40C00Z1</t>
  </si>
  <si>
    <t>90O40U00Z1</t>
  </si>
  <si>
    <t>90O40100Z1</t>
  </si>
  <si>
    <t>90O70300Z1</t>
  </si>
  <si>
    <t>90O70C00Z1</t>
  </si>
  <si>
    <t>90O70U00Z1</t>
  </si>
  <si>
    <t>90O70100Z1</t>
  </si>
  <si>
    <t>3O6AA300Z1</t>
  </si>
  <si>
    <t>3O6AAC00Z1</t>
  </si>
  <si>
    <t>3O6AAU00Z1</t>
  </si>
  <si>
    <t>3O6AA101Z1</t>
  </si>
  <si>
    <t>3O6AA100Z1</t>
  </si>
  <si>
    <t>3O644300Z1</t>
  </si>
  <si>
    <t>3O644C00Z1</t>
  </si>
  <si>
    <t>3O644U00Z1</t>
  </si>
  <si>
    <t>3O644101Z1</t>
  </si>
  <si>
    <t>3O644100Z1</t>
  </si>
  <si>
    <t>3O677300Z1</t>
  </si>
  <si>
    <t>3O677C00Z1</t>
  </si>
  <si>
    <t>3O677U00Z1</t>
  </si>
  <si>
    <t>3O677101Z1</t>
  </si>
  <si>
    <t>3O677100Z1</t>
  </si>
  <si>
    <t>7O840300Z1</t>
  </si>
  <si>
    <t>7O840C00Z1</t>
  </si>
  <si>
    <t>7O840U00Z1</t>
  </si>
  <si>
    <t>7O840100Z1</t>
  </si>
  <si>
    <t>E778802U19500</t>
  </si>
  <si>
    <t>E778802119500</t>
  </si>
  <si>
    <t>E778802319500</t>
  </si>
  <si>
    <t>E778802C19500</t>
  </si>
  <si>
    <t>XA03A701010</t>
  </si>
  <si>
    <t>XA04A701010</t>
  </si>
  <si>
    <t>XC00100028</t>
  </si>
  <si>
    <t>XC00100032</t>
  </si>
  <si>
    <t>XC00100033</t>
  </si>
  <si>
    <t>XC00100036</t>
  </si>
  <si>
    <t>XC00100034</t>
  </si>
  <si>
    <t>XC00100035</t>
  </si>
  <si>
    <t>CC11000000</t>
  </si>
  <si>
    <t>CC21000000</t>
  </si>
  <si>
    <t>CC31000000</t>
  </si>
  <si>
    <t>CC41000000</t>
  </si>
  <si>
    <t>CC51000000</t>
  </si>
  <si>
    <t>XJX01140004</t>
  </si>
  <si>
    <t>X000001469</t>
  </si>
  <si>
    <t>X000001470</t>
  </si>
  <si>
    <t>X000001471</t>
  </si>
  <si>
    <t>X000001472</t>
  </si>
  <si>
    <t>X000001473</t>
  </si>
  <si>
    <t>X000001474</t>
  </si>
  <si>
    <t>X000001475</t>
  </si>
  <si>
    <t>X000001476</t>
  </si>
  <si>
    <t>X000001477</t>
  </si>
  <si>
    <t>X000001478</t>
  </si>
  <si>
    <t>X000001479</t>
  </si>
  <si>
    <t>X000001480</t>
  </si>
  <si>
    <t>X000001481</t>
  </si>
  <si>
    <t>X000001482</t>
  </si>
  <si>
    <t>X000001483</t>
  </si>
  <si>
    <t>X000001484</t>
  </si>
  <si>
    <t>X000001486</t>
  </si>
  <si>
    <t>XJX01228000</t>
  </si>
  <si>
    <t>XJX01245000</t>
  </si>
  <si>
    <t>XJX01240002</t>
  </si>
  <si>
    <t>XJX01260002</t>
  </si>
  <si>
    <t>XJX01280002</t>
  </si>
  <si>
    <t>X01774</t>
  </si>
  <si>
    <t>X01775</t>
  </si>
  <si>
    <t>X01776</t>
  </si>
  <si>
    <t>X01777</t>
  </si>
  <si>
    <t>X01778</t>
  </si>
  <si>
    <t>X01779</t>
  </si>
  <si>
    <t>X01780</t>
  </si>
  <si>
    <t>X01781</t>
  </si>
  <si>
    <t>X01782</t>
  </si>
  <si>
    <t>X01783</t>
  </si>
  <si>
    <t>X01784</t>
  </si>
  <si>
    <t>X01785</t>
  </si>
  <si>
    <t>X01786</t>
  </si>
  <si>
    <t>X01787</t>
  </si>
  <si>
    <t>X01788</t>
  </si>
  <si>
    <t>XA237711010B</t>
  </si>
  <si>
    <t>3B240100Z1</t>
  </si>
  <si>
    <t>3B240C00Z1</t>
  </si>
  <si>
    <t>3B240U00Z1</t>
  </si>
  <si>
    <t>3B270100Z1</t>
  </si>
  <si>
    <t>3B270C00Z1</t>
  </si>
  <si>
    <t>3B270U00Z1</t>
  </si>
  <si>
    <t>9BH40100Z1</t>
  </si>
  <si>
    <t>9BH40C00Z1</t>
  </si>
  <si>
    <t>9BH40U00Z1</t>
  </si>
  <si>
    <t>9BH70100Z1</t>
  </si>
  <si>
    <t>9BH70C00Z1</t>
  </si>
  <si>
    <t>9BH70U00Z1</t>
  </si>
  <si>
    <t>9BHA0100Z1</t>
  </si>
  <si>
    <t>9BHA0C00Z1</t>
  </si>
  <si>
    <t>9BHA0U00Z1</t>
  </si>
  <si>
    <t>3S244A00Y1</t>
  </si>
  <si>
    <t>3S277A00Y1</t>
  </si>
  <si>
    <t>1SV44A00Z1</t>
  </si>
  <si>
    <t>1SV77A00Z1</t>
  </si>
  <si>
    <t>0SL7AA00Z1</t>
  </si>
  <si>
    <t>0SP7AA00Z1</t>
  </si>
  <si>
    <t>0SL7BA00Z1</t>
  </si>
  <si>
    <t>0SP7BA00Z1</t>
  </si>
  <si>
    <t>0SLAAA00Z1</t>
  </si>
  <si>
    <t>0SPAAA00Z1</t>
  </si>
  <si>
    <t>0SLABA00Z1</t>
  </si>
  <si>
    <t>0SPABA00Z1</t>
  </si>
  <si>
    <t>0SLDAA00Z1</t>
  </si>
  <si>
    <t>0SPDAA00Z1</t>
  </si>
  <si>
    <t>0SLDBA00Z1</t>
  </si>
  <si>
    <t>0SPDBA00Z1</t>
  </si>
  <si>
    <t>0SLGAA00Z1</t>
  </si>
  <si>
    <t>0SPGAA00Z1</t>
  </si>
  <si>
    <t>0SLGBA00Z1</t>
  </si>
  <si>
    <t>0SPGBA00Z1</t>
  </si>
  <si>
    <t>9SL40A00Z1</t>
  </si>
  <si>
    <t>9SP40A00Z1</t>
  </si>
  <si>
    <t>9SL70A00Z1</t>
  </si>
  <si>
    <t>9SP70A00Z1</t>
  </si>
  <si>
    <t>9SLA0A00Z1</t>
  </si>
  <si>
    <t>9SPA0A00Z1</t>
  </si>
  <si>
    <t>X07P003</t>
  </si>
  <si>
    <t>X070051</t>
  </si>
  <si>
    <t>X070046</t>
  </si>
  <si>
    <t>X070052</t>
  </si>
  <si>
    <t>X07P004</t>
  </si>
  <si>
    <t>X07P112</t>
  </si>
  <si>
    <t>X07P005</t>
  </si>
  <si>
    <t>X07P006</t>
  </si>
  <si>
    <t>X07P065</t>
  </si>
  <si>
    <t>X07P008</t>
  </si>
  <si>
    <t>X07P009</t>
  </si>
  <si>
    <t>X07P114</t>
  </si>
  <si>
    <t>X07P010</t>
  </si>
  <si>
    <t>X07P012</t>
  </si>
  <si>
    <t>X07P014</t>
  </si>
  <si>
    <t>C721000000</t>
  </si>
  <si>
    <t>C731000000</t>
  </si>
  <si>
    <t>C741000000</t>
  </si>
  <si>
    <t>CZ72100A00</t>
  </si>
  <si>
    <t>CZ73100A00</t>
  </si>
  <si>
    <t>CZ74100A00</t>
  </si>
  <si>
    <t>3Q140100Z1</t>
  </si>
  <si>
    <t>3Q140U00Z1</t>
  </si>
  <si>
    <t>3Q140C00Z1</t>
  </si>
  <si>
    <t>3Q170100Z1</t>
  </si>
  <si>
    <t>3Q170U00Z1</t>
  </si>
  <si>
    <t>3Q170C00Z1</t>
  </si>
  <si>
    <t>1QV40100Z1</t>
  </si>
  <si>
    <t>1QV40U00Z1</t>
  </si>
  <si>
    <t>1QV40C00Z1</t>
  </si>
  <si>
    <t>1QV70100Z1</t>
  </si>
  <si>
    <t>1QV70U00Z1</t>
  </si>
  <si>
    <t>1QV70C00Z1</t>
  </si>
  <si>
    <t>1QVA0100Z1</t>
  </si>
  <si>
    <t>1QVA0U00Z1</t>
  </si>
  <si>
    <t>1QVD0100Z1</t>
  </si>
  <si>
    <t>1QVD0U00Z1</t>
  </si>
  <si>
    <t>1QVD0C00Z1</t>
  </si>
  <si>
    <t>1QVG0100Z1</t>
  </si>
  <si>
    <t>1QVG0U00Z1</t>
  </si>
  <si>
    <t>1QVG0C00Z1</t>
  </si>
  <si>
    <t>9QV40100Z1</t>
  </si>
  <si>
    <t>9QV40U00Z1</t>
  </si>
  <si>
    <t>9QV40C00Z1</t>
  </si>
  <si>
    <t>9QV70100Z1</t>
  </si>
  <si>
    <t>9QV70U00Z1</t>
  </si>
  <si>
    <t>9QV70C00Z1</t>
  </si>
  <si>
    <t>9QVA0100Z1</t>
  </si>
  <si>
    <t>9QVA0U00Z1</t>
  </si>
  <si>
    <t>9QVA0C00Z1</t>
  </si>
  <si>
    <t>0QVAC100Z1</t>
  </si>
  <si>
    <t>0QVACU00Z1</t>
  </si>
  <si>
    <t>0QVACC00Z1</t>
  </si>
  <si>
    <t>0QVDC100Z1</t>
  </si>
  <si>
    <t>0QVDCU00Z1</t>
  </si>
  <si>
    <t>0QVDCC00Z1</t>
  </si>
  <si>
    <t>0QVGC100Z1</t>
  </si>
  <si>
    <t>0QVGCU00Z1</t>
  </si>
  <si>
    <t>0QVGCC00Z1</t>
  </si>
  <si>
    <t>0QVGC10LZ1</t>
  </si>
  <si>
    <t>0QVGCU0LZ1</t>
  </si>
  <si>
    <t>0QVGCC0LZ1</t>
  </si>
  <si>
    <t>7QLA0100Z1</t>
  </si>
  <si>
    <t>7QLA0U00Z1</t>
  </si>
  <si>
    <t>7QLA0C00Z1</t>
  </si>
  <si>
    <t>7QRA0100Z1</t>
  </si>
  <si>
    <t>7QRA0U00Z1</t>
  </si>
  <si>
    <t>7QRA0C00Z1</t>
  </si>
  <si>
    <t>0QV40100Z1</t>
  </si>
  <si>
    <t>0QV40U00Z1</t>
  </si>
  <si>
    <t>0QV40C00Z1</t>
  </si>
  <si>
    <t>0QV70100Z1</t>
  </si>
  <si>
    <t>0QV70U00Z1</t>
  </si>
  <si>
    <t>0QV70C00Z1</t>
  </si>
  <si>
    <t>XA244401010</t>
  </si>
  <si>
    <t>XA247701010</t>
  </si>
  <si>
    <t>XA044401010</t>
  </si>
  <si>
    <t>XA047701010</t>
  </si>
  <si>
    <t>XA04AA01010</t>
  </si>
  <si>
    <t>XA04A401010</t>
  </si>
  <si>
    <t>XA04D401010</t>
  </si>
  <si>
    <t>XA04G401010</t>
  </si>
  <si>
    <t>XA04G701010</t>
  </si>
  <si>
    <t>XJGL1100000</t>
  </si>
  <si>
    <t>XJGP1100000</t>
  </si>
  <si>
    <t>X000000538</t>
  </si>
  <si>
    <t>X000000540</t>
  </si>
  <si>
    <t>X000000541</t>
  </si>
  <si>
    <t>X000000542</t>
  </si>
  <si>
    <t>X000000543</t>
  </si>
  <si>
    <t>CZ72110A00</t>
  </si>
  <si>
    <t>CZ74130A00</t>
  </si>
  <si>
    <t>X01454</t>
  </si>
  <si>
    <t>X01455</t>
  </si>
  <si>
    <t>1XV40100Z1</t>
  </si>
  <si>
    <t>1XV40U00Z1</t>
  </si>
  <si>
    <t>1XV40C00Z1</t>
  </si>
  <si>
    <t>1XV70100Z1</t>
  </si>
  <si>
    <t>1XV70U00Z1</t>
  </si>
  <si>
    <t>1XV70C00Z1</t>
  </si>
  <si>
    <t>1XVA0100Z1</t>
  </si>
  <si>
    <t>1XVA0U00Z1</t>
  </si>
  <si>
    <t>1XVA0C00Z1</t>
  </si>
  <si>
    <t>1XVD0100Z1</t>
  </si>
  <si>
    <t>1XVD0U00Z1</t>
  </si>
  <si>
    <t>1XVD0C00Z1</t>
  </si>
  <si>
    <t>1XVG0100Z1</t>
  </si>
  <si>
    <t>1XVG0U00Z1</t>
  </si>
  <si>
    <t>1XVG0C00Z1</t>
  </si>
  <si>
    <t>0PVA0100Z1</t>
  </si>
  <si>
    <t>0PVA0U00Z1</t>
  </si>
  <si>
    <t>0PVA0C00Z1</t>
  </si>
  <si>
    <t>0PVD0100Z1</t>
  </si>
  <si>
    <t>0PVD0U00Z1</t>
  </si>
  <si>
    <t>0PVD0C00Z1</t>
  </si>
  <si>
    <t>0PVG0100Z1</t>
  </si>
  <si>
    <t>0PVG0U00Z1</t>
  </si>
  <si>
    <t>0PVG0C00Z1</t>
  </si>
  <si>
    <t>0YVG0100Z1</t>
  </si>
  <si>
    <t>0YVG0U00Z1</t>
  </si>
  <si>
    <t>0YVG0C00Z1</t>
  </si>
  <si>
    <t>0YVJ0100Z1</t>
  </si>
  <si>
    <t>0YVJ0U00Z1</t>
  </si>
  <si>
    <t>0YVJ0C00Z1</t>
  </si>
  <si>
    <t>0YVM0100Z1</t>
  </si>
  <si>
    <t>0YVM0U00Z1</t>
  </si>
  <si>
    <t>0YVM0C00Z1</t>
  </si>
  <si>
    <t>0YVP0100Z1</t>
  </si>
  <si>
    <t>0YVP0U00Z1</t>
  </si>
  <si>
    <t>0YVP0C00Z1</t>
  </si>
  <si>
    <t>0YVS0100Z1</t>
  </si>
  <si>
    <t>0YVS0U00Z1</t>
  </si>
  <si>
    <t>0YVS0C00Z1</t>
  </si>
  <si>
    <t>0YVV0100Z1</t>
  </si>
  <si>
    <t>0YVV0U00Z1</t>
  </si>
  <si>
    <t>0YVV0C00Z1</t>
  </si>
  <si>
    <t>0YVY0100Z1</t>
  </si>
  <si>
    <t>0YVY0U00Z1</t>
  </si>
  <si>
    <t>0YVY0C00Z1</t>
  </si>
  <si>
    <t>0YVL0100Z1</t>
  </si>
  <si>
    <t>0YVL0U00Z1</t>
  </si>
  <si>
    <t>0YVL0C00Z1</t>
  </si>
  <si>
    <t>0YVK0100Z1</t>
  </si>
  <si>
    <t>0YVK0U00Z1</t>
  </si>
  <si>
    <t>0YVK0C00Z1</t>
  </si>
  <si>
    <t>3B240100ZG</t>
  </si>
  <si>
    <t>3B240U00ZG</t>
  </si>
  <si>
    <t>3B240C00ZG</t>
  </si>
  <si>
    <t>3B270100ZG</t>
  </si>
  <si>
    <t>3B270U00ZG</t>
  </si>
  <si>
    <t>3B270C00ZG</t>
  </si>
  <si>
    <t>1XV40100ZG</t>
  </si>
  <si>
    <t>1XV40U00ZG</t>
  </si>
  <si>
    <t>1XV40C00ZG</t>
  </si>
  <si>
    <t>1XV70100ZG</t>
  </si>
  <si>
    <t>1XV70U00ZG</t>
  </si>
  <si>
    <t>1XV70C00ZG</t>
  </si>
  <si>
    <t>1XVA0100ZG</t>
  </si>
  <si>
    <t>1XVA0U00ZG</t>
  </si>
  <si>
    <t>1XVA0C00ZG</t>
  </si>
  <si>
    <t>1XVD0100ZG</t>
  </si>
  <si>
    <t>1XVD0U00ZG</t>
  </si>
  <si>
    <t>1XVD0C00ZG</t>
  </si>
  <si>
    <t>1XVG0100ZG</t>
  </si>
  <si>
    <t>1XVG0U00ZG</t>
  </si>
  <si>
    <t>1XVG0C00ZG</t>
  </si>
  <si>
    <t>0PVA0100ZG</t>
  </si>
  <si>
    <t>0PVA0U00ZG</t>
  </si>
  <si>
    <t>0PVA0C00ZG</t>
  </si>
  <si>
    <t>0PVD0100ZG</t>
  </si>
  <si>
    <t>0PVD0U00ZG</t>
  </si>
  <si>
    <t>0PVD0C00ZG</t>
  </si>
  <si>
    <t>0PVG0100ZG</t>
  </si>
  <si>
    <t>0PVG0U00ZG</t>
  </si>
  <si>
    <t>0PVG0C00ZG</t>
  </si>
  <si>
    <t>0YVG0100ZG</t>
  </si>
  <si>
    <t>0YVG0U00ZG</t>
  </si>
  <si>
    <t>0YVG0C00ZG</t>
  </si>
  <si>
    <t>0YVJ0100ZG</t>
  </si>
  <si>
    <t>0YVJ0U00ZG</t>
  </si>
  <si>
    <t>0YVJ0C00ZG</t>
  </si>
  <si>
    <t>0YVM0100ZG</t>
  </si>
  <si>
    <t>0YVM0U00ZG</t>
  </si>
  <si>
    <t>0YVM0C00ZG</t>
  </si>
  <si>
    <t>0YVP0100ZG</t>
  </si>
  <si>
    <t>0YVP0U00ZG</t>
  </si>
  <si>
    <t>0YVP0C00ZG</t>
  </si>
  <si>
    <t>0YVS0100ZG</t>
  </si>
  <si>
    <t>0YVS0U00ZG</t>
  </si>
  <si>
    <t>0YVS0C00ZG</t>
  </si>
  <si>
    <t>0YVV0100ZG</t>
  </si>
  <si>
    <t>0YVV0U00ZG</t>
  </si>
  <si>
    <t>0YVV0C00ZG</t>
  </si>
  <si>
    <t>0YVY0100ZG</t>
  </si>
  <si>
    <t>0YVY0U00ZG</t>
  </si>
  <si>
    <t>0YVY0C00ZG</t>
  </si>
  <si>
    <t>0YVL0100ZG</t>
  </si>
  <si>
    <t>0YVL0U00ZG</t>
  </si>
  <si>
    <t>0YVL0C00ZG</t>
  </si>
  <si>
    <t>0YVK0100ZG</t>
  </si>
  <si>
    <t>0YVK0U00ZG</t>
  </si>
  <si>
    <t>0YVK0C00ZG</t>
  </si>
  <si>
    <t>9BH40100ZG</t>
  </si>
  <si>
    <t>9BH40U00ZG</t>
  </si>
  <si>
    <t>9BH40C00ZG</t>
  </si>
  <si>
    <t>9BH70100ZG</t>
  </si>
  <si>
    <t>9BH70U00ZG</t>
  </si>
  <si>
    <t>9BH70C00ZG</t>
  </si>
  <si>
    <t>9BHA0100ZG</t>
  </si>
  <si>
    <t>9BHA0U00ZG</t>
  </si>
  <si>
    <t>9BHA0C00ZG</t>
  </si>
  <si>
    <t>1QV40101Z1</t>
  </si>
  <si>
    <t>1QV40U01Z1</t>
  </si>
  <si>
    <t>1QV40C01Z1</t>
  </si>
  <si>
    <t>1QV70101Z1</t>
  </si>
  <si>
    <t>1QV70U01Z1</t>
  </si>
  <si>
    <t>1QV70C01Z1</t>
  </si>
  <si>
    <t>1QVA0101Z1</t>
  </si>
  <si>
    <t>1QVA0U01Z1</t>
  </si>
  <si>
    <t>1QVA0C01Z1</t>
  </si>
  <si>
    <t>0QV7C10LZ1</t>
  </si>
  <si>
    <t>0QV7CU0LZ1</t>
  </si>
  <si>
    <t>0QV7CC0LZ1</t>
  </si>
  <si>
    <t>0QVAC10LZ1</t>
  </si>
  <si>
    <t>0QVACU0LZ1</t>
  </si>
  <si>
    <t>0QVACC0LZ1</t>
  </si>
  <si>
    <t>0QVDC10LZ1</t>
  </si>
  <si>
    <t>0QVDCU0LZ1</t>
  </si>
  <si>
    <t>0QVDCC0LZ1</t>
  </si>
  <si>
    <t>X070058</t>
  </si>
  <si>
    <t>X07P206</t>
  </si>
  <si>
    <t>X07P178</t>
  </si>
  <si>
    <t>X07P179</t>
  </si>
  <si>
    <t>X07P180</t>
  </si>
  <si>
    <t>X07P177</t>
  </si>
  <si>
    <t>X07P186</t>
  </si>
  <si>
    <t>X07P187</t>
  </si>
  <si>
    <t>X07P188</t>
  </si>
  <si>
    <t>X07P190</t>
  </si>
  <si>
    <t>X07P191</t>
  </si>
  <si>
    <t>X07P192</t>
  </si>
  <si>
    <t>X07P193</t>
  </si>
  <si>
    <t>X07P194</t>
  </si>
  <si>
    <t>X07P195</t>
  </si>
  <si>
    <t>X07P196</t>
  </si>
  <si>
    <t>X07P223</t>
  </si>
  <si>
    <t>X07P176</t>
  </si>
  <si>
    <t>3B240140Z1</t>
  </si>
  <si>
    <t>3B240U40Z1</t>
  </si>
  <si>
    <t>3B240C40Z1</t>
  </si>
  <si>
    <t>3B270140Z1</t>
  </si>
  <si>
    <t>3B270U40Z1</t>
  </si>
  <si>
    <t>3B270C40Z1</t>
  </si>
  <si>
    <t>3B240140ZG</t>
  </si>
  <si>
    <t>3B240U40ZG</t>
  </si>
  <si>
    <t>3B240C40ZG</t>
  </si>
  <si>
    <t>3B270140ZG</t>
  </si>
  <si>
    <t>3B270U40ZG</t>
  </si>
  <si>
    <t>3B270C40ZG</t>
  </si>
  <si>
    <t>1WV44100Z1</t>
  </si>
  <si>
    <t>1WV44U00Z1</t>
  </si>
  <si>
    <t>1WV44C00Z1</t>
  </si>
  <si>
    <t>1WV77100Z1</t>
  </si>
  <si>
    <t>1WV77U00Z1</t>
  </si>
  <si>
    <t>1WV77C00Z1</t>
  </si>
  <si>
    <t>1WVAA100Z1</t>
  </si>
  <si>
    <t>1WVAAU00Z1</t>
  </si>
  <si>
    <t>1WVAAC00Z1</t>
  </si>
  <si>
    <t>0WLAA100Z1</t>
  </si>
  <si>
    <t>0WLAAU00Z1</t>
  </si>
  <si>
    <t>0WLAAC00Z1</t>
  </si>
  <si>
    <t>0WPAA100Z1</t>
  </si>
  <si>
    <t>0WPAAU00Z1</t>
  </si>
  <si>
    <t>0WPAAC00Z1</t>
  </si>
  <si>
    <t>0WLA4100Z1</t>
  </si>
  <si>
    <t>0WLA4U00Z1</t>
  </si>
  <si>
    <t>0WLA4C00Z1</t>
  </si>
  <si>
    <t>0WPA4100Z1</t>
  </si>
  <si>
    <t>0WPA4U00Z1</t>
  </si>
  <si>
    <t>0WPA4C00Z1</t>
  </si>
  <si>
    <t>0WLD4100Z1</t>
  </si>
  <si>
    <t>0WLD4U00Z1</t>
  </si>
  <si>
    <t>0WLD4C00Z1</t>
  </si>
  <si>
    <t>0WPD4100Z1</t>
  </si>
  <si>
    <t>0WPD4U00Z1</t>
  </si>
  <si>
    <t>0WPD4C00Z1</t>
  </si>
  <si>
    <t>0WLG4100Z1</t>
  </si>
  <si>
    <t>0WLG4U00Z1</t>
  </si>
  <si>
    <t>0WLG4C00Z1</t>
  </si>
  <si>
    <t>0WPG4100Z1</t>
  </si>
  <si>
    <t>0WPG4U00Z1</t>
  </si>
  <si>
    <t>0WPG4C00Z1</t>
  </si>
  <si>
    <t>0WLG7100Z1</t>
  </si>
  <si>
    <t>0WLG7U00Z1</t>
  </si>
  <si>
    <t>0WLG7C00Z1</t>
  </si>
  <si>
    <t>0WPG7100Z1</t>
  </si>
  <si>
    <t>0WPG7U00Z1</t>
  </si>
  <si>
    <t>0WPG7C00Z1</t>
  </si>
  <si>
    <t>0WLA0100Z1</t>
  </si>
  <si>
    <t>0WLA0U00Z1</t>
  </si>
  <si>
    <t>0WLA0C00Z1</t>
  </si>
  <si>
    <t>0WPA0100Z1</t>
  </si>
  <si>
    <t>0WPA0U00Z1</t>
  </si>
  <si>
    <t>0WPA0C00Z1</t>
  </si>
  <si>
    <t>0WLD0100Z1</t>
  </si>
  <si>
    <t>0WLD0U00Z1</t>
  </si>
  <si>
    <t>0WLD0C00Z1</t>
  </si>
  <si>
    <t>0WPD0100Z1</t>
  </si>
  <si>
    <t>0WPD0U00Z1</t>
  </si>
  <si>
    <t>0WPD0C00Z1</t>
  </si>
  <si>
    <t>0WLG0100Z1</t>
  </si>
  <si>
    <t>0WLG0U00Z1</t>
  </si>
  <si>
    <t>0WLG0C00Z1</t>
  </si>
  <si>
    <t>0WPG0100Z1</t>
  </si>
  <si>
    <t>0WPG0U00Z1</t>
  </si>
  <si>
    <t>0WPG0C00Z1</t>
  </si>
  <si>
    <t>X07P232</t>
  </si>
  <si>
    <t>X07P113</t>
  </si>
  <si>
    <t>X07P016</t>
  </si>
  <si>
    <t>X07P007</t>
  </si>
  <si>
    <t>X07P011</t>
  </si>
  <si>
    <t>X07P013</t>
  </si>
  <si>
    <t>X07P233</t>
  </si>
  <si>
    <t>X070060</t>
  </si>
  <si>
    <t>X070062</t>
  </si>
  <si>
    <t>X070064</t>
  </si>
  <si>
    <t>X070065</t>
  </si>
  <si>
    <t>X070066</t>
  </si>
  <si>
    <t>X070067</t>
  </si>
  <si>
    <t>X070068</t>
  </si>
  <si>
    <t>X070070</t>
  </si>
  <si>
    <t>X070071</t>
  </si>
  <si>
    <t>X070074</t>
  </si>
  <si>
    <t>X070073</t>
  </si>
  <si>
    <t>B8F0000028</t>
  </si>
  <si>
    <t>B8F0000029</t>
  </si>
  <si>
    <t>1LV40100ZG</t>
  </si>
  <si>
    <t>1LV40U00ZG</t>
  </si>
  <si>
    <t>1LV40C00ZG</t>
  </si>
  <si>
    <t>1LV70100ZG</t>
  </si>
  <si>
    <t>1LV70U00ZG</t>
  </si>
  <si>
    <t>1LV70C00ZG</t>
  </si>
  <si>
    <t>1LV40100Z1</t>
  </si>
  <si>
    <t>1LV40U00Z1</t>
  </si>
  <si>
    <t>1LV70100Z1</t>
  </si>
  <si>
    <t>1LV70U00Z1</t>
  </si>
  <si>
    <t>1LV70C00Z1</t>
  </si>
  <si>
    <t>X070095</t>
  </si>
  <si>
    <t>X070101</t>
  </si>
  <si>
    <t>X07P320</t>
  </si>
  <si>
    <t>X07P319</t>
  </si>
  <si>
    <t>X07P318</t>
  </si>
  <si>
    <t>X070091</t>
  </si>
  <si>
    <t>X07P353</t>
  </si>
  <si>
    <t>X07P354</t>
  </si>
  <si>
    <t>X07P321</t>
  </si>
  <si>
    <t>X07P322</t>
  </si>
  <si>
    <t>X07P323</t>
  </si>
  <si>
    <t>X07P324</t>
  </si>
  <si>
    <t>X07P325</t>
  </si>
  <si>
    <t>X07P326</t>
  </si>
  <si>
    <t>X07P327</t>
  </si>
  <si>
    <t>X07P328</t>
  </si>
  <si>
    <t>X07P329</t>
  </si>
  <si>
    <t>X07P330</t>
  </si>
  <si>
    <t>X07P332</t>
  </si>
  <si>
    <t>X070080</t>
  </si>
  <si>
    <t>X070085</t>
  </si>
  <si>
    <t>X070083</t>
  </si>
  <si>
    <t>X070084</t>
  </si>
  <si>
    <t>X070082</t>
  </si>
  <si>
    <t>X070086</t>
  </si>
  <si>
    <t>X070088</t>
  </si>
  <si>
    <t>X070089</t>
  </si>
  <si>
    <t>X070096</t>
  </si>
  <si>
    <t>X070097</t>
  </si>
  <si>
    <t>X070098</t>
  </si>
  <si>
    <t>X070099</t>
  </si>
  <si>
    <t>X070090</t>
  </si>
  <si>
    <t>X07P334</t>
  </si>
  <si>
    <t>X07P336</t>
  </si>
  <si>
    <t>X07P337</t>
  </si>
  <si>
    <t>X07P338</t>
  </si>
  <si>
    <t>X07P339</t>
  </si>
  <si>
    <t>X07P340</t>
  </si>
  <si>
    <t>X07P341</t>
  </si>
  <si>
    <t>X07P342</t>
  </si>
  <si>
    <t>X07P343</t>
  </si>
  <si>
    <t>X07P344</t>
  </si>
  <si>
    <t>X07P345</t>
  </si>
  <si>
    <t>X07P347</t>
  </si>
  <si>
    <t>X07P348</t>
  </si>
  <si>
    <t>X07P349</t>
  </si>
  <si>
    <t>X07P350</t>
  </si>
  <si>
    <t>X07P351</t>
  </si>
  <si>
    <t>X07S002</t>
  </si>
  <si>
    <t>X07S003</t>
  </si>
  <si>
    <t>X07S006</t>
  </si>
  <si>
    <t>X07S010</t>
  </si>
  <si>
    <t>X01516</t>
  </si>
  <si>
    <t>X01517</t>
  </si>
  <si>
    <t>X01549</t>
  </si>
  <si>
    <t>X01550</t>
  </si>
  <si>
    <t>X070102</t>
  </si>
  <si>
    <t>X070103</t>
  </si>
  <si>
    <t>X01H10C00Z1</t>
  </si>
  <si>
    <t>X01H40C00Z1</t>
  </si>
  <si>
    <t>X01H70C00Z1</t>
  </si>
  <si>
    <t>X93H40C00Z1</t>
  </si>
  <si>
    <t>X93H70C00Z1</t>
  </si>
  <si>
    <t>X07P366</t>
  </si>
  <si>
    <t>X01535</t>
  </si>
  <si>
    <t>CA51000000</t>
  </si>
  <si>
    <t>CA61000000</t>
  </si>
  <si>
    <t>CA31000000</t>
  </si>
  <si>
    <t>CA41000000</t>
  </si>
  <si>
    <t>CZA5100A00</t>
  </si>
  <si>
    <t>CZA6100A00</t>
  </si>
  <si>
    <t>CZA3100A00</t>
  </si>
  <si>
    <t>CZA4100A00</t>
  </si>
  <si>
    <t>X070113</t>
  </si>
  <si>
    <t>X070114</t>
  </si>
  <si>
    <t>X070115</t>
  </si>
  <si>
    <t>X070116</t>
  </si>
  <si>
    <t>X070118</t>
  </si>
  <si>
    <t>X070125</t>
  </si>
  <si>
    <t>X070119</t>
  </si>
  <si>
    <t>X070120</t>
  </si>
  <si>
    <t>X070121</t>
  </si>
  <si>
    <t>X070122</t>
  </si>
  <si>
    <t>X070123</t>
  </si>
  <si>
    <t>X070124</t>
  </si>
  <si>
    <t>X070139</t>
  </si>
  <si>
    <t>X070129</t>
  </si>
  <si>
    <t>X070127</t>
  </si>
  <si>
    <t>X070131</t>
  </si>
  <si>
    <t>X070132</t>
  </si>
  <si>
    <t>X070133</t>
  </si>
  <si>
    <t>X070134</t>
  </si>
  <si>
    <t>X070136</t>
  </si>
  <si>
    <t>X070137</t>
  </si>
  <si>
    <t>X070130</t>
  </si>
  <si>
    <t>X070140</t>
  </si>
  <si>
    <t>X070141</t>
  </si>
  <si>
    <t>D000000020</t>
  </si>
  <si>
    <t>D000000021</t>
  </si>
  <si>
    <t>D000000022</t>
  </si>
  <si>
    <t>D000000023</t>
  </si>
  <si>
    <t>D000000024</t>
  </si>
  <si>
    <t>D000000025</t>
  </si>
  <si>
    <t>D000000026</t>
  </si>
  <si>
    <t>D000000027</t>
  </si>
  <si>
    <t>D000000028</t>
  </si>
  <si>
    <t>D000000029</t>
  </si>
  <si>
    <t>D000000030</t>
  </si>
  <si>
    <t>D000000031</t>
  </si>
  <si>
    <t>D000000032</t>
  </si>
  <si>
    <t>D000000033</t>
  </si>
  <si>
    <t>D000000034</t>
  </si>
  <si>
    <t>D000000035</t>
  </si>
  <si>
    <t>D000000036</t>
  </si>
  <si>
    <t>D000000037</t>
  </si>
  <si>
    <t>D000000038</t>
  </si>
  <si>
    <t>D000000039</t>
  </si>
  <si>
    <t>D000000041</t>
  </si>
  <si>
    <t>D000000042</t>
  </si>
  <si>
    <t>D000000043</t>
  </si>
  <si>
    <t>D000000044</t>
  </si>
  <si>
    <t>D000000045</t>
  </si>
  <si>
    <t>D000000046</t>
  </si>
  <si>
    <t>D000000047</t>
  </si>
  <si>
    <t>D000000048</t>
  </si>
  <si>
    <t>D000000049</t>
  </si>
  <si>
    <t>D000000050</t>
  </si>
  <si>
    <t>D000000051</t>
  </si>
  <si>
    <t>D000000052</t>
  </si>
  <si>
    <t>D000000053</t>
  </si>
  <si>
    <t>D000000054</t>
  </si>
  <si>
    <t>D000000055</t>
  </si>
  <si>
    <t>D000000056</t>
  </si>
  <si>
    <t>D000000057</t>
  </si>
  <si>
    <t>D000000058</t>
  </si>
  <si>
    <t>D000000059</t>
  </si>
  <si>
    <t>D000000060</t>
  </si>
  <si>
    <t>D000000061</t>
  </si>
  <si>
    <t>D000000062</t>
  </si>
  <si>
    <t>D000000063</t>
  </si>
  <si>
    <t>D000000064</t>
  </si>
  <si>
    <t>D000000065</t>
  </si>
  <si>
    <t>D000000066</t>
  </si>
  <si>
    <t>D000000067</t>
  </si>
  <si>
    <t>D000000068</t>
  </si>
  <si>
    <t>D000000069</t>
  </si>
  <si>
    <t>D000000070</t>
  </si>
  <si>
    <t>D000000071</t>
  </si>
  <si>
    <t>D000000072</t>
  </si>
  <si>
    <t>D000000073</t>
  </si>
  <si>
    <t>X07P575</t>
  </si>
  <si>
    <t>X07P576</t>
  </si>
  <si>
    <t>X07P577</t>
  </si>
  <si>
    <t>X07P578</t>
  </si>
  <si>
    <t>X070148</t>
  </si>
  <si>
    <t>X070150</t>
  </si>
  <si>
    <t>X070151</t>
  </si>
  <si>
    <t>X070152</t>
  </si>
  <si>
    <t>X070153</t>
  </si>
  <si>
    <t>X070154</t>
  </si>
  <si>
    <t>X070155</t>
  </si>
  <si>
    <t>X070156</t>
  </si>
  <si>
    <t>X070158</t>
  </si>
  <si>
    <t>X070159</t>
  </si>
  <si>
    <t>X070160</t>
  </si>
  <si>
    <t>X07P554</t>
  </si>
  <si>
    <t>X07P555</t>
  </si>
  <si>
    <t>X07P556</t>
  </si>
  <si>
    <t>X07P557</t>
  </si>
  <si>
    <t>X07P558</t>
  </si>
  <si>
    <t>X07P559</t>
  </si>
  <si>
    <t>X07P560</t>
  </si>
  <si>
    <t>X07P561</t>
  </si>
  <si>
    <t>X07P562</t>
  </si>
  <si>
    <t>X07P563</t>
  </si>
  <si>
    <t>X07P564</t>
  </si>
  <si>
    <t>X07P565</t>
  </si>
  <si>
    <t>X07P566</t>
  </si>
  <si>
    <t>X07P567</t>
  </si>
  <si>
    <t>X070142</t>
  </si>
  <si>
    <t>X070143</t>
  </si>
  <si>
    <t>X070144</t>
  </si>
  <si>
    <t>X070145</t>
  </si>
  <si>
    <t>X070146</t>
  </si>
  <si>
    <t>X07P568</t>
  </si>
  <si>
    <t>X07P569</t>
  </si>
  <si>
    <t>X07P570</t>
  </si>
  <si>
    <t>X07P571</t>
  </si>
  <si>
    <t>X07P572</t>
  </si>
  <si>
    <t>X07P573</t>
  </si>
  <si>
    <t>X07P574</t>
  </si>
  <si>
    <t>X070163</t>
  </si>
  <si>
    <t>X070164</t>
  </si>
  <si>
    <t>X07P638</t>
  </si>
  <si>
    <t>X07P639</t>
  </si>
  <si>
    <t>X07P640</t>
  </si>
  <si>
    <t>X07P641</t>
  </si>
  <si>
    <t>XA937001010B</t>
  </si>
  <si>
    <t>X01705</t>
  </si>
  <si>
    <t>X070161</t>
  </si>
  <si>
    <t>X070162</t>
  </si>
  <si>
    <t>X07P649</t>
  </si>
  <si>
    <t>X07P650</t>
  </si>
  <si>
    <t>X07P651</t>
  </si>
  <si>
    <t>X07P652</t>
  </si>
  <si>
    <t>X070165</t>
  </si>
  <si>
    <t>X070166</t>
  </si>
  <si>
    <t>X070167</t>
  </si>
  <si>
    <t>X07P643</t>
  </si>
  <si>
    <t>X07P642</t>
  </si>
  <si>
    <t>X070173</t>
  </si>
  <si>
    <t>X070174</t>
  </si>
  <si>
    <t>X070175</t>
  </si>
  <si>
    <t>X070176</t>
  </si>
  <si>
    <t>X070177</t>
  </si>
  <si>
    <t>X070178</t>
  </si>
  <si>
    <t>X070179</t>
  </si>
  <si>
    <t>X070180</t>
  </si>
  <si>
    <t>X070181</t>
  </si>
  <si>
    <t>X070182</t>
  </si>
  <si>
    <t>X070183</t>
  </si>
  <si>
    <t>X070184</t>
  </si>
  <si>
    <t>X070185</t>
  </si>
  <si>
    <t>X070186</t>
  </si>
  <si>
    <t>X070187</t>
  </si>
  <si>
    <t>X070188</t>
  </si>
  <si>
    <t>X070189</t>
  </si>
  <si>
    <t>X070171</t>
  </si>
  <si>
    <t>X070169</t>
  </si>
  <si>
    <t>X000001562</t>
  </si>
  <si>
    <t>X000001563</t>
  </si>
  <si>
    <t>X000001564</t>
  </si>
  <si>
    <t>X000001565</t>
  </si>
  <si>
    <t>X000001566</t>
  </si>
  <si>
    <t>X000001567</t>
  </si>
  <si>
    <t>X000001568</t>
  </si>
  <si>
    <t>X000001569</t>
  </si>
  <si>
    <t>X000001570</t>
  </si>
  <si>
    <t>X000001571</t>
  </si>
  <si>
    <t>X000001572</t>
  </si>
  <si>
    <t>X000001573</t>
  </si>
  <si>
    <t>X000001574</t>
  </si>
  <si>
    <t>X000001575</t>
  </si>
  <si>
    <t>X000001576</t>
  </si>
  <si>
    <t>X000001577</t>
  </si>
  <si>
    <t>X000001578</t>
  </si>
  <si>
    <t>X000001579</t>
  </si>
  <si>
    <t>X000001580</t>
  </si>
  <si>
    <t>X01799</t>
  </si>
  <si>
    <t>X01800</t>
  </si>
  <si>
    <t>X01797</t>
  </si>
  <si>
    <t>X01794</t>
  </si>
  <si>
    <t>X01795</t>
  </si>
  <si>
    <t>XA03G101010</t>
  </si>
  <si>
    <t>XJX01080000</t>
  </si>
  <si>
    <t>XJX01060000</t>
  </si>
  <si>
    <t>XJX01040000</t>
  </si>
  <si>
    <t>XJX01045000</t>
  </si>
  <si>
    <t>Polička Slim S, bílá/bílá</t>
  </si>
  <si>
    <t>Polička Slim C, bílá/bílá</t>
  </si>
  <si>
    <t>X070290</t>
  </si>
  <si>
    <t>X070291</t>
  </si>
  <si>
    <t>X070292</t>
  </si>
  <si>
    <t>X070293</t>
  </si>
  <si>
    <t>X070294</t>
  </si>
  <si>
    <t>X070295</t>
  </si>
  <si>
    <t>X070298</t>
  </si>
  <si>
    <t>X070299</t>
  </si>
  <si>
    <t>X070300</t>
  </si>
  <si>
    <t>X070301</t>
  </si>
  <si>
    <t>X070296</t>
  </si>
  <si>
    <t>X070297</t>
  </si>
  <si>
    <t>X070273</t>
  </si>
  <si>
    <t>X070274</t>
  </si>
  <si>
    <t>X070275</t>
  </si>
  <si>
    <t>X070276</t>
  </si>
  <si>
    <t>X070278</t>
  </si>
  <si>
    <t>X070277</t>
  </si>
  <si>
    <t>X070279</t>
  </si>
  <si>
    <t>X070280</t>
  </si>
  <si>
    <t>X070281</t>
  </si>
  <si>
    <t>X070284</t>
  </si>
  <si>
    <t>X070285</t>
  </si>
  <si>
    <t>X070286</t>
  </si>
  <si>
    <t>X070287</t>
  </si>
  <si>
    <t>X070288</t>
  </si>
  <si>
    <t>X070289</t>
  </si>
  <si>
    <t>X070282</t>
  </si>
  <si>
    <t>X070283</t>
  </si>
  <si>
    <t>X07P670</t>
  </si>
  <si>
    <t>X07P671</t>
  </si>
  <si>
    <t>X07P672</t>
  </si>
  <si>
    <t>X07P673</t>
  </si>
  <si>
    <t>X07P674</t>
  </si>
  <si>
    <t>X07P675</t>
  </si>
  <si>
    <t>X07P676</t>
  </si>
  <si>
    <t>X07P677</t>
  </si>
  <si>
    <t>X07P679</t>
  </si>
  <si>
    <t>X070210</t>
  </si>
  <si>
    <t>X070253</t>
  </si>
  <si>
    <t>X070327</t>
  </si>
  <si>
    <t>X070364</t>
  </si>
  <si>
    <t>X070384</t>
  </si>
  <si>
    <t>X070385</t>
  </si>
  <si>
    <t>X070386</t>
  </si>
  <si>
    <t>X070387</t>
  </si>
  <si>
    <t>X070388</t>
  </si>
  <si>
    <t>X070211</t>
  </si>
  <si>
    <t>X070254</t>
  </si>
  <si>
    <t>X070328</t>
  </si>
  <si>
    <t>X070365</t>
  </si>
  <si>
    <t>X070212</t>
  </si>
  <si>
    <t>X070255</t>
  </si>
  <si>
    <t>X070329</t>
  </si>
  <si>
    <t>X070366</t>
  </si>
  <si>
    <t>X070213</t>
  </si>
  <si>
    <t>X070256</t>
  </si>
  <si>
    <t>X070330</t>
  </si>
  <si>
    <t>X070367</t>
  </si>
  <si>
    <t>X070214</t>
  </si>
  <si>
    <t>X070257</t>
  </si>
  <si>
    <t>X070331</t>
  </si>
  <si>
    <t>X070368</t>
  </si>
  <si>
    <t>X070215</t>
  </si>
  <si>
    <t>X070258</t>
  </si>
  <si>
    <t>X070332</t>
  </si>
  <si>
    <t>X070369</t>
  </si>
  <si>
    <t>X070218</t>
  </si>
  <si>
    <t>X070261</t>
  </si>
  <si>
    <t>X070335</t>
  </si>
  <si>
    <t>X070372</t>
  </si>
  <si>
    <t>X070219</t>
  </si>
  <si>
    <t>X070262</t>
  </si>
  <si>
    <t>X070336</t>
  </si>
  <si>
    <t>X070373</t>
  </si>
  <si>
    <t>X070220</t>
  </si>
  <si>
    <t>X070221</t>
  </si>
  <si>
    <t>X070263</t>
  </si>
  <si>
    <t>X070264</t>
  </si>
  <si>
    <t>X070337</t>
  </si>
  <si>
    <t>X070338</t>
  </si>
  <si>
    <t>X070374</t>
  </si>
  <si>
    <t>X070375</t>
  </si>
  <si>
    <t>X070216</t>
  </si>
  <si>
    <t>X070217</t>
  </si>
  <si>
    <t>X070259</t>
  </si>
  <si>
    <t>X070260</t>
  </si>
  <si>
    <t>X070333</t>
  </si>
  <si>
    <t>X070334</t>
  </si>
  <si>
    <t>X070370</t>
  </si>
  <si>
    <t>X070371</t>
  </si>
  <si>
    <t>X070193</t>
  </si>
  <si>
    <t>X070236</t>
  </si>
  <si>
    <t>X070310</t>
  </si>
  <si>
    <t>X070347</t>
  </si>
  <si>
    <t>X070389</t>
  </si>
  <si>
    <t>X070392</t>
  </si>
  <si>
    <t>X070390</t>
  </si>
  <si>
    <t>X070391</t>
  </si>
  <si>
    <t>X070393</t>
  </si>
  <si>
    <t>X070194</t>
  </si>
  <si>
    <t>X070237</t>
  </si>
  <si>
    <t>X070311</t>
  </si>
  <si>
    <t>X070348</t>
  </si>
  <si>
    <t>X070195</t>
  </si>
  <si>
    <t>X070238</t>
  </si>
  <si>
    <t>X070312</t>
  </si>
  <si>
    <t>X070349</t>
  </si>
  <si>
    <t>X070196</t>
  </si>
  <si>
    <t>X070198</t>
  </si>
  <si>
    <t>X070239</t>
  </si>
  <si>
    <t>X070241</t>
  </si>
  <si>
    <t>X070313</t>
  </si>
  <si>
    <t>X070315</t>
  </si>
  <si>
    <t>X070350</t>
  </si>
  <si>
    <t>X070352</t>
  </si>
  <si>
    <t>X070197</t>
  </si>
  <si>
    <t>X070240</t>
  </si>
  <si>
    <t>X070314</t>
  </si>
  <si>
    <t>X070351</t>
  </si>
  <si>
    <t>X070199</t>
  </si>
  <si>
    <t>X070242</t>
  </si>
  <si>
    <t>X070316</t>
  </si>
  <si>
    <t>X070353</t>
  </si>
  <si>
    <t>X070200</t>
  </si>
  <si>
    <t>X070243</t>
  </si>
  <si>
    <t>X070317</t>
  </si>
  <si>
    <t>X070354</t>
  </si>
  <si>
    <t>X070201</t>
  </si>
  <si>
    <t>X070244</t>
  </si>
  <si>
    <t>X070318</t>
  </si>
  <si>
    <t>X070355</t>
  </si>
  <si>
    <t>X070204</t>
  </si>
  <si>
    <t>X070247</t>
  </si>
  <si>
    <t>X070321</t>
  </si>
  <si>
    <t>X070358</t>
  </si>
  <si>
    <t>X070205</t>
  </si>
  <si>
    <t>X070248</t>
  </si>
  <si>
    <t>X070322</t>
  </si>
  <si>
    <t>X070359</t>
  </si>
  <si>
    <t>X070206</t>
  </si>
  <si>
    <t>X070249</t>
  </si>
  <si>
    <t>X070323</t>
  </si>
  <si>
    <t>X070360</t>
  </si>
  <si>
    <t>X070207</t>
  </si>
  <si>
    <t>X070208</t>
  </si>
  <si>
    <t>X070250</t>
  </si>
  <si>
    <t>X070251</t>
  </si>
  <si>
    <t>X070324</t>
  </si>
  <si>
    <t>X070325</t>
  </si>
  <si>
    <t>X070361</t>
  </si>
  <si>
    <t>X070362</t>
  </si>
  <si>
    <t>X070209</t>
  </si>
  <si>
    <t>X070252</t>
  </si>
  <si>
    <t>X070326</t>
  </si>
  <si>
    <t>X070363</t>
  </si>
  <si>
    <t>X070202</t>
  </si>
  <si>
    <t>X070203</t>
  </si>
  <si>
    <t>X070245</t>
  </si>
  <si>
    <t>X070246</t>
  </si>
  <si>
    <t>X070319</t>
  </si>
  <si>
    <t>X070320</t>
  </si>
  <si>
    <t>X070356</t>
  </si>
  <si>
    <t>X070357</t>
  </si>
  <si>
    <t>X070231</t>
  </si>
  <si>
    <t>X070232</t>
  </si>
  <si>
    <t>X070233</t>
  </si>
  <si>
    <t>X070234</t>
  </si>
  <si>
    <t>X070235</t>
  </si>
  <si>
    <t>X07P682</t>
  </si>
  <si>
    <t>X07P683</t>
  </si>
  <si>
    <t>X07P684</t>
  </si>
  <si>
    <t>X07P685</t>
  </si>
  <si>
    <t>X07P686</t>
  </si>
  <si>
    <t>X07P687</t>
  </si>
  <si>
    <t>X07P688</t>
  </si>
  <si>
    <t>X07P689</t>
  </si>
  <si>
    <t>X07P691</t>
  </si>
  <si>
    <t>X07P694</t>
  </si>
  <si>
    <t>X07P695</t>
  </si>
  <si>
    <t>X07P696</t>
  </si>
  <si>
    <t>X07P697</t>
  </si>
  <si>
    <t>X07P698</t>
  </si>
  <si>
    <t>X07P699</t>
  </si>
  <si>
    <t>X07P700</t>
  </si>
  <si>
    <t>X07P701</t>
  </si>
  <si>
    <t>X07P703</t>
  </si>
  <si>
    <t>X07P706</t>
  </si>
  <si>
    <t>X07P707</t>
  </si>
  <si>
    <t>X07P708</t>
  </si>
  <si>
    <t>X07P709</t>
  </si>
  <si>
    <t>X07P710</t>
  </si>
  <si>
    <t>X07P711</t>
  </si>
  <si>
    <t>X07P712</t>
  </si>
  <si>
    <t>X07P713</t>
  </si>
  <si>
    <t>X07P715</t>
  </si>
  <si>
    <t>X070394</t>
  </si>
  <si>
    <t>X070395</t>
  </si>
  <si>
    <t>X070396</t>
  </si>
  <si>
    <t>X070397</t>
  </si>
  <si>
    <t>X070398</t>
  </si>
  <si>
    <t>X070399</t>
  </si>
  <si>
    <t>X070400</t>
  </si>
  <si>
    <t>X070402</t>
  </si>
  <si>
    <t>X070401</t>
  </si>
  <si>
    <t>X070403</t>
  </si>
  <si>
    <t>X070404</t>
  </si>
  <si>
    <t>X070405</t>
  </si>
  <si>
    <t>X070406</t>
  </si>
  <si>
    <t>X070407</t>
  </si>
  <si>
    <t>X070408</t>
  </si>
  <si>
    <t>X070409</t>
  </si>
  <si>
    <t>X070410</t>
  </si>
  <si>
    <t>X070411</t>
  </si>
  <si>
    <t>X070412</t>
  </si>
  <si>
    <t>X070413</t>
  </si>
  <si>
    <t>X070414</t>
  </si>
  <si>
    <t>X070415</t>
  </si>
  <si>
    <t>X070417</t>
  </si>
  <si>
    <t>X070416</t>
  </si>
  <si>
    <t>X070418</t>
  </si>
  <si>
    <t>X070419</t>
  </si>
  <si>
    <t>X070420</t>
  </si>
  <si>
    <t>X070421</t>
  </si>
  <si>
    <t>X070422</t>
  </si>
  <si>
    <t>X070423</t>
  </si>
  <si>
    <t>XC00100041</t>
  </si>
  <si>
    <t>X01827</t>
  </si>
  <si>
    <t>X01828</t>
  </si>
  <si>
    <t>X01829</t>
  </si>
  <si>
    <t>X01830</t>
  </si>
  <si>
    <t>X01831</t>
  </si>
  <si>
    <t>X07P667</t>
  </si>
  <si>
    <t>SKCP4-80 195 white+Pearl</t>
  </si>
  <si>
    <t>SKCP4-80 195 white+Transparent</t>
  </si>
  <si>
    <t>SKCP4-80 195 white+Grape</t>
  </si>
  <si>
    <t>SKCP4-80 195 satin+Pearl</t>
  </si>
  <si>
    <t>SKCP4-80 195 satin+Transparent</t>
  </si>
  <si>
    <t>SKCP4-80 195 satin+Grape</t>
  </si>
  <si>
    <t>SKCP4-90 195 white+Pearl</t>
  </si>
  <si>
    <t>SKCP4-90 195 white+Transparent</t>
  </si>
  <si>
    <t>SKCP4-90 195 white+Grape</t>
  </si>
  <si>
    <t>SKCP4-90 195 satin+Pearl</t>
  </si>
  <si>
    <t>SKCP4-90 195 satin+Transparent</t>
  </si>
  <si>
    <t>SKCP4-90 195 satin+Grape</t>
  </si>
  <si>
    <t>SRV2-75 195 S white+Pearl</t>
  </si>
  <si>
    <t>SRV2-75 195 S white+Transparent</t>
  </si>
  <si>
    <t>SRV2-75 195 S white+Grape</t>
  </si>
  <si>
    <t>SRV2-80 195 S white+Pearl</t>
  </si>
  <si>
    <t>SRV2-80 195 S white+Transparent</t>
  </si>
  <si>
    <t>SRV2-80 195 S white+Grape</t>
  </si>
  <si>
    <t>SRV2-90 195 S white+Pearl</t>
  </si>
  <si>
    <t>SRV2-90 195 S white+Transparent</t>
  </si>
  <si>
    <t>SRV2-90 195 S white+Grape</t>
  </si>
  <si>
    <t>SRV2-90 195 S satin+Pearl</t>
  </si>
  <si>
    <t>SRV2-90 195 S satin+Transparent</t>
  </si>
  <si>
    <t>SRV2-90 195 S satin+Grape</t>
  </si>
  <si>
    <t>SRV2-100 195 S white+Pearl</t>
  </si>
  <si>
    <t>SRV2-100 195 S white+Transparent</t>
  </si>
  <si>
    <t>SRV2-100 195 S white+Grape</t>
  </si>
  <si>
    <t>ASRV3-75 198 white+Pearl</t>
  </si>
  <si>
    <t>ASRV3-75 198 white+Transparent</t>
  </si>
  <si>
    <t>ASRV3-75 198 white+Grape</t>
  </si>
  <si>
    <t>ASRV3-80 198 white+Pearl</t>
  </si>
  <si>
    <t>ASRV3-80 198 white+Transparent</t>
  </si>
  <si>
    <t>ASRV3-80 198 white+Grape</t>
  </si>
  <si>
    <t>ASRV3-90 198 white+Pearl</t>
  </si>
  <si>
    <t>ASRV3-90 198 white+Transparent</t>
  </si>
  <si>
    <t>ASRV3-90 198 white+Grape</t>
  </si>
  <si>
    <t>APSS-75 198 white+Pearl</t>
  </si>
  <si>
    <t>APSS-75 198 white+Transparent</t>
  </si>
  <si>
    <t>APSS-75 198 white+Grape</t>
  </si>
  <si>
    <t>APSS-75 198 satin+Pearl</t>
  </si>
  <si>
    <t>APSS-75 198 satin+Transparent</t>
  </si>
  <si>
    <t>APSS-75 198 satin+Grape</t>
  </si>
  <si>
    <t>APSS-80 198 white+Pearl</t>
  </si>
  <si>
    <t>APSS-80 198 white+Transparent</t>
  </si>
  <si>
    <t>APSS-80 198 white+Grape</t>
  </si>
  <si>
    <t>APSS-80 198 satin+Pearl</t>
  </si>
  <si>
    <t>APSS-80 198 satin+Transparent</t>
  </si>
  <si>
    <t>APSS-80 198 satin+Grape</t>
  </si>
  <si>
    <t>APSS-90 198 white+Pearl</t>
  </si>
  <si>
    <t>APSS-90 198 white+Transparent</t>
  </si>
  <si>
    <t>APSS-90 198 white+Grape</t>
  </si>
  <si>
    <t>APSS-90 198 satin+Pearl</t>
  </si>
  <si>
    <t>APSS-90 198 satin+Transparent</t>
  </si>
  <si>
    <t>APSS-90 198 satin+Grape</t>
  </si>
  <si>
    <t>ASDP3-80 198 white+Pearl</t>
  </si>
  <si>
    <t>ASDP3-80 198 white+Transparent</t>
  </si>
  <si>
    <t>ASDP3-80 198 white+Grape</t>
  </si>
  <si>
    <t>ASDP3-80 198 satin+Pearl</t>
  </si>
  <si>
    <t>ASDP3-80 198 satin+Transparent</t>
  </si>
  <si>
    <t>ASDP3-80 198 satin+Grape</t>
  </si>
  <si>
    <t>ASDP3-90 198 white+Pearl</t>
  </si>
  <si>
    <t>ASDP3-90 198 white+Transparent</t>
  </si>
  <si>
    <t>ASDP3-90 198 white+Grape</t>
  </si>
  <si>
    <t>ASDP3-90 198 satin+Pearl</t>
  </si>
  <si>
    <t>ASDP3-90 198 satin+Transparent</t>
  </si>
  <si>
    <t>ASDP3-90 198 satin+Grape</t>
  </si>
  <si>
    <t>ASDP3-100 198 white+Pearl</t>
  </si>
  <si>
    <t>ASDP3-100 198 white+Transparent</t>
  </si>
  <si>
    <t>ASDP3-100 198 white+Grape</t>
  </si>
  <si>
    <t>ASDP3-100 198 satin+Pearl</t>
  </si>
  <si>
    <t>ASDP3-100 198 satin+Transparent</t>
  </si>
  <si>
    <t>ASDP3-100 198 satin+Grape</t>
  </si>
  <si>
    <t>ASDP3-110 198 white+Pearl</t>
  </si>
  <si>
    <t>ASDP3-110 198 white+Transparent</t>
  </si>
  <si>
    <t>ASDP3-110 198 white+Grape</t>
  </si>
  <si>
    <t>ASDP3-120 198 white+Pearl</t>
  </si>
  <si>
    <t>ASDP3-120 198 white+Transparent</t>
  </si>
  <si>
    <t>ASDP3-120 198 white+Grape</t>
  </si>
  <si>
    <t>ASDP3-130 198 white+Pearl</t>
  </si>
  <si>
    <t>ASDP3-130 198 white+Transparent</t>
  </si>
  <si>
    <t>ASDP3-130 198 white+Grape</t>
  </si>
  <si>
    <t>SKCP4-80 Sabina white+Pearl</t>
  </si>
  <si>
    <t>SKCP4-80 Sabina satin+Pearl</t>
  </si>
  <si>
    <t>SKCP4-90 Sabina white+Pearl</t>
  </si>
  <si>
    <t>SKCP4-90 Sabina satin+Pearl</t>
  </si>
  <si>
    <t>NPS 195 white</t>
  </si>
  <si>
    <t>NPS 195 satin</t>
  </si>
  <si>
    <t>ANPS 198 white</t>
  </si>
  <si>
    <t>ANPS 198 satin</t>
  </si>
  <si>
    <t>ANPV white</t>
  </si>
  <si>
    <t>ANPV satin</t>
  </si>
  <si>
    <t>T 195 spoj white</t>
  </si>
  <si>
    <t>AT spoj 198 white</t>
  </si>
  <si>
    <t>AT spoj 198 satin</t>
  </si>
  <si>
    <t>BLNPS white</t>
  </si>
  <si>
    <t>BLNPS bright ALU</t>
  </si>
  <si>
    <t>BLNPS satin</t>
  </si>
  <si>
    <t>BLCP4-80 white+transparent</t>
  </si>
  <si>
    <t>BLCP4-80 bright ALU+transparent</t>
  </si>
  <si>
    <t>BLCP4-80 satin+transparent</t>
  </si>
  <si>
    <t>BLCP4-90 white+transparent</t>
  </si>
  <si>
    <t>BLCP4-90 bright ALU+transparent</t>
  </si>
  <si>
    <t>BLCP4-90 satin+transparent</t>
  </si>
  <si>
    <t>BLPS-80 white+transparent</t>
  </si>
  <si>
    <t>BLPS-80 bright ALU+transparent</t>
  </si>
  <si>
    <t>BLPS-80 satin+transparent</t>
  </si>
  <si>
    <t>BLPS-90 white+transparent</t>
  </si>
  <si>
    <t>BLPS-90 bright ALU+transparent</t>
  </si>
  <si>
    <t>BLPS-90 satin+transparent</t>
  </si>
  <si>
    <t>BLPS-100 white+transparent</t>
  </si>
  <si>
    <t>BLPS-100 bright ALU+transparent</t>
  </si>
  <si>
    <t>BLPS-100 satin+transparent</t>
  </si>
  <si>
    <t>PSKK3-80 white+transparent</t>
  </si>
  <si>
    <t>PSKK3-80 white/white+transparent</t>
  </si>
  <si>
    <t>PSKK3-80 satin+transparent</t>
  </si>
  <si>
    <t>PSKK3-90 white+transparent</t>
  </si>
  <si>
    <t>PSKK3-90 white/white+transparent</t>
  </si>
  <si>
    <t>PSKK3-90 satin+transparent</t>
  </si>
  <si>
    <t>PSKK3-100 white+transparent</t>
  </si>
  <si>
    <t>PSKK3-100 white/white+transparent</t>
  </si>
  <si>
    <t>PSKK3-100 satin+transparent</t>
  </si>
  <si>
    <t>PDOP1-80 white+transparent</t>
  </si>
  <si>
    <t>PDOP1-80 white/white+transparent</t>
  </si>
  <si>
    <t>PDOP1-80 satin+transparent</t>
  </si>
  <si>
    <t>PDOP1-90 white+transparent</t>
  </si>
  <si>
    <t>PDOP1-90 white/white+transparent</t>
  </si>
  <si>
    <t>PDOP1-90 satin+transparent</t>
  </si>
  <si>
    <t>PDOP2-100 white+transparent</t>
  </si>
  <si>
    <t>PDOP2-100 white/white+transparent</t>
  </si>
  <si>
    <t>PDOP2-100 satin+transparent</t>
  </si>
  <si>
    <t>PDOP2-110 white+transparent</t>
  </si>
  <si>
    <t>PDOP2-110 white/white+transparent</t>
  </si>
  <si>
    <t>PDOP2-110 satin+transparent</t>
  </si>
  <si>
    <t>PDOP2-120 white+transparent</t>
  </si>
  <si>
    <t>PDOP2-120 white/white+transparent</t>
  </si>
  <si>
    <t>PDOP2-120 satin+transparent</t>
  </si>
  <si>
    <t>PPS-80 white+transparent</t>
  </si>
  <si>
    <t>PPS-80 satin+transparent</t>
  </si>
  <si>
    <t>PPS-90 white+transparent</t>
  </si>
  <si>
    <t>PPS-90 satin+transparent</t>
  </si>
  <si>
    <t>PPS-100 white+transparent</t>
  </si>
  <si>
    <t>PPS-100 satin+transparent</t>
  </si>
  <si>
    <t>PVS1-80 white+transparent</t>
  </si>
  <si>
    <t>PVS1-80 satin+transparent</t>
  </si>
  <si>
    <t>PNPS white</t>
  </si>
  <si>
    <t>PNPS satin</t>
  </si>
  <si>
    <t>SMSKK4-80 chrom+transparent</t>
  </si>
  <si>
    <t>SMSKK4-90 chrom+transparent</t>
  </si>
  <si>
    <t>SMSRV4-80 chrom+transparent</t>
  </si>
  <si>
    <t>SMSRV4-90 chrom+transparent</t>
  </si>
  <si>
    <t>SMSD2-90 A-L chrom+transparent</t>
  </si>
  <si>
    <t>SMSD2-90 A-R chrom+transparent</t>
  </si>
  <si>
    <t>SMSD2-90 B-L chrom+transparent</t>
  </si>
  <si>
    <t>SMSD2-90 B-R chrom+transparent</t>
  </si>
  <si>
    <t>SMSD2-100 A-L chrom+transparent</t>
  </si>
  <si>
    <t>SMSD2-100 A-R chrom+transparent</t>
  </si>
  <si>
    <t>SMSD2-100 B-L chrom+transparent</t>
  </si>
  <si>
    <t>SMSD2-100 B-R chrom+transparent</t>
  </si>
  <si>
    <t>SMSD2-110 A-L chrom+transparent</t>
  </si>
  <si>
    <t>SMSD2-110 A-R chrom+transparent</t>
  </si>
  <si>
    <t>SMSD2-110 B-L chrom+transparent</t>
  </si>
  <si>
    <t>SMSD2-110 B-R chrom+transparent</t>
  </si>
  <si>
    <t>SMSD2-120 A-L chrom+transparent</t>
  </si>
  <si>
    <t>SMSD2-120 A-R chrom+transparent</t>
  </si>
  <si>
    <t>SMSD2-120 B-L chrom+transparent</t>
  </si>
  <si>
    <t>SMSD2-120 B-R chrom+transparent</t>
  </si>
  <si>
    <t>SMPS-80 L chrom+transparent</t>
  </si>
  <si>
    <t>SMPS-80 R chrom+transparent</t>
  </si>
  <si>
    <t>SMPS-90 L chrom+transparent</t>
  </si>
  <si>
    <t>SMPS-90 R chrom+transparent</t>
  </si>
  <si>
    <t>SMPS-100 L chrom+transparent</t>
  </si>
  <si>
    <t>SMPS-100 R chrom+transparent</t>
  </si>
  <si>
    <t>BSD2-80 A-L chrom+transparent (790-805)</t>
  </si>
  <si>
    <t>BSD2-90 A-L chrom+transparent (890-905)</t>
  </si>
  <si>
    <t>BSD2-100 A-L chrom+transparent (990-1005)</t>
  </si>
  <si>
    <t>BSD2-80 A-R chrom+transparent (790-805)</t>
  </si>
  <si>
    <t>BSD2-90 A-R chrom+transparent (890-905)</t>
  </si>
  <si>
    <t>BSD2-100 A-R chrom+transparent (990-1005)</t>
  </si>
  <si>
    <t>BSDPS-80/80 L chrom+transparent</t>
  </si>
  <si>
    <t>BSDPS-90/90 L chrom+transparent</t>
  </si>
  <si>
    <t>BSDPS-100/80 L chrom+transparent</t>
  </si>
  <si>
    <t>BSDPS-100/100 L chrom+transparent</t>
  </si>
  <si>
    <t>BSDPS-110/80 L chrom+transparent</t>
  </si>
  <si>
    <t>BSDPS-120/80 L chrom+transparent</t>
  </si>
  <si>
    <t>BSDPS-120/90 L chrom+transparent</t>
  </si>
  <si>
    <t>BSDPS-80/80 R chrom+transparent</t>
  </si>
  <si>
    <t>BSDPS-90/90 R chrom+transparent</t>
  </si>
  <si>
    <t>BSDPS-100/80 R chrom+transparent</t>
  </si>
  <si>
    <t>BSDPS-100/100 R chrom+transparent</t>
  </si>
  <si>
    <t>BSDPS-110/80 R chrom+transparent</t>
  </si>
  <si>
    <t>BSDPS-120/80 R chrom+transparent</t>
  </si>
  <si>
    <t>BSDPS-120/90 R chrom+transparent</t>
  </si>
  <si>
    <t>BSRV4-80 chrom+transparent</t>
  </si>
  <si>
    <t>BSRV4-90 chrom+transparent</t>
  </si>
  <si>
    <t>BSRV4-100 chrom+transparent</t>
  </si>
  <si>
    <t>BVS2-100 L chrom+transparent</t>
  </si>
  <si>
    <t>BVS2-100 R chrom+transparent</t>
  </si>
  <si>
    <t>BVS1-80 chrom+transparent</t>
  </si>
  <si>
    <t>B SET BVS1 80 chrom</t>
  </si>
  <si>
    <t>B SET BVS2-R 100 chrom</t>
  </si>
  <si>
    <t>B SET BVS2-L 100 chrom</t>
  </si>
  <si>
    <t>B SET BSRV4, BSKK4-80,90 chrom</t>
  </si>
  <si>
    <t>B SET BSRV4, BSKK4-100 chrom</t>
  </si>
  <si>
    <t>B SET BSDPS-R 80,90 chrom</t>
  </si>
  <si>
    <t>B SET BSDPS-L 80,90 chrom</t>
  </si>
  <si>
    <t>B SET BSDPS-R 100 chrom</t>
  </si>
  <si>
    <t>B SET BSDPS-L 100 chrom</t>
  </si>
  <si>
    <t>B SET BSDPS-R 110 chrom</t>
  </si>
  <si>
    <t>B SET BSDPS-L 110 chrom</t>
  </si>
  <si>
    <t>B SET BSDPS-R 120 chrom</t>
  </si>
  <si>
    <t>B SET BSDPS-L 120 chrom</t>
  </si>
  <si>
    <t>B SET BSD2-R 80,90 chrom</t>
  </si>
  <si>
    <t>B SET BSD2-L 80,90 chrom</t>
  </si>
  <si>
    <t>B SET BSD2-R 100 chrom</t>
  </si>
  <si>
    <t>B SET BSD2-L 100 chrom</t>
  </si>
  <si>
    <t>Držák Brilliant krátký chrom</t>
  </si>
  <si>
    <t>Držák Brilliant dlouhý chrom</t>
  </si>
  <si>
    <t>Sedátko OVO-P II-CLEAR</t>
  </si>
  <si>
    <t>Sedátko OVO-P II-OPAL</t>
  </si>
  <si>
    <t>Sedátko OVO-B II-CLEAR</t>
  </si>
  <si>
    <t>Sedátko OVO-B II-OPAL</t>
  </si>
  <si>
    <t>Vanička Ronda-80 LA white</t>
  </si>
  <si>
    <t>Vanička Ronda-80 EX white</t>
  </si>
  <si>
    <t>Vanička Ronda-80 PU white</t>
  </si>
  <si>
    <t>Vanička Ronda-90 LA white</t>
  </si>
  <si>
    <t>Vanička Ronda-90 EX white</t>
  </si>
  <si>
    <t>Vanička Ronda-90 PU white</t>
  </si>
  <si>
    <t>Vanička Angela-80 LA white</t>
  </si>
  <si>
    <t>Vanička Angela-80 EX white</t>
  </si>
  <si>
    <t>Vanička Angela-80 PU white</t>
  </si>
  <si>
    <t>Vanička Angela-90 LA white</t>
  </si>
  <si>
    <t>Vanička Angela-90 EX white</t>
  </si>
  <si>
    <t>Vanička Angela-90 PU white</t>
  </si>
  <si>
    <t>Vanička Aneta 75x90 LA white</t>
  </si>
  <si>
    <t>Vanička Aneta 75x90 EX white</t>
  </si>
  <si>
    <t>Vanička Aneta 75x90 PU white</t>
  </si>
  <si>
    <t>Vanička Sabina-80 LA white</t>
  </si>
  <si>
    <t>Sabina 80 Base</t>
  </si>
  <si>
    <t>Panel Sabina 80 white</t>
  </si>
  <si>
    <t>Panelkit Sabina 80</t>
  </si>
  <si>
    <t>Vanička Sabina-90 LA white</t>
  </si>
  <si>
    <t>Sabina 90 Base</t>
  </si>
  <si>
    <t>Panel Sabina 90 white</t>
  </si>
  <si>
    <t>Panelkit Sabina 90</t>
  </si>
  <si>
    <t>Sifon Sabina</t>
  </si>
  <si>
    <t>Vanička Elipso Pro-90 Flat R500 white</t>
  </si>
  <si>
    <t>Panel Elipso Pro-90 SET white</t>
  </si>
  <si>
    <t>Vanička Perseus Pro-90 Flat white</t>
  </si>
  <si>
    <t>Panel Perseus Pro-90 SET white</t>
  </si>
  <si>
    <t>Vanička Gigant Pro 100x80 Flat white</t>
  </si>
  <si>
    <t>Panel Gigant Pro 100x80 SET L white</t>
  </si>
  <si>
    <t>Panel Gigant Pro 100x80 SET P white</t>
  </si>
  <si>
    <t>Vanička Gigant Pro 120x90 Flat white</t>
  </si>
  <si>
    <t>Panel Gigant Pro 120x90 SET L white</t>
  </si>
  <si>
    <t>Panel Gigant Pro 120x90 SET P white</t>
  </si>
  <si>
    <t>Base Galaxy Pro</t>
  </si>
  <si>
    <t>Vanička Elipso Pro-80 white</t>
  </si>
  <si>
    <t>Panel Elipso Pro-80 SET white</t>
  </si>
  <si>
    <t>Vanička Elipso Pro-90 R500 white</t>
  </si>
  <si>
    <t>Vanička Elipso Pro-100 white</t>
  </si>
  <si>
    <t>Panel Elipso Pro-100 SET white</t>
  </si>
  <si>
    <t>Vanička Perseus Pro-80 white</t>
  </si>
  <si>
    <t>Panel Perseus Pro-80 SET white</t>
  </si>
  <si>
    <t>Vanička Perseus Pro-90 white</t>
  </si>
  <si>
    <t>Vanička Perseus Pro-100 white</t>
  </si>
  <si>
    <t>Panel Perseus Pro-100 SET white</t>
  </si>
  <si>
    <t>Vanička Gigant Pro 100x80 white</t>
  </si>
  <si>
    <t>Vanička Gigant Pro 110x80 white</t>
  </si>
  <si>
    <t>Panel Gigant Pro 110x80 SET L white</t>
  </si>
  <si>
    <t>Panel Gigant Pro 110x80 SET P white</t>
  </si>
  <si>
    <t>Vanička Gigant Pro 120x80 white</t>
  </si>
  <si>
    <t>Panel Gigant Pro 120x80 SET L white</t>
  </si>
  <si>
    <t>Panel Gigant Pro 120x80 SET P white</t>
  </si>
  <si>
    <t>Vanička Gigant Pro 120x90 white</t>
  </si>
  <si>
    <t>Univerzální Base 600 Pro vaničky LA-80</t>
  </si>
  <si>
    <t>Univerzální Base 650 Pro vaničky LA-90</t>
  </si>
  <si>
    <t>Univerzální Base 750 Pro vaničky LA-100</t>
  </si>
  <si>
    <t>Sifon Ravak BASIC 90</t>
  </si>
  <si>
    <t>Sifon Ravak STANDARD 90 chrom</t>
  </si>
  <si>
    <t>Sifon Ravak ProFESIONAL 90 chrom</t>
  </si>
  <si>
    <t>Univerzální montážní sada Pro sprchové vaničky</t>
  </si>
  <si>
    <t>Silikon 310ml bílý Ravak ProFESIONAL</t>
  </si>
  <si>
    <t>Silikon 310ml bezbarvý-Ravak ProFESIONAL</t>
  </si>
  <si>
    <t>Krycí lišta 6/1100 white</t>
  </si>
  <si>
    <t>Krycí lišta 10/1100 white</t>
  </si>
  <si>
    <t>Krycí lišta 6/2000 white</t>
  </si>
  <si>
    <t>Krycí lišta 10/2000 white</t>
  </si>
  <si>
    <t>OZ Ravak Runway 300 nerez</t>
  </si>
  <si>
    <t>OZ Ravak Runway 850 nerez</t>
  </si>
  <si>
    <t>OZ Ravak Runway 950 nerez</t>
  </si>
  <si>
    <t>OZ Ravak Runway 1050 nerez</t>
  </si>
  <si>
    <t>Vana Rosa 140x105 L snowwhite</t>
  </si>
  <si>
    <t>Vana Rosa 140x105 P snowwhite</t>
  </si>
  <si>
    <t>Podpora Rosa Univerzální</t>
  </si>
  <si>
    <t>Panel A Rosa 140 cm snowwhite</t>
  </si>
  <si>
    <t>Panelkit Rosa Univerzální</t>
  </si>
  <si>
    <t>Vana Rosa II 150x105 L snowwhite</t>
  </si>
  <si>
    <t>Vana Rosa II 150x105 P snowwhite</t>
  </si>
  <si>
    <t>Vana Rosa II 160x105 L snowwhite</t>
  </si>
  <si>
    <t>Vana Rosa II 160x105 P snowwhite</t>
  </si>
  <si>
    <t>Vana Rosa II 170x105 L snowwhite</t>
  </si>
  <si>
    <t>Vana Rosa II 170x105 P snowwhite</t>
  </si>
  <si>
    <t>Panel A ROSA II L 150 cm N snowwhite</t>
  </si>
  <si>
    <t>Panel A ROSA II P 150 cm N snowwhite</t>
  </si>
  <si>
    <t>Panel A ROSA II L 160 cm N snowwhite</t>
  </si>
  <si>
    <t>Panel A ROSA II P 160 cm N snowwhite</t>
  </si>
  <si>
    <t>Panel A ROSA II L 170 cm N snowwhite</t>
  </si>
  <si>
    <t>Panel A ROSA II P 170 cm N snowwhite</t>
  </si>
  <si>
    <t>Vana Rosa 95 150x95 L snowwhite</t>
  </si>
  <si>
    <t>Vana Rosa 95 150x95 R snowwhite</t>
  </si>
  <si>
    <t>Vana Rosa 95 160x95 L snowwhite</t>
  </si>
  <si>
    <t>Vana Rosa 95 160x95 R snowwhite</t>
  </si>
  <si>
    <t>Panel A čelní Rosa 95 L 150 cm snowwhite</t>
  </si>
  <si>
    <t>Panel A čelní Rosa 95 R 150 cm snowwhite</t>
  </si>
  <si>
    <t>Panel A čelní Rosa 95 L 160 cm snowwhite</t>
  </si>
  <si>
    <t>Panel A čelní Rosa 95 R 160 cm snowwhite</t>
  </si>
  <si>
    <t>VSK2 Rosa 140 L rain</t>
  </si>
  <si>
    <t>VSK2 Rosa 140 P rain</t>
  </si>
  <si>
    <t>VSK2 Rosa 140 L transparent</t>
  </si>
  <si>
    <t>VSK2 Rosa 140 P transparent</t>
  </si>
  <si>
    <t>VSK2 Rosa 150 L rain</t>
  </si>
  <si>
    <t>VSK2 Rosa 150 P rain</t>
  </si>
  <si>
    <t>VSK2 Rosa 150 L transparent</t>
  </si>
  <si>
    <t>VSK2 Rosa 150 P transparent</t>
  </si>
  <si>
    <t>VSK2 Rosa 160 P rain</t>
  </si>
  <si>
    <t>VSK2 Rosa 160 L rain</t>
  </si>
  <si>
    <t>VSK2 Rosa 160 L transparent</t>
  </si>
  <si>
    <t>VSK2 Rosa 160 P transparent</t>
  </si>
  <si>
    <t>VSK2 Rosa 170 L rain</t>
  </si>
  <si>
    <t>VSK2 Rosa 170 P rain</t>
  </si>
  <si>
    <t>VSK2 Rosa 170 L transparent</t>
  </si>
  <si>
    <t>VSK2 Rosa 170 P transparent</t>
  </si>
  <si>
    <t>Podpora 70 U</t>
  </si>
  <si>
    <t>Panel A čelní U 150 snowwhite</t>
  </si>
  <si>
    <t>Panel A čelní U 160 snowwhite</t>
  </si>
  <si>
    <t>Panel A čelní U 170 snowwhite</t>
  </si>
  <si>
    <t>Panelkit čelní U</t>
  </si>
  <si>
    <t>Panel A boční U 70 snowwhite</t>
  </si>
  <si>
    <t>Podpora BE HAPPY II</t>
  </si>
  <si>
    <t>Vanový odtok.komplet s přepadem Click-Clack</t>
  </si>
  <si>
    <t>VS3 100 white+rain</t>
  </si>
  <si>
    <t>VS3 100 white+transparent</t>
  </si>
  <si>
    <t>VS3 100 satin+rain</t>
  </si>
  <si>
    <t>VS3 100 satin +transparent</t>
  </si>
  <si>
    <t>VS3 115 white+rain</t>
  </si>
  <si>
    <t>VS3 115 white+transparent</t>
  </si>
  <si>
    <t>VS3 115 satin+rain</t>
  </si>
  <si>
    <t>VS3 115 satin+transparent</t>
  </si>
  <si>
    <t>VS3 130 white+rain</t>
  </si>
  <si>
    <t>VS3 130 white+transparent</t>
  </si>
  <si>
    <t>VS3 130 white+grape</t>
  </si>
  <si>
    <t>VS3 130 satin+rain</t>
  </si>
  <si>
    <t>VS3 130 satin+transparent</t>
  </si>
  <si>
    <t>VS3 130 satin+grape</t>
  </si>
  <si>
    <t>Vana Avocado 150 L snowwhite</t>
  </si>
  <si>
    <t>Vana Avocado 150 P snowwhite</t>
  </si>
  <si>
    <t>Vana Avocado 160 L snowwhite</t>
  </si>
  <si>
    <t>Vana Avocado 160 P snowwhite</t>
  </si>
  <si>
    <t>Podpora Avocado</t>
  </si>
  <si>
    <t>Panel A Avocado 150 L snowwhite</t>
  </si>
  <si>
    <t>Panel A Avocado 150 P snowwhite</t>
  </si>
  <si>
    <t>Panel A Avocado 160 L snowwhite</t>
  </si>
  <si>
    <t>Panel A Avocado 160 P snowwhite</t>
  </si>
  <si>
    <t>Panelkit Avocado</t>
  </si>
  <si>
    <t>Umyvadlo Avocado L white s otvory</t>
  </si>
  <si>
    <t>Umyvadlo Avocado R white s otvory</t>
  </si>
  <si>
    <t>Vana Asymmetric 150x100 L snowwhite</t>
  </si>
  <si>
    <t>Vana Asymmetric 150x100 R snowwhite</t>
  </si>
  <si>
    <t>Vana Asymmetric 160x105 L snowwhite</t>
  </si>
  <si>
    <t>Vana Asymmetric 160x105 R snowwhite</t>
  </si>
  <si>
    <t>Vana Asymmetric 170x110 L snowwhite</t>
  </si>
  <si>
    <t>Vana Asymmetric 170x110 R snowwhite</t>
  </si>
  <si>
    <t>Podpora Asymmetric</t>
  </si>
  <si>
    <t>Panel čelní Asymmetric 150 L</t>
  </si>
  <si>
    <t>Panel čelní Asymmetric 150 R</t>
  </si>
  <si>
    <t>Panel čelní Asymmetric 160 L</t>
  </si>
  <si>
    <t>Panel čelní Asymmetric 160 R</t>
  </si>
  <si>
    <t>Panel čelní Asymmetric 170 L</t>
  </si>
  <si>
    <t>Panel čelní Asymmetric 170 R</t>
  </si>
  <si>
    <t>Vana New Day 140x140 snowwhite</t>
  </si>
  <si>
    <t>Vana New Day 150x150 snowwhite</t>
  </si>
  <si>
    <t>Podpora New Day,Gentiana</t>
  </si>
  <si>
    <t>Panel A Gentiana, New Day 140 cm snowwhite</t>
  </si>
  <si>
    <t>Panel A Gentiana, New Day 150 cm snowwhite</t>
  </si>
  <si>
    <t>Panelkit New Day,Gentiana</t>
  </si>
  <si>
    <t>Vana Gentiana 140x140 snowwhite</t>
  </si>
  <si>
    <t>Vana Gentiana 150x150 snowwhite</t>
  </si>
  <si>
    <t>Podpora 80 U</t>
  </si>
  <si>
    <t>Podpora 75 U</t>
  </si>
  <si>
    <t>Panel A čelní U 180 snowwhite</t>
  </si>
  <si>
    <t>Panel A boční U 75 snowwhite</t>
  </si>
  <si>
    <t>Panel A boční U 80 snowwhite</t>
  </si>
  <si>
    <t>Vana Campanula II 170x75 snowwhite</t>
  </si>
  <si>
    <t>Vana Campanula II 180x80 snowwhite</t>
  </si>
  <si>
    <t>Vana Vanda II 150x70 snowwhite</t>
  </si>
  <si>
    <t>Vana Vanda II 160x70 snowwhite</t>
  </si>
  <si>
    <t>Vana Vanda II 170x70 snowwhite</t>
  </si>
  <si>
    <t>Vanový odtok.komplet s přepadem chrom</t>
  </si>
  <si>
    <t>Koncovka krycí lišty 10 white</t>
  </si>
  <si>
    <t>VS2 105 white+rain</t>
  </si>
  <si>
    <t>VS2 105 white+transparent</t>
  </si>
  <si>
    <t>VS2 105 white+grape</t>
  </si>
  <si>
    <t>VS2 105 satin+rain</t>
  </si>
  <si>
    <t>VS2 105 satin+transparent</t>
  </si>
  <si>
    <t>VS2 105 satin+grape</t>
  </si>
  <si>
    <t>VS5 white+rain</t>
  </si>
  <si>
    <t>Umyvadlová pileta Click-Clack</t>
  </si>
  <si>
    <t>Umyvadlový Sifon chrom</t>
  </si>
  <si>
    <t>RS 025.00 Vanové napouštění vodopád</t>
  </si>
  <si>
    <t>TE 072.00/150 Termost.sprch.nástěnná plochá 150mm</t>
  </si>
  <si>
    <t>TE 082.00/150 Termost.vanová nástěnná plochá 150mm</t>
  </si>
  <si>
    <t>RB 070.50 R-box Pro 065.00, 066.00</t>
  </si>
  <si>
    <t>701.00 Stěnový vývod sprchy</t>
  </si>
  <si>
    <t>702.00 Výtok.rameno boční Pro hlavov.sprchu 980.00</t>
  </si>
  <si>
    <t>901.00 Set hadice 150 cm,růžice 1funkce,držák malý</t>
  </si>
  <si>
    <t>911.00 Sprch. hadice 150 cm kOvová jednozámková</t>
  </si>
  <si>
    <t>952.00 Růžice kulatá 5 funkcí</t>
  </si>
  <si>
    <t>953.00 Růžice plochá 3 funkce</t>
  </si>
  <si>
    <t>954.00 Růžice oval mini 1 funkce</t>
  </si>
  <si>
    <t>610.00 Držák sprchy plast</t>
  </si>
  <si>
    <t>972.00 Tyč s posuvným držákem sprchy 60 cm</t>
  </si>
  <si>
    <t>973.00 Tyč s posuvným držákem sprchy 90 cm</t>
  </si>
  <si>
    <t>Ravak Anticalc conditioner (300 ml)</t>
  </si>
  <si>
    <t>Ravak Cleaner (500 ml)</t>
  </si>
  <si>
    <t>Ravak Cleaner Chrome (500)ml</t>
  </si>
  <si>
    <t>Ravak Turbo Cleaner (1000 g)</t>
  </si>
  <si>
    <t>Teflonové sanitár.mazivo Ravak</t>
  </si>
  <si>
    <t>OZP Ravak Zebra 750 plast</t>
  </si>
  <si>
    <t>OZP Ravak Zebra 850 plast</t>
  </si>
  <si>
    <t>Podlahová vpusť Snake 105x105/50 nerez</t>
  </si>
  <si>
    <t>Umyvadlový Sifon U trubkový chrom</t>
  </si>
  <si>
    <t>Umyvadlová pileta ClickClack nízká chrom</t>
  </si>
  <si>
    <t>Umyvadlová pileta pevná chrom</t>
  </si>
  <si>
    <t>Vanový odtokový komplet s napoušt.přepad. II chrom</t>
  </si>
  <si>
    <t>Vanový odtokový komplet s přepa.Click-Clack chrom</t>
  </si>
  <si>
    <t>Krycí lišta 11/1100 white</t>
  </si>
  <si>
    <t>Krycí lišta 11/2000 white</t>
  </si>
  <si>
    <t>Sada pro krycí lištu 11 white</t>
  </si>
  <si>
    <t>Sada pro krycí lištu 6 white</t>
  </si>
  <si>
    <t>Vana Love Story II L snowwhite</t>
  </si>
  <si>
    <t>Vana Love Story II R snowwhite</t>
  </si>
  <si>
    <t>Panel A Love Story II L snowwhite</t>
  </si>
  <si>
    <t>Panel A Love Story II R snowwhite</t>
  </si>
  <si>
    <t>Podpora LoveStory II</t>
  </si>
  <si>
    <t>Panelkit LoveStory II</t>
  </si>
  <si>
    <t>Vana Chrome 150x70 snowwhite</t>
  </si>
  <si>
    <t>Vana Chrome 160x70 snowwhite</t>
  </si>
  <si>
    <t>Vana Chrome 170x75 snowwhite</t>
  </si>
  <si>
    <t>Panel A čelní Chrome 150 snowwhite</t>
  </si>
  <si>
    <t>Panel A čelní Chrome 160 snowwhite</t>
  </si>
  <si>
    <t>Panel A čelní Chrome 170 snowwhite</t>
  </si>
  <si>
    <t>CSKK4-80 white+transparent</t>
  </si>
  <si>
    <t>CSKK4-80 satin+transparent</t>
  </si>
  <si>
    <t>CSKK4-80 bright ALU+transparent</t>
  </si>
  <si>
    <t>CSKK4-90 white+transparent</t>
  </si>
  <si>
    <t>CSKK4-90 satin+transparent</t>
  </si>
  <si>
    <t>CSKK4-90 bright ALU+transparent</t>
  </si>
  <si>
    <t>CRV2-80 white+transparent</t>
  </si>
  <si>
    <t>CRV2-80 satin+transparent</t>
  </si>
  <si>
    <t>CRV2-80 bright ALU+transparent</t>
  </si>
  <si>
    <t>CRV2-90 white+transparent</t>
  </si>
  <si>
    <t>CRV2-90 satin+transparent</t>
  </si>
  <si>
    <t>CRV2-90 bright ALU+transparent</t>
  </si>
  <si>
    <t>CRV2-100 white+transparent</t>
  </si>
  <si>
    <t>CRV2-100 satin+transparent</t>
  </si>
  <si>
    <t>CRV2-100 bright ALU+transparent</t>
  </si>
  <si>
    <t>CRV2-110 white+transparent</t>
  </si>
  <si>
    <t>CRV2-110 satin+transparent</t>
  </si>
  <si>
    <t>CRV2-110 bright ALU+transparent</t>
  </si>
  <si>
    <t>CRV2-120 white+transparent</t>
  </si>
  <si>
    <t>CRV2-120 satin+transparent</t>
  </si>
  <si>
    <t>CRV2-120 bright ALU+transparent</t>
  </si>
  <si>
    <t>CPS-80 white+transparent</t>
  </si>
  <si>
    <t>CPS-80 satin+transparent</t>
  </si>
  <si>
    <t>CPS-80 bright ALU+transparent</t>
  </si>
  <si>
    <t>CPS-90 white+transparent</t>
  </si>
  <si>
    <t>CPS-90 satin+transparent</t>
  </si>
  <si>
    <t>CPS-90 bright ALU+transparent</t>
  </si>
  <si>
    <t>CPS-100 white+transparent</t>
  </si>
  <si>
    <t>CPS-100 satin+transparent</t>
  </si>
  <si>
    <t>CPS-100 bright ALU+transparent</t>
  </si>
  <si>
    <t>CSD2-100 white+transparent</t>
  </si>
  <si>
    <t>CSD2-100 satin+transparent</t>
  </si>
  <si>
    <t>CSD2-100 bright ALU+transparent</t>
  </si>
  <si>
    <t>CSD2-110 white+transparent</t>
  </si>
  <si>
    <t>CSD2-110 satin+transparent</t>
  </si>
  <si>
    <t>CSD2-110 bright ALU+transparent</t>
  </si>
  <si>
    <t>CSD2-120 white+transparent</t>
  </si>
  <si>
    <t>CSD2-120 satin+transparent</t>
  </si>
  <si>
    <t>CSD2-120 bright ALU+transparent</t>
  </si>
  <si>
    <t>CSDL2-120 white+transparent</t>
  </si>
  <si>
    <t>CSDL2-120 satin+transparent</t>
  </si>
  <si>
    <t>CSDL2-120 bright ALU+transparent</t>
  </si>
  <si>
    <t>CVS2-100 L white+transparent</t>
  </si>
  <si>
    <t>CVS2-100 L satin+transparent</t>
  </si>
  <si>
    <t>CVS2-100 L bright ALU+transparent</t>
  </si>
  <si>
    <t>CVS2-100 R white+transparent</t>
  </si>
  <si>
    <t>CVS2-100 R satin+transparent</t>
  </si>
  <si>
    <t>CVS2-100 R bright ALU+transparent</t>
  </si>
  <si>
    <t>CSD1-80 white+transparent</t>
  </si>
  <si>
    <t>CSD1-80 satin+transparent</t>
  </si>
  <si>
    <t>CSD1-80 bright ALU+transparent</t>
  </si>
  <si>
    <t>CSD1-90 white+transparent</t>
  </si>
  <si>
    <t>CSD1-90 satin+transparent</t>
  </si>
  <si>
    <t>CSD1-90 bright ALU+transparent</t>
  </si>
  <si>
    <t>Vanička Elipso Pro-80 Chrome white</t>
  </si>
  <si>
    <t>Vanička Elipso Pro-90 Chrome white</t>
  </si>
  <si>
    <t>Vanička Perseus Pro-80 Chrome white</t>
  </si>
  <si>
    <t>Vanička Perseus Pro-90 Chrome white</t>
  </si>
  <si>
    <t>Vanička Perseus Pro-100 Chrome white</t>
  </si>
  <si>
    <t>Vanička Gigant Pro 100x80 Chrome white</t>
  </si>
  <si>
    <t>Vanička Gigant Pro 110x80 Chrome white</t>
  </si>
  <si>
    <t>Vanička Gigant Pro 120x80 Chrome white</t>
  </si>
  <si>
    <t>Vanička Gigant Pro 120x90 Chrome white</t>
  </si>
  <si>
    <t>Umývátko Chrome L white s otvory</t>
  </si>
  <si>
    <t>Umývátko Chrome R white s otvory</t>
  </si>
  <si>
    <t>SD 400 Chrome korpus skříňky pod Umyvadlo bílá</t>
  </si>
  <si>
    <t>SD 400 dvířka Chrome L bílá</t>
  </si>
  <si>
    <t>SD 400 dvířka Chrome R bílá</t>
  </si>
  <si>
    <t>SB 350 Chrome L bílá/bílá</t>
  </si>
  <si>
    <t>SB 350 Chrome R bílá/bílá</t>
  </si>
  <si>
    <t>Panel A boční Chrome 70 snowwhite</t>
  </si>
  <si>
    <t>Panel A boční Chrome 75 snowwhite</t>
  </si>
  <si>
    <t>Vzpěra k modulu G</t>
  </si>
  <si>
    <t>WC tlačítko Uni satin</t>
  </si>
  <si>
    <t>WC tlačítko Uni white</t>
  </si>
  <si>
    <t>WC tlačítko Chrome satin</t>
  </si>
  <si>
    <t>WC tlačítko Chrome white</t>
  </si>
  <si>
    <t>BLRV2K-80 white+transparent</t>
  </si>
  <si>
    <t>BLRV2K-80 satin+transparent</t>
  </si>
  <si>
    <t>BLRV2K-80 bright ALU+transparent</t>
  </si>
  <si>
    <t>BLRV2K-90 white+transparent</t>
  </si>
  <si>
    <t>BLRV2K-90 satin+transparent</t>
  </si>
  <si>
    <t>BLRV2K-90 bright ALU+transparent</t>
  </si>
  <si>
    <t>BLRV2K-100 white+transparent</t>
  </si>
  <si>
    <t>BLRV2K-100 satin+transparent</t>
  </si>
  <si>
    <t>BLRV2K-100 bright ALU+transparent</t>
  </si>
  <si>
    <t>BLRV2K-110 white+transparent</t>
  </si>
  <si>
    <t>BLRV2K-110 satin+transparent</t>
  </si>
  <si>
    <t>BLRV2K-110 bright ALU+transparent</t>
  </si>
  <si>
    <t>BLRV2K-120 white+transparent</t>
  </si>
  <si>
    <t>BLRV2K-120 satin+transparent</t>
  </si>
  <si>
    <t>BLRV2K-120 bright ALU+transparent</t>
  </si>
  <si>
    <t>BLDP2-100 white+transparent</t>
  </si>
  <si>
    <t>BLDP2-100 satin+transparent</t>
  </si>
  <si>
    <t>BLDP2-100 bright ALU+transparent</t>
  </si>
  <si>
    <t>BLDP2-110 white+transparent</t>
  </si>
  <si>
    <t>BLDP2-110 satin+transparent</t>
  </si>
  <si>
    <t>BLDP2-110 bright ALU+transparent</t>
  </si>
  <si>
    <t>BLDP2-120 white+transparent</t>
  </si>
  <si>
    <t>BLDP2-120 satin+transparent</t>
  </si>
  <si>
    <t>BLDP2-120 bright ALU+transparent</t>
  </si>
  <si>
    <t>BLDP4-120 white+transparent</t>
  </si>
  <si>
    <t>BLDP4-120 satin+transparent</t>
  </si>
  <si>
    <t>BLDP4-120 bright ALU+transparent</t>
  </si>
  <si>
    <t>BLDP4-130 white+transparent</t>
  </si>
  <si>
    <t>BLDP4-130 satin+transparent</t>
  </si>
  <si>
    <t>BLDP4-130 bright ALU+transparent</t>
  </si>
  <si>
    <t>BLDP4-140 white+transparent</t>
  </si>
  <si>
    <t>BLDP4-140 satin+transparent</t>
  </si>
  <si>
    <t>BLDP4-140 bright ALU+transparent</t>
  </si>
  <si>
    <t>BLDP4-150 white+transparent</t>
  </si>
  <si>
    <t>BLDP4-150 satin+transparent</t>
  </si>
  <si>
    <t>BLDP4-150 bright ALU+transparent</t>
  </si>
  <si>
    <t>BLDP4-160 white+transparent</t>
  </si>
  <si>
    <t>BLDP4-160 satin+transparent</t>
  </si>
  <si>
    <t>BLDP4-160 bright ALU+transparent</t>
  </si>
  <si>
    <t>BLDP4-170 white+transparent</t>
  </si>
  <si>
    <t>BLDP4-170 satin+transparent</t>
  </si>
  <si>
    <t>BLDP4-170 bright ALU+transparent</t>
  </si>
  <si>
    <t>BLDP4-180 white+transparent</t>
  </si>
  <si>
    <t>BLDP4-180 satin+transparent</t>
  </si>
  <si>
    <t>BLDP4-180 bright ALU+transparent</t>
  </si>
  <si>
    <t>BLDP4-190 white+transparent</t>
  </si>
  <si>
    <t>BLDP4-190 satin+transparent</t>
  </si>
  <si>
    <t>BLDP4-190 bright ALU+transparent</t>
  </si>
  <si>
    <t>BLDP4-200 white+transparent</t>
  </si>
  <si>
    <t>BLDP4-200 satin+transparent</t>
  </si>
  <si>
    <t>BLDP4-200 bright ALU+transparent</t>
  </si>
  <si>
    <t>BLCP4-80 white+grape</t>
  </si>
  <si>
    <t>BLCP4-80 satin+grape</t>
  </si>
  <si>
    <t>BLCP4-80 bright ALU+grape</t>
  </si>
  <si>
    <t>BLCP4-90 white+grape</t>
  </si>
  <si>
    <t>BLCP4-90 satin+grape</t>
  </si>
  <si>
    <t>BLCP4-90 bright ALU+grape</t>
  </si>
  <si>
    <t>BLRV2K-80 white+grape</t>
  </si>
  <si>
    <t>BLRV2K-80 satin+grape</t>
  </si>
  <si>
    <t>BLRV2K-80 bright ALU+grape</t>
  </si>
  <si>
    <t>BLRV2K-90 white+grape</t>
  </si>
  <si>
    <t>BLRV2K-90 satin+grape</t>
  </si>
  <si>
    <t>BLRV2K-90 bright ALU+grape</t>
  </si>
  <si>
    <t>BLRV2K-100 white+grape</t>
  </si>
  <si>
    <t>BLRV2K-100 satin+grape</t>
  </si>
  <si>
    <t>BLRV2K-100 bright ALU+grape</t>
  </si>
  <si>
    <t>BLRV2K-110 white+grape</t>
  </si>
  <si>
    <t>BLRV2K-110 satin+grape</t>
  </si>
  <si>
    <t>BLRV2K-110 bright ALU+grape</t>
  </si>
  <si>
    <t>BLRV2K-120 white+grape</t>
  </si>
  <si>
    <t>BLRV2K-120 satin+grape</t>
  </si>
  <si>
    <t>BLRV2K-120 bright ALU+grape</t>
  </si>
  <si>
    <t>BLDP2-100 white+grape</t>
  </si>
  <si>
    <t>BLDP2-100 satin+grape</t>
  </si>
  <si>
    <t>BLDP2-100 bright ALU+grape</t>
  </si>
  <si>
    <t>BLDP2-110 white+grape</t>
  </si>
  <si>
    <t>BLDP2-110 satin+grape</t>
  </si>
  <si>
    <t>BLDP2-110 bright ALU+grape</t>
  </si>
  <si>
    <t>BLDP2-120 white+grape</t>
  </si>
  <si>
    <t>BLDP2-120 satin+grape</t>
  </si>
  <si>
    <t>BLDP2-120 bright ALU+grape</t>
  </si>
  <si>
    <t>BLDP4-120 white+grape</t>
  </si>
  <si>
    <t>BLDP4-120 satin+grape</t>
  </si>
  <si>
    <t>BLDP4-120 bright ALU+grape</t>
  </si>
  <si>
    <t>BLDP4-130 white+grape</t>
  </si>
  <si>
    <t>BLDP4-130 satin+grape</t>
  </si>
  <si>
    <t>BLDP4-130 bright ALU+grape</t>
  </si>
  <si>
    <t>BLDP4-140 white+grape</t>
  </si>
  <si>
    <t>BLDP4-140 satin+grape</t>
  </si>
  <si>
    <t>BLDP4-140 bright ALU+grape</t>
  </si>
  <si>
    <t>BLDP4-150 white+grape</t>
  </si>
  <si>
    <t>BLDP4-150 satin+grape</t>
  </si>
  <si>
    <t>BLDP4-150 bright ALU+grape</t>
  </si>
  <si>
    <t>BLDP4-160 white+grape</t>
  </si>
  <si>
    <t>BLDP4-160 satin+grape</t>
  </si>
  <si>
    <t>BLDP4-160 bright ALU+grape</t>
  </si>
  <si>
    <t>BLDP4-170 white+grape</t>
  </si>
  <si>
    <t>BLDP4-170 satin+grape</t>
  </si>
  <si>
    <t>BLDP4-170 bright ALU+grape</t>
  </si>
  <si>
    <t>BLDP4-180 white+grape</t>
  </si>
  <si>
    <t>BLDP4-180 satin+grape</t>
  </si>
  <si>
    <t>BLDP4-180 bright ALU+grape</t>
  </si>
  <si>
    <t>BLDP4-190 white+grape</t>
  </si>
  <si>
    <t>BLDP4-190 satin+grape</t>
  </si>
  <si>
    <t>BLDP4-190 bright ALU+grape</t>
  </si>
  <si>
    <t>BLDP4-200 white+grape</t>
  </si>
  <si>
    <t>BLDP4-200 satin+grape</t>
  </si>
  <si>
    <t>BLDP4-200 bright ALU+grape</t>
  </si>
  <si>
    <t>BLPS-80 white+grape</t>
  </si>
  <si>
    <t>BLPS-80 satin+grape</t>
  </si>
  <si>
    <t>BLPS-80 bright ALU+grape</t>
  </si>
  <si>
    <t>BLPS-90 white+grape</t>
  </si>
  <si>
    <t>BLPS-90 satin+grape</t>
  </si>
  <si>
    <t>BLPS-90 bright ALU+grape</t>
  </si>
  <si>
    <t>BLPS-100 white+grape</t>
  </si>
  <si>
    <t>BLPS-100 satin+grape</t>
  </si>
  <si>
    <t>BLPS-100 bright ALU+grape</t>
  </si>
  <si>
    <t>Vana Freedom O 1690x800 snowwhite volně stojící</t>
  </si>
  <si>
    <t>CVSK1 Rosa 140/150 L white+transparent</t>
  </si>
  <si>
    <t>CVSK1 Rosa 140/150 L satin+transparent</t>
  </si>
  <si>
    <t>CVSK1 Rosa 140/150 L bright ALU+transparent</t>
  </si>
  <si>
    <t>CVSK1 Rosa 140/150 R white+transparent</t>
  </si>
  <si>
    <t>CVSK1 Rosa 140/150 R satin+transparent</t>
  </si>
  <si>
    <t>CVSK1 Rosa 140/150 R bright ALU+transparent</t>
  </si>
  <si>
    <t>CVSK1 Rosa 160/170 L white+transparent</t>
  </si>
  <si>
    <t>CVSK1 Rosa 160/170 L satin+transparent</t>
  </si>
  <si>
    <t>CVSK1 Rosa 160/170 L bright ALU+transparent</t>
  </si>
  <si>
    <t>CVSK1 Rosa 160/170 R white+transparent</t>
  </si>
  <si>
    <t>CVSK1 Rosa 160/170 R satin+transparent</t>
  </si>
  <si>
    <t>CVSK1 Rosa 160/170 R bright ALU+transparent</t>
  </si>
  <si>
    <t>CRV1-80 white+transparent</t>
  </si>
  <si>
    <t>CRV1-80 satin+transparent</t>
  </si>
  <si>
    <t>CRV1-80 bright ALU+transparent</t>
  </si>
  <si>
    <t>CRV1-90 white+transparent</t>
  </si>
  <si>
    <t>CRV1-90 satin+transparent</t>
  </si>
  <si>
    <t>CRV1-90 bright ALU+transparent</t>
  </si>
  <si>
    <t>CRV1-100 white+transparent</t>
  </si>
  <si>
    <t>CRV1-100 satin+transparent</t>
  </si>
  <si>
    <t>CRV1-100 bright ALU+transparent</t>
  </si>
  <si>
    <t>CSDL2-90 white+transparent</t>
  </si>
  <si>
    <t>CSDL2-90 satin+transparent</t>
  </si>
  <si>
    <t>CSDL2-90 bright ALU+transparent</t>
  </si>
  <si>
    <t>CSDL2-100 white+transparent</t>
  </si>
  <si>
    <t>CSDL2-100 satin+transparent</t>
  </si>
  <si>
    <t>CSDL2-100 bright ALU+transparent</t>
  </si>
  <si>
    <t>CSDL2-110 white+transparent</t>
  </si>
  <si>
    <t>CSDL2-110 satin+transparent</t>
  </si>
  <si>
    <t>CSDL2-110 bright ALU+transparent</t>
  </si>
  <si>
    <t>TE 091.00/150 Sprchový sloup flexi baterie + set</t>
  </si>
  <si>
    <t>706.00 Stěnový vývod s držákem sprchy</t>
  </si>
  <si>
    <t>703.00 Výtokové rameno stropní 20 cm</t>
  </si>
  <si>
    <t>704.00 Výtokové rameno stropní 30 cm</t>
  </si>
  <si>
    <t>705.00 Výtokové rameno stropní 50 cm</t>
  </si>
  <si>
    <t>902.00 Set - hadice 150,růžice plochá  3f,tyč 70cm</t>
  </si>
  <si>
    <t>CR 100 Dvojháček</t>
  </si>
  <si>
    <t>CR 200 Držák s mýdlenkou (sklo)</t>
  </si>
  <si>
    <t>CR 210 Držák s pohárkem (sklo)</t>
  </si>
  <si>
    <t>CR 220 Dvojdržák se dvěma pohárky (sklo)</t>
  </si>
  <si>
    <t>CR 300 Držák na ručník oválný</t>
  </si>
  <si>
    <t>CR 400 Držák na WC papír</t>
  </si>
  <si>
    <t>CR 310 Držák na ručník, 66 cm</t>
  </si>
  <si>
    <t>CR 320 Držák dvojitý na ručník, 66 cm</t>
  </si>
  <si>
    <t>CR 330 Police na ručníky s držákem, 66 cm</t>
  </si>
  <si>
    <t>CR 500 Polička skleněná, 64 cm</t>
  </si>
  <si>
    <t>CR 410 Držák s nádobkou a WC štětkou (sklo)</t>
  </si>
  <si>
    <t>CR 231 Dávkovač na mýdlo (sklo)</t>
  </si>
  <si>
    <t>913.00 Sprchová hadice 150 cm, SatinFlex </t>
  </si>
  <si>
    <t>BLCP4-80 Sabina white+transparent</t>
  </si>
  <si>
    <t>BLCP4-80 Sabina satin+transparent</t>
  </si>
  <si>
    <t>BLCP4-80 Sabina bright ALU+transparent</t>
  </si>
  <si>
    <t>BLCP4-90 Sabina white+transparent</t>
  </si>
  <si>
    <t>BLCP4-90 Sabina satin+transparent</t>
  </si>
  <si>
    <t>BLCP4-90 Sabina bright ALU+transparent</t>
  </si>
  <si>
    <t>BLCP4-80 Sabina white+grape</t>
  </si>
  <si>
    <t>BLCP4-80 Sabina satin+grape</t>
  </si>
  <si>
    <t>BLCP4-80 Sabina bright ALU+grape</t>
  </si>
  <si>
    <t>BLCP4-90 Sabina white+grape</t>
  </si>
  <si>
    <t>BLCP4-90 Sabina satin+grape</t>
  </si>
  <si>
    <t>BLCP4-90 Sabina bright ALU+grape</t>
  </si>
  <si>
    <t>PDOP1-80 bright ALU+transparent</t>
  </si>
  <si>
    <t>PDOP1-90 bright ALU+transparent</t>
  </si>
  <si>
    <t>PDOP2-100 bright ALU+transparent</t>
  </si>
  <si>
    <t>PDOP2-110 bright ALU+transparent</t>
  </si>
  <si>
    <t>PDOP2-120 bright ALU+transparent</t>
  </si>
  <si>
    <t>PSKK3-80 bright ALU+transparent</t>
  </si>
  <si>
    <t>PSKK3-90 bright ALU+transparent</t>
  </si>
  <si>
    <t>PSKK3-100 bright ALU+transparent</t>
  </si>
  <si>
    <t>PPS-80 bright ALU+transparent</t>
  </si>
  <si>
    <t>PPS-90 bright ALU+transparent</t>
  </si>
  <si>
    <t>PPS-100 bright ALU+transparent</t>
  </si>
  <si>
    <t>PVS1-80 bright ALU+transparent</t>
  </si>
  <si>
    <t>10CVS2-100 L white+transparent</t>
  </si>
  <si>
    <t>10CVS2-100 L satin+transparent</t>
  </si>
  <si>
    <t>10CVS2-100 L bright ALU+transparent</t>
  </si>
  <si>
    <t>10CVS2-100 R white+transparent</t>
  </si>
  <si>
    <t>10CVS2-100 R satin+transparent</t>
  </si>
  <si>
    <t>10CVS2-100 R bright ALU+transparent</t>
  </si>
  <si>
    <t>MSRV4-80/80 white+transparent</t>
  </si>
  <si>
    <t>MSRV4-80/80 satin+transparent</t>
  </si>
  <si>
    <t>MSRV4-80/80 bright ALU+transparent</t>
  </si>
  <si>
    <t>MSRV4-90/90 white+transparent</t>
  </si>
  <si>
    <t>MSRV4-90/90 satin+transparent</t>
  </si>
  <si>
    <t>MSRV4-90/90 bright ALU+transparent</t>
  </si>
  <si>
    <t>MSRV4-100/100 white+transparent</t>
  </si>
  <si>
    <t>MSRV4-100/100 satin+transparent</t>
  </si>
  <si>
    <t>MSRV4-100/100 bright ALU+transparent</t>
  </si>
  <si>
    <t>MSDPS-100/100 L white+transparent</t>
  </si>
  <si>
    <t>MSDPS-100/100 L satin+transparent</t>
  </si>
  <si>
    <t>MSDPS-100/100 L bright ALU+transparent</t>
  </si>
  <si>
    <t>MSDPS-100/100 R white+transparent</t>
  </si>
  <si>
    <t>MSDPS-100/100 R satin+transparent</t>
  </si>
  <si>
    <t>MSDPS-100/100 R bright ALU+transparent</t>
  </si>
  <si>
    <t>MSDPS-100/80 L white+transparent</t>
  </si>
  <si>
    <t>MSDPS-100/80 L satin+transparent</t>
  </si>
  <si>
    <t>MSDPS-100/80 L bright ALU+transparent</t>
  </si>
  <si>
    <t>MSDPS-100/80 R white+transparent</t>
  </si>
  <si>
    <t>MSDPS-100/80 R satin+transparent</t>
  </si>
  <si>
    <t>MSDPS-100/80 R bright ALU+transparent</t>
  </si>
  <si>
    <t>MSDPS-110/80 L white+transparent</t>
  </si>
  <si>
    <t>MSDPS-110/80 L satin+transparent</t>
  </si>
  <si>
    <t>MSDPS-110/80 L bright ALU+transparent</t>
  </si>
  <si>
    <t>MSDPS-110/80 R white+transparent</t>
  </si>
  <si>
    <t>MSDPS-110/80 R satin+transparent</t>
  </si>
  <si>
    <t>MSDPS-110/80 R bright ALU+transparent</t>
  </si>
  <si>
    <t>MSDPS-120/80 L white+transparent</t>
  </si>
  <si>
    <t>MSDPS-120/80 L satin+transparent</t>
  </si>
  <si>
    <t>MSDPS-120/80 L bright ALU+transparent</t>
  </si>
  <si>
    <t>MSDPS-120/80 R white+transparent</t>
  </si>
  <si>
    <t>MSDPS-120/80 R satin+transparent</t>
  </si>
  <si>
    <t>MSDPS-120/80 R bright ALU+transparent</t>
  </si>
  <si>
    <t>MSDPS-120/90 L white+transparent</t>
  </si>
  <si>
    <t>MSDPS-120/90 L satin+transparent</t>
  </si>
  <si>
    <t>MSDPS-120/90 L bright ALU+transparent</t>
  </si>
  <si>
    <t>MSDPS-120/90 R white+transparent</t>
  </si>
  <si>
    <t>MSDPS-120/90 R satin+transparent</t>
  </si>
  <si>
    <t>MSDPS-120/90 R bright ALU+transparent</t>
  </si>
  <si>
    <t>MSD2-100 L white+transparent</t>
  </si>
  <si>
    <t>MSD2-100 L satin+transparent</t>
  </si>
  <si>
    <t>MSD2-100 L bright ALU+transparent</t>
  </si>
  <si>
    <t>MSD2-100 R white+transparent</t>
  </si>
  <si>
    <t>MSD2-100 R satin+transparent</t>
  </si>
  <si>
    <t>MSD2-100 R bright ALU+transparent</t>
  </si>
  <si>
    <t>MSD2-110 L white+transparent</t>
  </si>
  <si>
    <t>MSD2-110 L satin+transparent</t>
  </si>
  <si>
    <t>MSD2-110 L bright ALU+transparent</t>
  </si>
  <si>
    <t>MSD2-110 R white+transparent</t>
  </si>
  <si>
    <t>MSD2-110 R satin+transparent</t>
  </si>
  <si>
    <t>MSD2-110 R bright ALU+transparent</t>
  </si>
  <si>
    <t>MSD2-120 L white+transparent</t>
  </si>
  <si>
    <t>MSD2-120 L satin+transparent</t>
  </si>
  <si>
    <t>MSD2-120 L bright ALU+transparent</t>
  </si>
  <si>
    <t>MSD2-120 R white+transparent</t>
  </si>
  <si>
    <t>MSD2-120 R satin+transparent</t>
  </si>
  <si>
    <t>MSD2-120 R bright ALU+transparent</t>
  </si>
  <si>
    <t>Vanový odtok. komplet 800 s přepadem chrom</t>
  </si>
  <si>
    <t>Vanový odtok. komplet 800 s přepadem Click-Clack</t>
  </si>
  <si>
    <t>Vana 10° 160x95 L snowwhite</t>
  </si>
  <si>
    <t>Vana 10° 160x95 P snowwhite</t>
  </si>
  <si>
    <t>Vana 10° 170x100 L snowwhite</t>
  </si>
  <si>
    <t>Vana 10° 170x100 P snowwhite</t>
  </si>
  <si>
    <t>Panel A čelní 10° 160 L snowwhite</t>
  </si>
  <si>
    <t>Panel A čelní 10° 160 P snowwhite</t>
  </si>
  <si>
    <t>Panel A čelní 10° 170 L snowwhite</t>
  </si>
  <si>
    <t>Panel A čelní 10° 170 P snowwhite</t>
  </si>
  <si>
    <t>Panelkit 10°</t>
  </si>
  <si>
    <t>Podpora 10°</t>
  </si>
  <si>
    <t>Konzole k umývátku Classic 400</t>
  </si>
  <si>
    <t>DS 090.00 Sprchový sloup posuvný</t>
  </si>
  <si>
    <t>CR 027.00 Výtokové rameno do vany</t>
  </si>
  <si>
    <t>982.00 Hlavová sprcha Chrome čtvercová, 300 mm</t>
  </si>
  <si>
    <t>957.00 Růžice Chrome kulatá 1 funkce</t>
  </si>
  <si>
    <t>611.00 Držák s kloubem</t>
  </si>
  <si>
    <t>974.00 Tyč s posuvným držákem sprchy 70 cm</t>
  </si>
  <si>
    <t>956.00 Růžice Mist 3 funkce</t>
  </si>
  <si>
    <t>WF 025.00 Vanové napouštění vodopád se setem</t>
  </si>
  <si>
    <t>TD 014.00 Umyvadlová stojánková bez výpusti</t>
  </si>
  <si>
    <t>TD 012.00 Umyvadlová stojánková bez výpusti</t>
  </si>
  <si>
    <t>TD 022.00/150 Vanová nástěnná 150 mm</t>
  </si>
  <si>
    <t>TD 032.00/150 Sprchová nástěnná 150 mm</t>
  </si>
  <si>
    <t>TD 055.00 Bidetová stojánková s výpustí</t>
  </si>
  <si>
    <t>TD 061.00 Podomítková s přepínačem</t>
  </si>
  <si>
    <t>TD 065.00 Podomítková s přepínačem Pro R-box</t>
  </si>
  <si>
    <t>TD 066.00 Podomítková bez přepínače Pro R-box</t>
  </si>
  <si>
    <t>RB 071.50 Zákl.těleso Pro podom.baterie,R-box mult</t>
  </si>
  <si>
    <t>CR 025.00 Vanové napouštění vodopád se setem</t>
  </si>
  <si>
    <t>Umyvadlo Clear 800 white s otvory</t>
  </si>
  <si>
    <t>Umyvadlo Clear 1000 white s otvory</t>
  </si>
  <si>
    <t>SD 800 Clear bílá/bílá</t>
  </si>
  <si>
    <t>SD 1000 Clear bílá/bílá</t>
  </si>
  <si>
    <t>SB-400 L Clear bílá/bílá</t>
  </si>
  <si>
    <t>SB-400 R Clear bílá/bílá</t>
  </si>
  <si>
    <t>Zrcadlo Clear 800</t>
  </si>
  <si>
    <t>Zrcadlo Clear 1000</t>
  </si>
  <si>
    <t>Sedátko Chrome Clear/white</t>
  </si>
  <si>
    <t>Sedátko Chrome Clear/stainless</t>
  </si>
  <si>
    <t>BLRV2-80 white+grape</t>
  </si>
  <si>
    <t>BLRV2-80 satin+grape</t>
  </si>
  <si>
    <t>BLRV2-80 bright ALU+grape</t>
  </si>
  <si>
    <t>BLRV2-90 white+grape</t>
  </si>
  <si>
    <t>BLRV2-90 satin+grape</t>
  </si>
  <si>
    <t>BLRV2-90 bright ALU+grape</t>
  </si>
  <si>
    <t>Vanička Elipso Pro-90 R550 Flat white</t>
  </si>
  <si>
    <t>Panel Elipso Pro-90 R550 SET white</t>
  </si>
  <si>
    <t>BLRV2-80 white+transparent</t>
  </si>
  <si>
    <t>BLRV2-80 satin+transparent</t>
  </si>
  <si>
    <t>BLRV2-80 bright ALU+transparent</t>
  </si>
  <si>
    <t>BLRV2-90 white+transparent</t>
  </si>
  <si>
    <t>BLRV2-90 satin+transparent</t>
  </si>
  <si>
    <t>BLRV2-90 bright ALU+transparent</t>
  </si>
  <si>
    <t>Termost podomít Chrome sprchová bez přepínače</t>
  </si>
  <si>
    <t>Vanová baterie do podlahy</t>
  </si>
  <si>
    <t>CR 110.00 Jednoháček</t>
  </si>
  <si>
    <t>Otočný držák na ručníky</t>
  </si>
  <si>
    <t>Zásobník WC papíru</t>
  </si>
  <si>
    <t>Umyvadlová stojánková  333 mm, bez výpusti</t>
  </si>
  <si>
    <t>TD 100 Dvojháček</t>
  </si>
  <si>
    <t>TD 110 Jednoháček</t>
  </si>
  <si>
    <t>TD 200 Držák s mýdlenkou</t>
  </si>
  <si>
    <t>TD 210 Držák s pohárkem</t>
  </si>
  <si>
    <t>Držák s dvěma pohárky</t>
  </si>
  <si>
    <t>Dávkovač na mýdlo</t>
  </si>
  <si>
    <t>TD 300 Držák na ručník</t>
  </si>
  <si>
    <t>TD 310 Držák na ručník</t>
  </si>
  <si>
    <t>Držák na ručník dvojitý</t>
  </si>
  <si>
    <t>Police na ručníky s držákem</t>
  </si>
  <si>
    <t>Otočný držák ručníků</t>
  </si>
  <si>
    <t>Držák na WC papír</t>
  </si>
  <si>
    <t>Držák s nádobkou a WC štětkou</t>
  </si>
  <si>
    <t>Polička skleněná</t>
  </si>
  <si>
    <t>Umyvadlová stojánková 140 bez výpusti</t>
  </si>
  <si>
    <t>Umyvadlová stojánková 170 bez výpusti</t>
  </si>
  <si>
    <t>Vanová nástěnná 150 mm</t>
  </si>
  <si>
    <t>Sprchová nástěnná 150 mm</t>
  </si>
  <si>
    <t>Bidetová stojánková s výpustí</t>
  </si>
  <si>
    <t>Podomítková s přepínačem</t>
  </si>
  <si>
    <t>Podomítková s přepínačem pro R-box</t>
  </si>
  <si>
    <t>Podomítková bez přepínače pro R-box</t>
  </si>
  <si>
    <t>Termost 300 sprchová nástěnná baterie bez setu 150</t>
  </si>
  <si>
    <t>Termost 300 vanová nástěnná baterie bez setu 150</t>
  </si>
  <si>
    <t>Sprchový sloup 300 termost bat posuvný</t>
  </si>
  <si>
    <t>Umyvadlová/dřezová stojánková baterie</t>
  </si>
  <si>
    <t>Hlavová sprcha Slim Chrome, 200mm</t>
  </si>
  <si>
    <t>Hlavová sprcha Slim kulatá, 300mm</t>
  </si>
  <si>
    <t>Sprchová hadice 200 cm, SatinFlex</t>
  </si>
  <si>
    <t>Sprchová hadice 150 SilverShine</t>
  </si>
  <si>
    <t>Sprchová hadice 200 SilverShine</t>
  </si>
  <si>
    <t>Sprchová hadice 150 cm kovová s ochrannou vrstvou</t>
  </si>
  <si>
    <t>Sprchová hadice 200 cm kovová s ochranou vrstvou</t>
  </si>
  <si>
    <t>Tyč 60 posuv držák stěnový vývod</t>
  </si>
  <si>
    <t>Ruční sprcha plochá - 1 funkce, průměr 100mm</t>
  </si>
  <si>
    <t>Ruční sprcha plochá - 3 funkce, průměr 140mm</t>
  </si>
  <si>
    <t>Držák sprchy plast</t>
  </si>
  <si>
    <t>Hlavová sprcha ABS čtvercová - bílá, 250 mm</t>
  </si>
  <si>
    <t>Ruční sprcha Air, 3 funkce - chrom,  120 mm</t>
  </si>
  <si>
    <t>Ruční sprcha Air, 3 funkce - bílá,  120 mm</t>
  </si>
  <si>
    <t>Ruční sprcha Air, 1 funkce - chrom,  120 mm</t>
  </si>
  <si>
    <t>Ruční sprcha Air, 1 funkce - bílá,  120 mm</t>
  </si>
  <si>
    <t>Sprchový set sprcha Air 3 funkce 70 hadice 150</t>
  </si>
  <si>
    <t>Sprchový set sprcha Flat M 60 hadice 150</t>
  </si>
  <si>
    <t>Vanový set sprcha Flat M hadice 150 držák malý</t>
  </si>
  <si>
    <t>Vanový set sprcha Air 3funkce hadice 150</t>
  </si>
  <si>
    <t>Vana FORMY 01 170 x 75 snowwhite</t>
  </si>
  <si>
    <t>Vana FORMY 01 180 x 80 snowwhite</t>
  </si>
  <si>
    <t>Vana FORMY 02 180 x 80 snowwhite</t>
  </si>
  <si>
    <t>Deska pod umyvadlo I 800 white</t>
  </si>
  <si>
    <t>Deska pod umyvadlo I 1000 white</t>
  </si>
  <si>
    <t>Deska pod umyvadlo I 1200 white</t>
  </si>
  <si>
    <t>Deska pod umyvadlo I 800 ořech</t>
  </si>
  <si>
    <t>Deska pod umyvadlo I 1000 ořech</t>
  </si>
  <si>
    <t>Deska pod umyvadlo I 1200 ořech</t>
  </si>
  <si>
    <t>Vanový odtok komplet 800 přepad II chrom</t>
  </si>
  <si>
    <t>Vanový odtok komplet 800 přepad II ClickClack chro</t>
  </si>
  <si>
    <t>Vanový odtokový komplet 800 s přepadem II - chrom</t>
  </si>
  <si>
    <t>Vanový odtokový komplet s přepadem II - chrom</t>
  </si>
  <si>
    <t>Vanička GIGANT-100x80 LA white</t>
  </si>
  <si>
    <t>Vanička GIGANT-120x90 LA white</t>
  </si>
  <si>
    <t>WC Uni Chrome závěsný white</t>
  </si>
  <si>
    <t>Bidet Uni Chrome závěsný white</t>
  </si>
  <si>
    <t>WC sedátko Uni Chrome 02A white</t>
  </si>
  <si>
    <t>WC sedátko Uni Chrome Slim white</t>
  </si>
  <si>
    <t>TD 033.00/150 Termostatická sprchová nástěnná 10°</t>
  </si>
  <si>
    <t>TD 091.00/150 Sprchový sloup 10° termost baterie</t>
  </si>
  <si>
    <t>BLDZ2-70 bright ALU+Transparent</t>
  </si>
  <si>
    <t>BLDZ2-80 bright ALU+Transparent</t>
  </si>
  <si>
    <t>BLDZ2-90 bright ALU+Transparent</t>
  </si>
  <si>
    <t>BLPSZ-80 bright ALU+Transparent</t>
  </si>
  <si>
    <t>BLPSZ-90 bright ALU+Transparent</t>
  </si>
  <si>
    <t>Vanička ELIPSO PRO 80 Flat white</t>
  </si>
  <si>
    <t>Vanička PERSEUS PRO 80 Flat white</t>
  </si>
  <si>
    <t>Vanička GIGANT PRO 120 Flat white</t>
  </si>
  <si>
    <t>Walk-In-Wall 90 200 bright ALU+Transparent</t>
  </si>
  <si>
    <t>Walk-In-Wall 100 200 bright ALU+Transparent</t>
  </si>
  <si>
    <t>Walk-In-Wall 110 200 bright ALU+Transparent</t>
  </si>
  <si>
    <t>Walk-In-Wall 120 200 bright ALU+Transparent</t>
  </si>
  <si>
    <t>Walk-In-Free 120 200 bright ALU+Transparent</t>
  </si>
  <si>
    <t>Walk-In-Free 140 200 bright ALU+Transparent</t>
  </si>
  <si>
    <t>Walk-In-Free 160 200 bright ALU+Transparent</t>
  </si>
  <si>
    <t>Walk-In-Corner 110/80 200 bright ALU+Transparent</t>
  </si>
  <si>
    <t>Walk-In-Corner 120/80 200 bright ALU+Transparent</t>
  </si>
  <si>
    <t>Walk-In-Corner 120/90 200 bright ALU+Transparent</t>
  </si>
  <si>
    <t>W SET-80 Wall/Corner</t>
  </si>
  <si>
    <t>W SET-90 Wall/Corner</t>
  </si>
  <si>
    <t>W SET-100 Wall/Corner</t>
  </si>
  <si>
    <t>W SET-90 Free</t>
  </si>
  <si>
    <t>W SET-100 Free</t>
  </si>
  <si>
    <t>Vana City 180x80 snowwhite</t>
  </si>
  <si>
    <t>Umyvadlo Moon 1 white bez přepadu</t>
  </si>
  <si>
    <t>Umyvadlo Moon 1C white bez přepadu</t>
  </si>
  <si>
    <t>Umyvadlo Moon 2 white bez přepadu</t>
  </si>
  <si>
    <t>Umyvadlo ROSA 600 white s otvory</t>
  </si>
  <si>
    <t>Umyvadlo Natural 500 white bez přepadu s otvorem</t>
  </si>
  <si>
    <t>Umyvadlo Natural 800 white bez přepadu s otvorem</t>
  </si>
  <si>
    <t>Umyvadlo Natural Duo 1200 white bez přepadu s otv</t>
  </si>
  <si>
    <t>Sifon bidetový bílý DN 40</t>
  </si>
  <si>
    <t>Samolepicí hydroizolace vpusti 300x300</t>
  </si>
  <si>
    <t>Tyč s posuv.držákem sprchy a vývodem 975.01 90</t>
  </si>
  <si>
    <t>WC Uni Chrome RimOff závěsný white</t>
  </si>
  <si>
    <t>Vana 10° 170x75 snowwhite</t>
  </si>
  <si>
    <t>Vana Be Happy II 150x75 L snowwhite</t>
  </si>
  <si>
    <t>Vana Be Happy II 150x75 R snowwhite</t>
  </si>
  <si>
    <t>Vana Be Happy II 160x75 L snowwhite</t>
  </si>
  <si>
    <t>Vana Be Happy II 160x75 R snowwhite</t>
  </si>
  <si>
    <t>Vana Be Happy II 170x75 L snowwhite</t>
  </si>
  <si>
    <t>Vana Be Happy II 170x75 R snowwhite</t>
  </si>
  <si>
    <t>Panel A čelní Be Happy II 150 L snowwhite</t>
  </si>
  <si>
    <t>Panel A čelní Be Happy II 150 R snowwhite</t>
  </si>
  <si>
    <t>Panel A čelní Be Happy II 160 L snowwhite</t>
  </si>
  <si>
    <t>Panel A čelní Be Happy II 160 R snowwhite</t>
  </si>
  <si>
    <t>Panel A čelní Be Happy II 170 L snowwhite</t>
  </si>
  <si>
    <t>Panel A čelní Be Happy II 170 R snowwhite</t>
  </si>
  <si>
    <t>umyvadlo BeHappy II L white s otvory</t>
  </si>
  <si>
    <t>umyvadlo BeHappy II R white s otvory</t>
  </si>
  <si>
    <t>umyvadlo BeHappy II 550 white s otvory</t>
  </si>
  <si>
    <t>SD BeHappy II 530 bílá</t>
  </si>
  <si>
    <t>Zrcadlo BeHappy II 530 bílá</t>
  </si>
  <si>
    <t>Vana Chrome 160x105 L snowwhite</t>
  </si>
  <si>
    <t>Vana Chrome 160x105 R snowwhite</t>
  </si>
  <si>
    <t>Vana Chrome 170x105 L snowwhite</t>
  </si>
  <si>
    <t>Vana Chrome 170x105 R snowwhite</t>
  </si>
  <si>
    <t>Panel A Chrome 160x105 L snowwhite</t>
  </si>
  <si>
    <t>Panel A Chrome 160x105 R snowwhite</t>
  </si>
  <si>
    <t>Panel A Chrome 170x105 L snowwhite</t>
  </si>
  <si>
    <t>Panel A Chrome 170x105 R snowwhite</t>
  </si>
  <si>
    <t>Vana City Slim 180 x 80 snowwhite</t>
  </si>
  <si>
    <t>Panel čelní 180 bílá</t>
  </si>
  <si>
    <t>Panel čelní 180 dub</t>
  </si>
  <si>
    <t>Panel čelní 180 ořech</t>
  </si>
  <si>
    <t>Panel čelní 180 satinové dřevo</t>
  </si>
  <si>
    <t>Panel boční 80 L bílá</t>
  </si>
  <si>
    <t>Panel boční 80 L dub</t>
  </si>
  <si>
    <t>Panel boční 80 L ořech</t>
  </si>
  <si>
    <t>Panel boční 80 L satinové dřevo</t>
  </si>
  <si>
    <t>Panel boční 80 R bílá</t>
  </si>
  <si>
    <t>Panel boční 80 R dub</t>
  </si>
  <si>
    <t>Panel boční 80 R ořech</t>
  </si>
  <si>
    <t>Panel boční 80 R satinové dřevo</t>
  </si>
  <si>
    <t>Vana Freedom W 1660x800 snowwhite volně stojící</t>
  </si>
  <si>
    <t>umyvadlo Ceramic 600 O keramické white</t>
  </si>
  <si>
    <t>umyvadlo Ceramic 600 R keramické white</t>
  </si>
  <si>
    <t>SD Formy 800 bílá</t>
  </si>
  <si>
    <t>SD Formy 1000 bílá</t>
  </si>
  <si>
    <t>SD Formy 1200 bílá</t>
  </si>
  <si>
    <t>SD Formy 800 dub</t>
  </si>
  <si>
    <t>SD Formy 1000 dub</t>
  </si>
  <si>
    <t>SD Formy 1200 dub</t>
  </si>
  <si>
    <t>SD Formy 800 ořech</t>
  </si>
  <si>
    <t>SD Formy 1000 ořech</t>
  </si>
  <si>
    <t>SD Formy 1200 ořech</t>
  </si>
  <si>
    <t>Zrcadlo Formy 800 bílá</t>
  </si>
  <si>
    <t>Zrcadlo Formy 1000 bílá</t>
  </si>
  <si>
    <t>Zrcadlo Formy 1200 bílá</t>
  </si>
  <si>
    <t>Zrcadlo Formy 800 dub</t>
  </si>
  <si>
    <t>Zrcadlo Formy 1000 dub</t>
  </si>
  <si>
    <t>Zrcadlo Formy 1200 dub</t>
  </si>
  <si>
    <t>Zrcadlo Formy 800 ořech</t>
  </si>
  <si>
    <t>Zrcadlo Formy 1000 ořech</t>
  </si>
  <si>
    <t>Zrcadlo Formy 1200 ořech</t>
  </si>
  <si>
    <t>SB Formy 460 bílá</t>
  </si>
  <si>
    <t>SB Formy 460 dub</t>
  </si>
  <si>
    <t>SB Formy 460 ořech</t>
  </si>
  <si>
    <t>SD Natural 500 bílá</t>
  </si>
  <si>
    <t>SD Natural 800 bílá</t>
  </si>
  <si>
    <t>SD Natural 1200 bílá</t>
  </si>
  <si>
    <t>Umyvadlový sifon nábytkový</t>
  </si>
  <si>
    <t>BLSCP4-80 bright ALU+transparent</t>
  </si>
  <si>
    <t>BLSCP4-90 bright ALU+transparent</t>
  </si>
  <si>
    <t>BLSRV2-80 bright ALU+transparent</t>
  </si>
  <si>
    <t>BLSRV2-90 bright ALU+transparent</t>
  </si>
  <si>
    <t>BLSDP2-100 bright ALU+transparent</t>
  </si>
  <si>
    <t>BLSDP2-120 bright ALU+transparent</t>
  </si>
  <si>
    <t>BLSPS-80 bright ALU+transparent</t>
  </si>
  <si>
    <t>BLSPS-90 bright ALU+transparent</t>
  </si>
  <si>
    <t>PDOP1-80 black+transparent</t>
  </si>
  <si>
    <t>PDOP1-90 black+transparent</t>
  </si>
  <si>
    <t>PDOP2-100 black+transparent</t>
  </si>
  <si>
    <t>PDOP2-110 black+transparent</t>
  </si>
  <si>
    <t>PDOP2-120 black+transparent</t>
  </si>
  <si>
    <t>PSKK3-80 black+transparent</t>
  </si>
  <si>
    <t>PSKK3-90 black+transparent</t>
  </si>
  <si>
    <t>PSKK3-100 black+transparent</t>
  </si>
  <si>
    <t>PPS-80 black+transparent</t>
  </si>
  <si>
    <t>PPS-90 black+transparent</t>
  </si>
  <si>
    <t>PPS-100 black+transparent</t>
  </si>
  <si>
    <t>PVS1-80 black+transparent</t>
  </si>
  <si>
    <t>PNPS black</t>
  </si>
  <si>
    <t>Walk In Wall-90 v.200 black+transparent</t>
  </si>
  <si>
    <t>Walk In Wall-100 v.200 black+transparent</t>
  </si>
  <si>
    <t>Walk In Wall-110 v.200 black+transparent</t>
  </si>
  <si>
    <t>Walk In Wall-120 v.200 black+transparent</t>
  </si>
  <si>
    <t>Walk In Corner-110/80 v.200 black+transparent</t>
  </si>
  <si>
    <t>Walk In Corner-120/80 v.200 black+transparent</t>
  </si>
  <si>
    <t>Walk In Corner-120/90 v.200 black+transparent</t>
  </si>
  <si>
    <t>W SET-80 Wall/Corner black</t>
  </si>
  <si>
    <t>W SET-90 Wall/Corner black</t>
  </si>
  <si>
    <t>W SET-100 Wall/Corner black</t>
  </si>
  <si>
    <t>W SET-90 Free black</t>
  </si>
  <si>
    <t>W SET-100 Free black</t>
  </si>
  <si>
    <t>Solo vana 178x80 snowwhite volně stojící</t>
  </si>
  <si>
    <t>Solo umyvadlo 580 white bez přepadu</t>
  </si>
  <si>
    <t>Rosa umyvadlo 760 white s otvory</t>
  </si>
  <si>
    <t>Classic WC RimOff závěsný white</t>
  </si>
  <si>
    <t>Classic WC sedátko white</t>
  </si>
  <si>
    <t>Classic WC sedátko Slim white</t>
  </si>
  <si>
    <t>Ceramic umyvadlo 550 O Slim keramické white</t>
  </si>
  <si>
    <t>Ceramic umyvadlo 550 R Slim keramické white</t>
  </si>
  <si>
    <t>Uni umyvadlo 400 keramické white</t>
  </si>
  <si>
    <t>Uni umyvadlo 400 Slim keramické white</t>
  </si>
  <si>
    <t>Sedátko OVO-P II-CLEAR/BLACK</t>
  </si>
  <si>
    <t>Sedátko OVO-P II-OPAL/BLACK</t>
  </si>
  <si>
    <t>Sedátko OVO-B II-CLEAR/BLACK</t>
  </si>
  <si>
    <t>Sedátko OVO-B II-OPAL/BLACK</t>
  </si>
  <si>
    <t>SRV2-75 195 S satin+Transparent</t>
  </si>
  <si>
    <t>SRV2-75 195 S satin+Pearl</t>
  </si>
  <si>
    <t>SRV2-75 195 S satin+Grape</t>
  </si>
  <si>
    <t>SRV2-80 195 S satin+Transparent</t>
  </si>
  <si>
    <t>SRV2-80 195 S satin+Pearl</t>
  </si>
  <si>
    <t>SRV2-80 195 S satin+Grape</t>
  </si>
  <si>
    <t>SRV2-100 195 S satin+Transparent</t>
  </si>
  <si>
    <t>SRV2-100 195 S satin+Pearl</t>
  </si>
  <si>
    <t>SRV2-100 195 S satin+Grape</t>
  </si>
  <si>
    <t>ASDP3-110 198 satin+Transparent</t>
  </si>
  <si>
    <t>ASDP3-110 198 satin+Pearl</t>
  </si>
  <si>
    <t>ASDP3-110 198 satin+Grape</t>
  </si>
  <si>
    <t>ASDP3-120 198 satin+Transparent</t>
  </si>
  <si>
    <t>ASDP3-120 198 satin+Pearl</t>
  </si>
  <si>
    <t>ASDP3-120 198 satin+Grape</t>
  </si>
  <si>
    <t>ASDP3-130 198 satin+Transparent</t>
  </si>
  <si>
    <t>ASDP3-130 198 satin+Pearl</t>
  </si>
  <si>
    <t>ASDP3-130 198 satin+Grape</t>
  </si>
  <si>
    <t>ASRV3-75 198 satin+Transparent</t>
  </si>
  <si>
    <t>ASRV3-75 198 satin+Pearl</t>
  </si>
  <si>
    <t>ASRV3-75 198 satin+Grape</t>
  </si>
  <si>
    <t>ASRV3-80 198 satin+Pearl</t>
  </si>
  <si>
    <t>ASRV3-80 198 satin+Transparent</t>
  </si>
  <si>
    <t>ASRV3-80 198 satin+Grape</t>
  </si>
  <si>
    <t>ASRV3-90 198 satin+Pearl</t>
  </si>
  <si>
    <t>ASRV3-90 198 satin+Transparent</t>
  </si>
  <si>
    <t>ASRV3-90 198 satin+Grape</t>
  </si>
  <si>
    <t>PU 014.00 Umyvadlová stojánková bez výpusti</t>
  </si>
  <si>
    <t>PU 015.00 Umyvadlová stojánková bez výpusti</t>
  </si>
  <si>
    <t>PU 022.00/150 Vanová nástěnná 150 mm</t>
  </si>
  <si>
    <t>PU 033.00/150 Termostatická sprchová</t>
  </si>
  <si>
    <t>Flat 014.00 Umyvadlová stojánková bez výpusti</t>
  </si>
  <si>
    <t>Flat 016.00 Dřezová/umyvadlová stojánková</t>
  </si>
  <si>
    <t>Flat 022.00/150 Vanová nástěnná 150</t>
  </si>
  <si>
    <t>Flat 026.00 Vanová na okraj vany, čtyřotvorová</t>
  </si>
  <si>
    <t>Flat 032.00/150 Sprchová nástěnná 150</t>
  </si>
  <si>
    <t>Flat 055.00 Bidetová stojánková s výpustí</t>
  </si>
  <si>
    <t>Flat 065.00 Podomítková s přepínačem pro R-box</t>
  </si>
  <si>
    <t>Flat 066.00 Podomítková bez přepínače pro R-box</t>
  </si>
  <si>
    <t>RB 072.50 Základní těleso pro podomítkové baterie</t>
  </si>
  <si>
    <t>TD F 014.00 Umyvadlová stojánková bez výpusti</t>
  </si>
  <si>
    <t>TD F 012.00 Umyvadlová stojánková bez výpusti</t>
  </si>
  <si>
    <t>TD F 022.00/150 Vanová nástěnná 150 mm</t>
  </si>
  <si>
    <t>TD F 032.00/150 Sprchová nástěnná 150 mm</t>
  </si>
  <si>
    <t>TD F 055.00 Bidetová stojánková s výpustí</t>
  </si>
  <si>
    <t>TD F 061.00 Podomítková s přepínačem</t>
  </si>
  <si>
    <t>TD F 065.00 Podomítková s přepínačem pro R-box</t>
  </si>
  <si>
    <t>TD F 066.00 Podomítková bez přepínače pro R-box</t>
  </si>
  <si>
    <t>TD F 015.00 Umyvadlová stojánková 333 bez výpusti</t>
  </si>
  <si>
    <t>Umyvadlo Uni 400 B Slim keramické white</t>
  </si>
  <si>
    <t>Umyvadlo Uni 500 R Slim keramické white</t>
  </si>
  <si>
    <t>Umyvadlo Uni 380 S Slim keramické white</t>
  </si>
  <si>
    <t>Umyvadlová pileta pevná keramická</t>
  </si>
  <si>
    <t>WC modul W II/1000 k obezdění</t>
  </si>
  <si>
    <t>WC modul G II/1120 do sádrokartonu</t>
  </si>
  <si>
    <t>Instalační modul pro bidet II/1120</t>
  </si>
  <si>
    <t>WC modul G PR/1200 do sádrokartonu</t>
  </si>
  <si>
    <t>Walk In Free-130 v.200 bright alu+Transparent</t>
  </si>
  <si>
    <t>Walk In Free-150 v.200 bright alu+Transparent</t>
  </si>
  <si>
    <t>Walk In Wall-60 v.200 bright alu+Transparent</t>
  </si>
  <si>
    <t>Walk In Wall-70 v.200 bright alu+Transparent</t>
  </si>
  <si>
    <t>Walk In Wall-80 v.200 bright alu+Transparent</t>
  </si>
  <si>
    <t>Walk In Wall-130 v.200 bright alu+Transparent</t>
  </si>
  <si>
    <t>Walk In Wall-140 v.200 bright alu+Transparent</t>
  </si>
  <si>
    <t>Walk In Wall-150 v.200 bright alu+Transparent</t>
  </si>
  <si>
    <t>Walk In Wall-160 v.200 bright alu+Transparent</t>
  </si>
  <si>
    <t>Walk In Wall-60 v.200 black+Transparent</t>
  </si>
  <si>
    <t>Walk In Wall-70 v.200 black+Transparent</t>
  </si>
  <si>
    <t>Walk In Wall-80 v.200 black+Transparent</t>
  </si>
  <si>
    <t>Walk In Wall-130 v.200 black+Transparent</t>
  </si>
  <si>
    <t>Walk In Wall-140 v.200 black+Transparent</t>
  </si>
  <si>
    <t>Walk In Wall-150 v.200 black+Transparent</t>
  </si>
  <si>
    <t>Walk In Wall-160 v.200 black+Transparent</t>
  </si>
  <si>
    <t>W SET-Uni Free/Wall</t>
  </si>
  <si>
    <t>W SET-Uni T spoj</t>
  </si>
  <si>
    <t>W SET-Uni Free/Wall black</t>
  </si>
  <si>
    <t>W SET-Uni T spoj black</t>
  </si>
  <si>
    <t>Vana Chrome Slim 150x70 snowwhite</t>
  </si>
  <si>
    <t>Vana Chrome Slim 160x70 snowwhite</t>
  </si>
  <si>
    <t>Vana Chrome Slim 170x75 snowwhite</t>
  </si>
  <si>
    <t>Vana Formy 01 Slim 170x75 snowwhite</t>
  </si>
  <si>
    <t>Vana Formy 01 Slim 180x80 snowwhite</t>
  </si>
  <si>
    <t>Vana Formy 02 Slim 180x80 snowwhite</t>
  </si>
  <si>
    <t>SD Balance 500 bílá/bílá</t>
  </si>
  <si>
    <t>SD Balance 500 bílá/grafit</t>
  </si>
  <si>
    <t>SD Balance 600 bílá/bílá</t>
  </si>
  <si>
    <t>SD Balance 600 bílá/grafit</t>
  </si>
  <si>
    <t>SD Balance 800 bílá/bílá</t>
  </si>
  <si>
    <t>SD Balance 800 bílá/grafit</t>
  </si>
  <si>
    <t>Deska Balance 600 bílá</t>
  </si>
  <si>
    <t>Deska Balance 800 bílá</t>
  </si>
  <si>
    <t>Deska Balance 1200 bílá</t>
  </si>
  <si>
    <t>SB Balance 400 bílá/bílá</t>
  </si>
  <si>
    <t>SB Balance 400 bílá/grafit</t>
  </si>
  <si>
    <t>Konzole desky Balance/Comfort 120</t>
  </si>
  <si>
    <t>Věšák ručníků Balance bílý</t>
  </si>
  <si>
    <t>SD Comfort 600 bílá/ bílá</t>
  </si>
  <si>
    <t>SD Comfort 800 bílá/ bílá</t>
  </si>
  <si>
    <t>Deska Comfort 600 bílá</t>
  </si>
  <si>
    <t>Deska Comfort 800 bílá</t>
  </si>
  <si>
    <t>Deska Comfort 1200 bílá</t>
  </si>
  <si>
    <t>SB Comfort 400 bílá/bílá</t>
  </si>
  <si>
    <t>SB Comfort 350 bílá/bílá</t>
  </si>
  <si>
    <t>Věšák ručníků Comfort  bílý</t>
  </si>
  <si>
    <t>Madlo Comfort chrom</t>
  </si>
  <si>
    <t>umyvadlo Balance 500 keramické white</t>
  </si>
  <si>
    <t>umyvadlo Balance 600 keramické white</t>
  </si>
  <si>
    <t>umyvadlo Balance 800 keramické white</t>
  </si>
  <si>
    <t>umyvadlo Comfort 600 keramické white</t>
  </si>
  <si>
    <t>umyvadlo Comfort 800 keramické white</t>
  </si>
  <si>
    <t>Umyvadlový sifon s pevnou výpustí</t>
  </si>
  <si>
    <t>SD Veda 400 bílá</t>
  </si>
  <si>
    <t>Umývátko VEDA Slim 400 keramické white</t>
  </si>
  <si>
    <t>CNPS bright alu</t>
  </si>
  <si>
    <t>CNPS white</t>
  </si>
  <si>
    <t>CNPS satin</t>
  </si>
  <si>
    <t>CNPS pro CPS bright alu</t>
  </si>
  <si>
    <t>CNPS pro CPS white</t>
  </si>
  <si>
    <t>CNPS pro CPS satin</t>
  </si>
  <si>
    <t>BLSRV2K-80 bright alu+Transparent</t>
  </si>
  <si>
    <t>BLSRV2K-90 bright alu+Transparent</t>
  </si>
  <si>
    <t>BLSRV2K-100 bright alu+Transparent</t>
  </si>
  <si>
    <t>BLSRV2K-120 bright alu+Transparent</t>
  </si>
  <si>
    <t>BLSDP2-110 bright alu+Transparent</t>
  </si>
  <si>
    <t>BLSCP4-80 black+Transparent</t>
  </si>
  <si>
    <t>BLSCP4-90 black+Transparent</t>
  </si>
  <si>
    <t>BLSRV2-80 black+Transparent</t>
  </si>
  <si>
    <t>BLSRV2-90 black+Transparent</t>
  </si>
  <si>
    <t>BLSRV2K-80 black+Transparent</t>
  </si>
  <si>
    <t>BLSRV2K-90 black+Transparent</t>
  </si>
  <si>
    <t>BLSRV2K-100 black+Transparent</t>
  </si>
  <si>
    <t>BLSRV2K-120 black+Transparent</t>
  </si>
  <si>
    <t>BLSDP2-100 black+Transparent</t>
  </si>
  <si>
    <t>BLSDP2-110 black+Transparent</t>
  </si>
  <si>
    <t>BLSDP2-120 black+Transparent</t>
  </si>
  <si>
    <t>BLSPS-80 black+Transparent</t>
  </si>
  <si>
    <t>BLSPS-90 black+Transparent</t>
  </si>
  <si>
    <t>Vana YPSILON 1800x800 snowwhite volně stojící</t>
  </si>
  <si>
    <t>WC tlačítko 2020 satin</t>
  </si>
  <si>
    <t>TD F 033.00/150 Termostatická sprchová nástěnná10°</t>
  </si>
  <si>
    <t>TD F 091.00/150 Sprchový sloup 10°</t>
  </si>
  <si>
    <t>SKCP4-80 195 black+Pearl</t>
  </si>
  <si>
    <t>SKCP4-80 195 black+Transparent</t>
  </si>
  <si>
    <t>SKCP4-80 195 black+Grape</t>
  </si>
  <si>
    <t>SKCP4-90 195 black+Pearl</t>
  </si>
  <si>
    <t>SKCP4-90 195 black+Transparent</t>
  </si>
  <si>
    <t>SKCP4-90 195 black+Grape</t>
  </si>
  <si>
    <t>SRV2-75 195 S black+Pearl</t>
  </si>
  <si>
    <t>SRV2-75 195 S black+Transparent</t>
  </si>
  <si>
    <t>SRV2-75 195 S black+Grape</t>
  </si>
  <si>
    <t>SRV2-80 195 S black+Pearl</t>
  </si>
  <si>
    <t>SRV2-80 195 S black+Transparent</t>
  </si>
  <si>
    <t>SRV2-80 195 S black+Grape</t>
  </si>
  <si>
    <t>SRV2-90 195 S black+Pearl</t>
  </si>
  <si>
    <t>SRV2-90 195 S black+Transparent</t>
  </si>
  <si>
    <t>SRV2-90 195 S black+Grape</t>
  </si>
  <si>
    <t>SRV2-100 195 S black+Pearl</t>
  </si>
  <si>
    <t>SRV2-100 195 S black+Transparent</t>
  </si>
  <si>
    <t>SRV2-100 195 S black+Grape</t>
  </si>
  <si>
    <t>ASRV3-75-198 black+Pearl</t>
  </si>
  <si>
    <t>ASRV3-75-198 black+Transparent</t>
  </si>
  <si>
    <t>ASRV3-75-198 black+Grape</t>
  </si>
  <si>
    <t>ASRV3-80-198 black+Pearl</t>
  </si>
  <si>
    <t>ASRV3-80-198 black+Transparent</t>
  </si>
  <si>
    <t>ASRV3-80-198 black+Grape</t>
  </si>
  <si>
    <t>ASRV3-90-198 black+Pearl</t>
  </si>
  <si>
    <t>ASRV3-90-198 black+Transparent</t>
  </si>
  <si>
    <t>ASRV3-90-198 black+Grape</t>
  </si>
  <si>
    <t>APSS-75 198 black+Pearl</t>
  </si>
  <si>
    <t>APSS-75 198 black+Transparent</t>
  </si>
  <si>
    <t>APSS-75 198 black+Grape</t>
  </si>
  <si>
    <t>APSS-80 198 black+Pearl</t>
  </si>
  <si>
    <t>APSS-80 198 black+Transparent</t>
  </si>
  <si>
    <t>APSS-80 198 black+Grape</t>
  </si>
  <si>
    <t>APSS-90 198 black+Pearl</t>
  </si>
  <si>
    <t>APSS-90 198 black+Transparent</t>
  </si>
  <si>
    <t>APSS-90 198 black+Grape</t>
  </si>
  <si>
    <t>ASDP3-80 198 black+Pearl</t>
  </si>
  <si>
    <t>ASDP3-80 198 black+Transparent</t>
  </si>
  <si>
    <t>ASDP3-80 198 black+Grape</t>
  </si>
  <si>
    <t>ASDP3-90 198 black+Pearl</t>
  </si>
  <si>
    <t>ASDP3-90 198 black+Transparent</t>
  </si>
  <si>
    <t>ASDP3-90 198 black+Grape</t>
  </si>
  <si>
    <t>ASDP3-100 198 black+Pearl</t>
  </si>
  <si>
    <t>ASDP3-100 198 black+Transparent</t>
  </si>
  <si>
    <t>ASDP3-100 198 black+Grape</t>
  </si>
  <si>
    <t>ASDP3-110 198 black+Pearl</t>
  </si>
  <si>
    <t>ASDP3-110 198 black+Transparent</t>
  </si>
  <si>
    <t>ASDP3-110 198 black+Grape</t>
  </si>
  <si>
    <t>ASDP3-120 198 black+Pearl</t>
  </si>
  <si>
    <t>ASDP3-120 198 black+Transparent</t>
  </si>
  <si>
    <t>ASDP3-120 198 black+Grape</t>
  </si>
  <si>
    <t>ASDP3-130 198 black+Pearl</t>
  </si>
  <si>
    <t>ASDP3-130 198 black+Transparent</t>
  </si>
  <si>
    <t>ASDP3-130 198 black+Grape</t>
  </si>
  <si>
    <t>NPS 195 black</t>
  </si>
  <si>
    <t>ANPS 198 black</t>
  </si>
  <si>
    <t>AT spoj 198 black</t>
  </si>
  <si>
    <t>T 195 spoj satin</t>
  </si>
  <si>
    <t>Okapnička rovná PIVOT 900 mm</t>
  </si>
  <si>
    <t>Okapnička rovná CHROME 900 mm</t>
  </si>
  <si>
    <t>Okapnička rovná MATRIX 900 mm</t>
  </si>
  <si>
    <t>Okapnička rovná BRILLIANT, SMARTLINE 900 mm</t>
  </si>
  <si>
    <t>Okapnička čtvrtkruhová KK3 PIVOT</t>
  </si>
  <si>
    <t>Okapnička čtvrtkruhová KK4 CHROME</t>
  </si>
  <si>
    <t>Okapnička čtvrtkruhová KK4 BRILLIANT, SMARTLINE</t>
  </si>
  <si>
    <t>Sada magnetů 180 šikmé</t>
  </si>
  <si>
    <t>Sada magnetů 90 šikmé</t>
  </si>
  <si>
    <t>Sada magnetů 180 rovné</t>
  </si>
  <si>
    <t>Sada magnetů 90 rovné</t>
  </si>
  <si>
    <t>Sada magnetů 180 šikmé PIVOT</t>
  </si>
  <si>
    <t>Sada těsnění zeď/sklo 8 BRILLIANT</t>
  </si>
  <si>
    <t>Sada těsnění zeď/sklo 8 GLASSLINE</t>
  </si>
  <si>
    <t>Sada těsnění sklo/sklo 8 BRILLIANT, GLASSLINE</t>
  </si>
  <si>
    <t>Sada těsnění sklo/sklo 6 SMARTLINE</t>
  </si>
  <si>
    <t>Sada těsnění sklo 8/6 MATRIX</t>
  </si>
  <si>
    <t>Sada těsnění sklo/sklo 6 PIVOT</t>
  </si>
  <si>
    <t>Sada těsnění sklo/sklo 6 BLIX D, RV</t>
  </si>
  <si>
    <t>Sada těsnění sklo/sklo 6 BLIX CP</t>
  </si>
  <si>
    <t>Sada spodních háčků BLIX</t>
  </si>
  <si>
    <t>Sada horních koleček MATRIX</t>
  </si>
  <si>
    <t>Sada těsnění sklo/sklo 6 BLIX CP Sabina</t>
  </si>
  <si>
    <t>Okapnička čtvrtkruhová KK3 L BRILLIANT, GLASSLINE</t>
  </si>
  <si>
    <t>Okapnička čtvrtkruhová KK3 R BRILLIANT, GLASSLINE</t>
  </si>
  <si>
    <t>Pivot okapnička rovná 900 mm 10ks</t>
  </si>
  <si>
    <t>Chrome okapnička rovná 900 mm 10ks</t>
  </si>
  <si>
    <t>Matrix okapnička rovná 900 mm 10ks</t>
  </si>
  <si>
    <t>Brilliant,Smartline okapnička rovná 900 mm 10ks</t>
  </si>
  <si>
    <t>Pivot okapnička čtvrtkruh KK3 10ks</t>
  </si>
  <si>
    <t>Chrome okapnička čtvrtkruh KK4 10ks</t>
  </si>
  <si>
    <t>Brilliant okapnička čtvrtkruh KK4 Smartline 10ks</t>
  </si>
  <si>
    <t>Magnet C1247 10ks</t>
  </si>
  <si>
    <t>Magnet C1248 10ks</t>
  </si>
  <si>
    <t>Magnet C1246+E348 10ks</t>
  </si>
  <si>
    <t>Magnet C1272 10ks</t>
  </si>
  <si>
    <t>Magnet PIVOT 656 232 10ks</t>
  </si>
  <si>
    <t>Brilliant těsnění zeď/sklo 8 10ks</t>
  </si>
  <si>
    <t>Těsnění zeď/sklo 8 glassline 10ks</t>
  </si>
  <si>
    <t>Brilliant těsnění sklo/sklo 8 glassline 10ks</t>
  </si>
  <si>
    <t>Smartline těsnění sklo/sklo 6 10ks</t>
  </si>
  <si>
    <t>Matrix těsnění sklo/sklo 8/6 5ks</t>
  </si>
  <si>
    <t>Pivot těsnění sklo/sklo 6  10ks</t>
  </si>
  <si>
    <t>Blix těsnění sklo/sklo 6 D, RV rovný 5 kompletů</t>
  </si>
  <si>
    <t>Blix těsnění sklo/sklo 6 CP čtvrtkruh 5 kompletů</t>
  </si>
  <si>
    <t>Blix horní kolečka 10° 10ks</t>
  </si>
  <si>
    <t>Blix spodní kolečka 10° 10ks</t>
  </si>
  <si>
    <t>Blix spodní háčky 10ks</t>
  </si>
  <si>
    <t>Matrix horní kolečka 10ks</t>
  </si>
  <si>
    <t>Blix těsnění sklo/sklo 6 CP 5 kompletů</t>
  </si>
  <si>
    <t>Brilliant okapnička čtvrtkruh KK3 L glassline 5ks</t>
  </si>
  <si>
    <t>Brilliant okapnička čtvrtkruh KK3 R glassline 5ks</t>
  </si>
  <si>
    <t>Slim polička S, černá/chrom</t>
  </si>
  <si>
    <t>Slim polička C, černá/chrom</t>
  </si>
  <si>
    <t>Slim polička S, satin/chrom</t>
  </si>
  <si>
    <t>Slim polička C, satin/chrom</t>
  </si>
  <si>
    <t>TD F 012.20 Umyv. stojánková bez výpusti, black</t>
  </si>
  <si>
    <t>TD F 014.20 Umyv. stojánková bez výpusti, black</t>
  </si>
  <si>
    <t>TD F 015.20 Umyv. stojánková bez výpusti, black</t>
  </si>
  <si>
    <t>TD F 022.20 Vanová nástěnná baterie, black</t>
  </si>
  <si>
    <t>TD F 032.20 Sprchová nástěnná baterie, black</t>
  </si>
  <si>
    <t>TD F 033.20 Termostatická sprchová nástěnná, black</t>
  </si>
  <si>
    <t>TD F 055.20 Bidetová stojánk. s výpustí C-C, black</t>
  </si>
  <si>
    <t>TD F 061.20 Podomítková baterie s přepínačem black</t>
  </si>
  <si>
    <t>TD F 065.20 Podomítková s přepínač pro R-box black</t>
  </si>
  <si>
    <t>TD F 066.20 Podomítková bez přepín pro R-box black</t>
  </si>
  <si>
    <t>TD F 091.20 Sprchový sloup s termostat. bat. black</t>
  </si>
  <si>
    <t>TD 100.20 Dvojháček, black</t>
  </si>
  <si>
    <t>TD 110.20 Jednoháček, black</t>
  </si>
  <si>
    <t>TD 200.20 Držák s mýdlenkou, black</t>
  </si>
  <si>
    <t>TD 210.20 Držák s pohárkem, black</t>
  </si>
  <si>
    <t>TD 220.20 Držák s dvěma pohárky, black</t>
  </si>
  <si>
    <t>TD 231.20 Dávkovač na mýdlo, black</t>
  </si>
  <si>
    <t>TD 300.20 Držák na ručník, black</t>
  </si>
  <si>
    <t>TD 310.20 Držák na ručník, black</t>
  </si>
  <si>
    <t>TD 320.20 Držák na ručník dvojitý, black</t>
  </si>
  <si>
    <t>TD 330.20 Police na ručníky s držákem, black</t>
  </si>
  <si>
    <t>TD 340.20 Otočný držák ručníků, black</t>
  </si>
  <si>
    <t>TD 400.20 Držák na WC papír, black</t>
  </si>
  <si>
    <t>TD 410.20 Držák s nádobkou a WC štětkou, black</t>
  </si>
  <si>
    <t>TD 500.20 Polička skleněná, black</t>
  </si>
  <si>
    <t>PU 026.00 Vanová baterie na okraj vany tříotvorová</t>
  </si>
  <si>
    <t>PU 016.00 Umyvadlová dřezová stojánková baterie</t>
  </si>
  <si>
    <t>PU 055.00 Bidetová stojánková baterie s výpustí</t>
  </si>
  <si>
    <t>PU 032.00 Sprchová nástěnná baterie bez setu</t>
  </si>
  <si>
    <t>PU 019.00 Umyvadlová podomítková baterie</t>
  </si>
  <si>
    <t>TE 094.01 Sloup Termo s funkcí Stop, chrom/white</t>
  </si>
  <si>
    <t>TE 094.02 Sloup Termo s funkcí Stop, chrom/black</t>
  </si>
  <si>
    <t>913.23 Sprchová hadice z odolného plastu 150 černá</t>
  </si>
  <si>
    <t>958.20 Ruční sprcha, 3 funkce, 120 mm, černá</t>
  </si>
  <si>
    <t>983.20 Hlavová sprcha ABS čtvercová, černá</t>
  </si>
  <si>
    <t>702.20 Výtokové ram. boční pro hlav. sprchu, černé</t>
  </si>
  <si>
    <t>706.20 Držák sprchy s vývodem vody, černý</t>
  </si>
  <si>
    <t>957.20 Ruční sprcha Air, 1 funkce, černá</t>
  </si>
  <si>
    <t>983.00 Hlavová sprcha Chrome ABS čtvercová</t>
  </si>
  <si>
    <t>TE 092.01 Sprchový sloup vanový Termo 300</t>
  </si>
  <si>
    <t>TE 093.01 Sprchový sloup Termo 300, s bat. a setem</t>
  </si>
  <si>
    <t>Vana FREEDOM W 1660x800 snowwhite/black volně stoj</t>
  </si>
  <si>
    <t>Slim WC tlačítko Uni black</t>
  </si>
  <si>
    <t>Vanový sifon 570 B K/K  black</t>
  </si>
  <si>
    <t>Vanový sifon 570 C-C K/K black</t>
  </si>
  <si>
    <t>Umyvadlový sifon black</t>
  </si>
  <si>
    <t>Umyvadlová pileta click-clack black</t>
  </si>
  <si>
    <t>Umyvadlová pileta pevná black</t>
  </si>
  <si>
    <t>Sifon RAVAK Profesional 90 - black</t>
  </si>
  <si>
    <t>Runway odtokový žlab 750 - black</t>
  </si>
  <si>
    <t>Runway odtokový žlab 850 - black</t>
  </si>
  <si>
    <t>NDOP1-80 black + Transparent</t>
  </si>
  <si>
    <t>NDOP1-80 bright alu + Transparent</t>
  </si>
  <si>
    <t>NDOP1-80 satin + Transparent</t>
  </si>
  <si>
    <t>NDOP1-80 white/white + Transparent</t>
  </si>
  <si>
    <t>NDOP1-80 white + Transparent</t>
  </si>
  <si>
    <t>NDOP1-90 black + Transparent</t>
  </si>
  <si>
    <t>NDOP1-90 bright alu + Transparent</t>
  </si>
  <si>
    <t>NDOP1-90 satin + Transparent</t>
  </si>
  <si>
    <t>NDOP1-90 white/white + Transparent</t>
  </si>
  <si>
    <t>NDOP1-90 white + Transparent</t>
  </si>
  <si>
    <t>NDOP2-100 black + Transparent</t>
  </si>
  <si>
    <t>NDOP2-100 bright alu + Transparent</t>
  </si>
  <si>
    <t>NDOP2-100 satin + Transparent</t>
  </si>
  <si>
    <t>NDOP2-100 white/white + Transparent</t>
  </si>
  <si>
    <t>NDOP2-100 white + Transparent</t>
  </si>
  <si>
    <t>NDOP2-110 black + Transparent</t>
  </si>
  <si>
    <t>NDOP2-110 bright alu + Transparent</t>
  </si>
  <si>
    <t>NDOP2-110 satin + Transparent</t>
  </si>
  <si>
    <t>NDOP2-110 white/white + Transparent</t>
  </si>
  <si>
    <t>NDOP2-110 white + Transparent</t>
  </si>
  <si>
    <t>NDOP2-120 black + Transparent</t>
  </si>
  <si>
    <t>NDOP2-120 bright alu + Transparent</t>
  </si>
  <si>
    <t>NDOP2-120 satin + Transparent</t>
  </si>
  <si>
    <t>NDOP2-120 white/white + Transparent</t>
  </si>
  <si>
    <t>NDOP2-120 white + Transparent</t>
  </si>
  <si>
    <t>NPSS-100 black + Transparent</t>
  </si>
  <si>
    <t>NPSS-100 bright alu + Transparent</t>
  </si>
  <si>
    <t>NPSS-100 satin + Transparent</t>
  </si>
  <si>
    <t>NPSS-100 white + Transparent</t>
  </si>
  <si>
    <t>NPSS-80 black + Transparent</t>
  </si>
  <si>
    <t>NPSS-80 bright alu + Transparent</t>
  </si>
  <si>
    <t>NPSS-80 satin + Transparent</t>
  </si>
  <si>
    <t>NPSS-80 white + Transparent</t>
  </si>
  <si>
    <t>NPSS-90 black + Transparent</t>
  </si>
  <si>
    <t>NPSS-90 bright alu + Transparent</t>
  </si>
  <si>
    <t>NPSS-90 satin + Transparent</t>
  </si>
  <si>
    <t>NPSS-90 white + Transparent</t>
  </si>
  <si>
    <t>NSKK3-100 black + Transparent</t>
  </si>
  <si>
    <t>NSKK3-100 bright alu + Transparent</t>
  </si>
  <si>
    <t>NSKK3-100 satin + Transparent</t>
  </si>
  <si>
    <t>NSKK3-100 white/white + Transparent</t>
  </si>
  <si>
    <t>NSKK3-100 white + Transparent</t>
  </si>
  <si>
    <t>NSKK3-80 black + Transparent</t>
  </si>
  <si>
    <t>NSKK3-80 bright alu + Transparent</t>
  </si>
  <si>
    <t>NSKK3-80 satin + Transparent</t>
  </si>
  <si>
    <t>NSKK3-80 white/white + Transparent</t>
  </si>
  <si>
    <t>NSKK3-80 white + Transparent</t>
  </si>
  <si>
    <t>NSKK3-90 black + Transparent</t>
  </si>
  <si>
    <t>NSKK3-90 bright alu + Transparent</t>
  </si>
  <si>
    <t>NSKK3-90 satin + Transparent</t>
  </si>
  <si>
    <t>NSKK3-90 white/white + Transparent</t>
  </si>
  <si>
    <t>NSKK3-90 white + Transparent</t>
  </si>
  <si>
    <t>NVS1-80 black + Transparent</t>
  </si>
  <si>
    <t>NVS1-80 bright alu + Transparent</t>
  </si>
  <si>
    <t>NVS1-80 satin + Transparent</t>
  </si>
  <si>
    <t>NVS1-80 white + Transparent</t>
  </si>
  <si>
    <t>Nastavovací profil NNPS satin</t>
  </si>
  <si>
    <t>Nastavovací profil NNPS white</t>
  </si>
  <si>
    <t>Nastavovací profil NNPS black</t>
  </si>
  <si>
    <t>Nastavovací profil NNPS bright alu</t>
  </si>
  <si>
    <t>Vanička GIGANT PRO 100x90 white</t>
  </si>
  <si>
    <t>Vanička GIGANT PRO 100x90 CHROME white</t>
  </si>
  <si>
    <t>Vana YPSILON Wall 178x86 snowwhite volně stojící</t>
  </si>
  <si>
    <t>Vana FREEDOM O 169x80 snowwhite/black overflow</t>
  </si>
  <si>
    <t>Vana FREEDOM W 166x80 snowwhite/black overflow</t>
  </si>
  <si>
    <t>Vana SOLO 178x80 snowwhite/black overflow</t>
  </si>
  <si>
    <t>Vana YPSILON 180x80 snowwhite/black overflow</t>
  </si>
  <si>
    <t>Vana YPSILON Wall 178x86 snowwhite/black overflow</t>
  </si>
  <si>
    <t>Vana CLASSIC II 120x70 N snowwhite</t>
  </si>
  <si>
    <t>Vana CLASSIC II 140x70 N snowwhite</t>
  </si>
  <si>
    <t>Vana CLASSIC II 150x70 N snowwhite</t>
  </si>
  <si>
    <t>Vana CLASSIC II 160x70 N snowwhite</t>
  </si>
  <si>
    <t>Vana CLASSIC II 170x70 N snowwhite</t>
  </si>
  <si>
    <t>Umývátko Classic II 400 white s otvory</t>
  </si>
  <si>
    <t>MC Classic 600 bílá</t>
  </si>
  <si>
    <t>MC Classic 700 bílá</t>
  </si>
  <si>
    <t>MC Classic 800 bílá</t>
  </si>
  <si>
    <t>SB Classic 400 L bílá/bílá</t>
  </si>
  <si>
    <t>SB Classic 400 L bílá/šedá</t>
  </si>
  <si>
    <t>SB Classic 400 R bílá/bílá</t>
  </si>
  <si>
    <t>SB Classic 400 R bílá/šedá</t>
  </si>
  <si>
    <t>SD Classic 600 II bílá/bílá</t>
  </si>
  <si>
    <t>SD Classic 600 II bílá/šedá</t>
  </si>
  <si>
    <t>SD Classic 700 II bílá/bílá</t>
  </si>
  <si>
    <t>SD Classic 700 II bílá/šedá</t>
  </si>
  <si>
    <t>SD Classic 800 II bílá/bílá</t>
  </si>
  <si>
    <t>SD Classic 800 II bílá/šedá</t>
  </si>
  <si>
    <t>SD Classic 1300 bílá/bílá</t>
  </si>
  <si>
    <t>SD Classic 1300 bílá/šedá</t>
  </si>
  <si>
    <t>SD Classic 400 L bílá/bílá</t>
  </si>
  <si>
    <t>SD Classic 400 R bílá/bílá</t>
  </si>
  <si>
    <t>Umývátko Yard 280 C keramické white</t>
  </si>
  <si>
    <t>Umyvadlo Yard 450 C keramické white</t>
  </si>
  <si>
    <t>Umyvadlo Yard 400 keramické white</t>
  </si>
  <si>
    <t>Umyvadlo Yard 600 keramické white</t>
  </si>
  <si>
    <t>Umyvadlo Yard 800 keramické white</t>
  </si>
  <si>
    <t>Konzole Yard 280 C white</t>
  </si>
  <si>
    <t>Konzole Yard 450 C white</t>
  </si>
  <si>
    <t>Konzole Yard 400 white</t>
  </si>
  <si>
    <t>Konzole Yard 600 white</t>
  </si>
  <si>
    <t>Konzole Yard 800 white</t>
  </si>
  <si>
    <t>Konzole Yard 280 C black</t>
  </si>
  <si>
    <t>Konzole Yard 450 C black</t>
  </si>
  <si>
    <t>Konzole Yard 400 black</t>
  </si>
  <si>
    <t>Konzole Yard 600 black</t>
  </si>
  <si>
    <t>Konzole Yard 800 black</t>
  </si>
  <si>
    <t>Konzole Yard 280 C stainless</t>
  </si>
  <si>
    <t>Konzole Yard 450 C stainless</t>
  </si>
  <si>
    <t>Konzole Yard 400 stainless</t>
  </si>
  <si>
    <t>Konzole Yard 600 stainless</t>
  </si>
  <si>
    <t>Konzole Yard 800 stainless</t>
  </si>
  <si>
    <t>974.20 Tyč s posuvným držákem sprchy 70 cm, černý</t>
  </si>
  <si>
    <t>611.20 Držák sprchy polohovatelný, černý</t>
  </si>
  <si>
    <t>612.20 Držák sprchy, plast, černý</t>
  </si>
  <si>
    <t>963.00 Bidetová sprška</t>
  </si>
  <si>
    <t>Polička Slim S, černá/černá</t>
  </si>
  <si>
    <t>Polička Slim C, černá/černá</t>
  </si>
  <si>
    <t>BM 011.01 Umyvadlová stojánková s bidet sprškou</t>
  </si>
  <si>
    <t>BM 040.01 Nástěnný ventil s ruční bidet sprškou</t>
  </si>
  <si>
    <t>CR 112.01 Umyvadlová stojánková s bidet sprškou</t>
  </si>
  <si>
    <t>DS 091.00 Sprchový sloup posuvný se setem</t>
  </si>
  <si>
    <t>DS 092.00 Sprchový sloup vanový posuvný se setem</t>
  </si>
  <si>
    <t>FL 014.20 Umyvadlová stojánková bez výpusti, black</t>
  </si>
  <si>
    <t>FL 016.20 Dřezová/umyvadlová stojánková, black</t>
  </si>
  <si>
    <t>FL 022.20 Vanová nástěnná, black</t>
  </si>
  <si>
    <t>FL 026.20 Vanová 4-otvorová baterie, black</t>
  </si>
  <si>
    <t>FL 032.20 Sprchová nástěnná, black</t>
  </si>
  <si>
    <t>FL 055.20 Bidetová stojánková s výpustí C-C, black</t>
  </si>
  <si>
    <t>FL 065.20 Podomítková s přepínačem pro R-box black</t>
  </si>
  <si>
    <t>FL 066.20 Podomítková bez přepínač pro R-box black</t>
  </si>
  <si>
    <t>PU 014.20 Umyvadlová stojánková bez výpusti, black</t>
  </si>
  <si>
    <t>PU 015.20 Umyvadlová stojánková bez výpusti, black</t>
  </si>
  <si>
    <t>PU 016.20 Umyvadlová/ dřezová stojánková, black</t>
  </si>
  <si>
    <t>PU 019.20 Umyvadlová podomítková, black</t>
  </si>
  <si>
    <t>PU 022.20 Vanová nástěnná, black</t>
  </si>
  <si>
    <t>PU 026.20 Vanová 3-otvorová baterie, black  </t>
  </si>
  <si>
    <t>PU 032.20 Sprchová nástěnná bez setu, black</t>
  </si>
  <si>
    <t>PU 033.20 Termostatická sprchová, black</t>
  </si>
  <si>
    <t>PU 055.20 Bidetová stojánková s výpustí C-C, black</t>
  </si>
  <si>
    <t>TD F 098.00 Sprchový sloup 10° Free se setem</t>
  </si>
  <si>
    <t>PU 022.01 Vanová nástěnná s přepínačem, bez setu</t>
  </si>
  <si>
    <t>EL 012.20BLM umy.bat 170 bez výp bl mat</t>
  </si>
  <si>
    <t>EL 015.20BLM umy.bat 335 bez výp bl.mat</t>
  </si>
  <si>
    <t>EL 019.20BLM.O1.RB07B umy.pod.bat bl.mat</t>
  </si>
  <si>
    <t>EL 022.20BLM Vanová nást.bat bez setu bl.mat</t>
  </si>
  <si>
    <t>EL 032.20BLM Sprchová nást.bat bez setu bl.mat</t>
  </si>
  <si>
    <t>EL 056.20BLM bid.bat 130 bez výp bl.mat</t>
  </si>
  <si>
    <t>EL 061.20BLM.O2 pod.bat auto.2cs s těl bl.mat</t>
  </si>
  <si>
    <t>EL 062.20BLM.O1 pod.bat 1cs s těl bl.mat</t>
  </si>
  <si>
    <t>EL 065.20BLM.O2.RB07D.+S pod.bat 2cs set blk mat</t>
  </si>
  <si>
    <t>EL 065.20BLM.O2.RB07E pod.bat 2cs bl.mat</t>
  </si>
  <si>
    <t>EL 068.20BLM.O3.RB07D.+S pod.bat 3cs set blk mat</t>
  </si>
  <si>
    <t>EL 068.20BLM.O3.RB07F pod.bat 3cs bl.mat</t>
  </si>
  <si>
    <t>ES 012.20BLM umy.bat 190 bez výp bl.mat</t>
  </si>
  <si>
    <t>ES 015.20BLM umy.bat 340 bez výp bl.mat</t>
  </si>
  <si>
    <t>ES 018.20BLM umy.bat 3otv 270 bez výp bl.mat</t>
  </si>
  <si>
    <t>ES 019.20BLM.O1 umy.pod.bat s těl bl.mat</t>
  </si>
  <si>
    <t>ES 019.20BLM.O1.RB07B umy.pod.bat blk mat</t>
  </si>
  <si>
    <t>ES 021.20BLM.O1 Vanová pod.bat s těl bl.mat</t>
  </si>
  <si>
    <t>ES 022.20BLM Vanová nást.bat bez setu bl.mat</t>
  </si>
  <si>
    <t>ES 032.20BLM Sprchová nást.bat bez setu bl.mat</t>
  </si>
  <si>
    <t>ES 056.20BLM Bidetová bat 150 bez výp bl.mat</t>
  </si>
  <si>
    <t>ES 061.20BLM.O2 pod.bat auto.2cs s těl bl.mat</t>
  </si>
  <si>
    <t>ES 062.20BLM.O1 pod.bat 1cs s těl bl.mat</t>
  </si>
  <si>
    <t>ES 063.20BLM.O2.RB07C term.pod.bat 2cs bl.mat</t>
  </si>
  <si>
    <t>ES 065.20BLM.O2.RB07D.+S pod.2cs bat set bl.mat</t>
  </si>
  <si>
    <t>ES 065.20BLM.O2.RB07E pod.2cs bat bl.mat</t>
  </si>
  <si>
    <t>ES 067.20BLM.O3.RB07C term.pod.bat 3cs bl.mat</t>
  </si>
  <si>
    <t>ES 068.20BLM.O3.RB07D.+S pod.bat 3cs set blk mat</t>
  </si>
  <si>
    <t>ES 068.20BLM.O3.RB07F pod.bat 3cs bl.mat</t>
  </si>
  <si>
    <t>951.20BLM Ruční sprcha kulatá, mosaz, černá mat</t>
  </si>
  <si>
    <t>913.22BLM Spr hadice 150 cm, SatinFlex, černá mat</t>
  </si>
  <si>
    <t>706.21BLM Drž spr s vývodem vody, mosaz, černá mat</t>
  </si>
  <si>
    <t>701.21BLM Stěnový vývod sprchy, mosazný, černá mat</t>
  </si>
  <si>
    <t>611.20BLM Držák sprchy polohovatelný, černá mat</t>
  </si>
  <si>
    <t>980.20BLM Hl.spr kulatá, mosaz, 250 mm, černá mat</t>
  </si>
  <si>
    <t>702.21BLM Výtok ram boční, mosaz, černá mat</t>
  </si>
  <si>
    <t>704.21BLM Výtok ram stropní 30 cm mosaz, černá mat</t>
  </si>
  <si>
    <t>974.20BLM Tyč s posuv. drž sprchy 70 cm, černá mat</t>
  </si>
  <si>
    <t>EL 012.00CR umy.bat 170 bez výp chrom</t>
  </si>
  <si>
    <t>EL 012.10WV umy.bat 170 bez výp whi.vel.</t>
  </si>
  <si>
    <t>EL 012.20GB umy.bat 170 bez výp gra.br</t>
  </si>
  <si>
    <t>EL 012.60RGB umy.bat 170 bez výp rose g.br</t>
  </si>
  <si>
    <t>EL 014.00CR umy.bat 220 bez výp chrom</t>
  </si>
  <si>
    <t>EL 014.10WV umy.bat 220 bez výp whi.vel.</t>
  </si>
  <si>
    <t>EL 014.20GB umy.bat 220 bez výp gra.br</t>
  </si>
  <si>
    <t>EL 014.20BLM umy.bat 220 bez výp bl.mat</t>
  </si>
  <si>
    <t>ES 014.60RGB umy.bat 220 bez výp rose g.br</t>
  </si>
  <si>
    <t>EL 015.00CR umy.bat 335 bez výp chrom</t>
  </si>
  <si>
    <t>EL 015.10WV umy.bat 335 bez výp whi.vel.</t>
  </si>
  <si>
    <t>EL 015.20GB umy.bat 335 bez výp gra.br</t>
  </si>
  <si>
    <t>EL 015.60RGB umy.bat 335 bez výp rose g.br</t>
  </si>
  <si>
    <t>EL 019.00CR.O1.RB07B umy.pod.bat chrom</t>
  </si>
  <si>
    <t>EL 019.10WV.O1.RB07B umy.pod.bat whi.vel.</t>
  </si>
  <si>
    <t>EL 019.20GB.O1.RB07B umy.pod.bat gra.br</t>
  </si>
  <si>
    <t>EL 019.60RGB.O1.RB07B umy.pod.bat rose g.br</t>
  </si>
  <si>
    <t>EL 022.00CR Vanová nást.bat bez sp.setu chrom</t>
  </si>
  <si>
    <t>EL 022.10WV Vanová nást.bat bez setu whi.vel.</t>
  </si>
  <si>
    <t>EL 022.20GB Vanová nást.bat bez setu gra.br</t>
  </si>
  <si>
    <t>EL 022.60RGB Vanová nást.bat bez setu rose g.br</t>
  </si>
  <si>
    <t>EL 032.00CR Sprchová nást.bat bez setu chrom</t>
  </si>
  <si>
    <t>EL 032.10WV Sprchová nást.bat bez setu whi.vel.</t>
  </si>
  <si>
    <t>EL 032.20GB Sprchová nást.bat bez setu gra.br</t>
  </si>
  <si>
    <t>EL 032.60RGB Sprchová nást.bat bez setu rose g.br</t>
  </si>
  <si>
    <t>EL 056.00CR bid.stoj.bat 130 bez výp chrom</t>
  </si>
  <si>
    <t>EL 056.10WV bid.bat 130 bez výp whi.vel.</t>
  </si>
  <si>
    <t>EL 056.20GB bid.bat 130 bez výp gra.br</t>
  </si>
  <si>
    <t>EL 056.60RGB bid.bat 130 bez výp rose g.br</t>
  </si>
  <si>
    <t>EL 061.00CR.O2 pod.bat auto.2cs s těl chrom</t>
  </si>
  <si>
    <t>EL 061.10WV.O2 pod.bat auto.2cs s těl whi.vel.</t>
  </si>
  <si>
    <t>EL 061.20GB.O2 pod.bat auto.2cs s těl gra.br</t>
  </si>
  <si>
    <t>EL 061.60RGB.O2 pod.bat auto.2cs s těl rose g.br</t>
  </si>
  <si>
    <t>EL 062.00CR.O1 pod.bat 1cs s těl chrom</t>
  </si>
  <si>
    <t>EL 062.10WV.O1 pod.bat 1cs s těl whi.vel.</t>
  </si>
  <si>
    <t>EL 062.20GB.O1 pod.bat 1cs s těl gra.br</t>
  </si>
  <si>
    <t>EL 062.60RGB.O1 pod.bat 1cs s těl rose g.br</t>
  </si>
  <si>
    <t>EL 065.00CR.O2.RB07D.+S pod.bat 2cs set chrom</t>
  </si>
  <si>
    <t>EL 065.00CR.O2.RB07E pod.bat 2cs chrom</t>
  </si>
  <si>
    <t>EL 065.10WV.O2.RB07D.+S pod.bat 2cs set whi.vel.</t>
  </si>
  <si>
    <t>EL 065.10WV.O2.RB07E pod.bat 2cs whi.vel.</t>
  </si>
  <si>
    <t>EL 065.20GB.O2.RB07D.+S pod.bat 2cs set gra.br</t>
  </si>
  <si>
    <t>EL 065.20GB.O2.RB07E pod.bat 2cs gra.br</t>
  </si>
  <si>
    <t>EL 065.60RGB.O2.RB07D.+S pod.bat 2cs set rose g.br</t>
  </si>
  <si>
    <t>EL 065.60RGB.O2.RB07E pod.bat 2cs rose g.br</t>
  </si>
  <si>
    <t>EL 068.00CR.O3.RB07D.+S pod.bat 3cs set chrom</t>
  </si>
  <si>
    <t>EL 068.00CR.O3.RB07F pod.bat 3cs chrom</t>
  </si>
  <si>
    <t>EL 068.10WV.O3.RB07D.+S pod.bat 3cs set whi.vel.</t>
  </si>
  <si>
    <t>EL 068.10WV.O3.RB07F pod.bat 3cs whi.vel.</t>
  </si>
  <si>
    <t>EL 068.20GB.O3.RB07D.+S pod.bat 3cs set gra.br</t>
  </si>
  <si>
    <t>EL 068.20GB.O3.RB07F pod.bat 3cs gra.br</t>
  </si>
  <si>
    <t>EL 068.60RGB.O3.RB07D.+S pod.bat 3cs set rose g.br</t>
  </si>
  <si>
    <t>EL 068.60RGB.O3.RB07F pod.bat 3cs rose g.br</t>
  </si>
  <si>
    <t>ES 012.00CR umy.bat 190 bez výp chrom</t>
  </si>
  <si>
    <t>ES 012.10WV umy.bat 190 bez výp whi.vel.</t>
  </si>
  <si>
    <t>ES 012.20GB umy.bat 190 bez výp gra.br</t>
  </si>
  <si>
    <t>ES 012.60RGB umy.bat 190 bez výp rose g.br</t>
  </si>
  <si>
    <t>ES 014.00CR umy.bat 250 bez výp chrom</t>
  </si>
  <si>
    <t>ES 014.20BLM umy.bat 250 bez výp bl.mat</t>
  </si>
  <si>
    <t>ES 014.10WV umy.bat 250 bez výp whi.vel.</t>
  </si>
  <si>
    <t>ES 014.20GB umy.bat 250 bez výp gra.br</t>
  </si>
  <si>
    <t>ES 014.60RGB umy.bat 250 bez výp rose g.br</t>
  </si>
  <si>
    <t>ES 015.00CR umy.bat 340 bez výp chrom</t>
  </si>
  <si>
    <t>ES 015.10WV umy.bat 340 bez výp whi.vel.</t>
  </si>
  <si>
    <t>ES 015.20GB umy.bat 340 bez výp graphite br</t>
  </si>
  <si>
    <t>ES 015.60RGB umy.bat 340 bez výp rose g.br</t>
  </si>
  <si>
    <t>ES 018.00CR umy.bat 3otv 270 bez výp chrom</t>
  </si>
  <si>
    <t>ES 018.10WV umy.bat 3otv 270 bez výp whi.vel.</t>
  </si>
  <si>
    <t>ES 018.20GB umy.bat 3otv 270 bez výp gra.br</t>
  </si>
  <si>
    <t>ES 018.60RGB umy.bat 3otv 270 bez výp rose g.br</t>
  </si>
  <si>
    <t>ES 019.00CR.O1 umy.pod.bat s těl chrom</t>
  </si>
  <si>
    <t>ES 019.00CR.O1.RB07B umy.pod.bat chrom</t>
  </si>
  <si>
    <t>ES 019.10WV.O1 umy.pod.bat s těl whi.vel.</t>
  </si>
  <si>
    <t>ES 019.10WV.O1.RB07B umy.pod.bat whi.vel.</t>
  </si>
  <si>
    <t>ES 019.20GB.O1 umy.pod.bat s těl gra.br</t>
  </si>
  <si>
    <t>ES 019.20GB.O1.RB07B umy.pod.bat gra.br</t>
  </si>
  <si>
    <t>ES 019.60RGB.O1 umy.pod.bat s těl rose g.br</t>
  </si>
  <si>
    <t>ES 019.60RGB.O1.RB07B umy.pod.bat rose g.br</t>
  </si>
  <si>
    <t>ES 021.00CR.O1 Vanová pod.bat s těl chrom</t>
  </si>
  <si>
    <t>ES 021.10WV.O1 Vanová pod.bat s těl whi.vel.</t>
  </si>
  <si>
    <t>ES 021.20GB.O1 Vanová pod.bat s těl gra.br</t>
  </si>
  <si>
    <t>ES 021.60RGB.O1 Vanová pod.bat s těl rose g.br</t>
  </si>
  <si>
    <t>ES 022.00CR Vanová nást.bat bez sp.setu chrom</t>
  </si>
  <si>
    <t>ES 022.10WV Vanová nást.bat bez setu whi.vel.</t>
  </si>
  <si>
    <t>ES 022.20GB Vanová nást.bat bez setu gra.br</t>
  </si>
  <si>
    <t>ES 022.60RGB Vanová nást.bat bez setu rose g.br</t>
  </si>
  <si>
    <t>ES 032.00CR Sprchová nást.bat bez setu chrom</t>
  </si>
  <si>
    <t>ES 032.10WV Sprchová nást.bat bez setu whi.vel.</t>
  </si>
  <si>
    <t>ES 032.20GB Sprchová nást.bat bez setu gra.br</t>
  </si>
  <si>
    <t>ES 032.60RGB Sprchová nást.bat bez setu rose g.br</t>
  </si>
  <si>
    <t>ES 056.00CR bid.stoj.bat 150 bez výp chrom</t>
  </si>
  <si>
    <t>ES 056.10WV bid.bat 150 bez výp whi.vel.</t>
  </si>
  <si>
    <t>ES 056.20GB bid.bat 150 bez výp gra.br</t>
  </si>
  <si>
    <t>ES 056.60RGB bid.bat 150 bez výp rose g.br</t>
  </si>
  <si>
    <t>ES 061.00CR.O2 pod.bat auto.2cs s těl chrom</t>
  </si>
  <si>
    <t>ES 061.10WV.O2 pod.bat auto.2cs s těl whi.vel.</t>
  </si>
  <si>
    <t>ES 061.20GB.O2 pod.bat auto.2cs s těl gra.br</t>
  </si>
  <si>
    <t>ES 061.60RGB.O2 pod.bat auto.2cs s těl rose g.br</t>
  </si>
  <si>
    <t>ES 062.00CR.O1 pod.bat 1cs s těl chrom</t>
  </si>
  <si>
    <t>ES 062.10WV.O1 pod.bat 1cs s těl whi.vel.</t>
  </si>
  <si>
    <t>ES 062.20GB.O1 pod.bat 1cs s těl gra.br</t>
  </si>
  <si>
    <t>ES 062.60RGB.O1 pod.bat 1cs s těl rose g.br</t>
  </si>
  <si>
    <t>ES 063.00CR.O2.RB07C term.pod.bat 2cs chrom</t>
  </si>
  <si>
    <t>ES 063.10WV.O2.RB07C term.pod.bat 2cs whi.vel.</t>
  </si>
  <si>
    <t>ES 063.20GB.O2.RB07C term.pod.bat 2cs gra.br</t>
  </si>
  <si>
    <t>ES 063.60RGB.O2.RB07C term.pod.bat 2cs rose g.br</t>
  </si>
  <si>
    <t>ES 065.00CR.O2.RB07D.+S pod.bat 2cs set chrom</t>
  </si>
  <si>
    <t>ES 065.00CR.O2.RB07E pod.bat 2cs chrom</t>
  </si>
  <si>
    <t>ES 065.10WV.O2.RB07D.+S pod.bat 2cs set whi.vel.</t>
  </si>
  <si>
    <t>ES 065.10WV.O2.RB07E pod.bat 2cs whi.vel.</t>
  </si>
  <si>
    <t>ES 065.20GB.O2.RB07D.+S pod.bat 2cs set gra.br</t>
  </si>
  <si>
    <t>ES 065.20GB.O2.RB07E pod.bat 2cs gra.br</t>
  </si>
  <si>
    <t>ES 065.60RGB.O2.RB07D.+S pod.bat 2cs set rose g.br</t>
  </si>
  <si>
    <t>ES 065.60RGB.O2.RB07E pod.bat 2cs rose g.br</t>
  </si>
  <si>
    <t>ES 067.00CR.O3.RB07C term.pod.bat 3cs chrom</t>
  </si>
  <si>
    <t>ES 067.10WV.O3.RB07C term.pod.bat 3cs whi.vel.</t>
  </si>
  <si>
    <t>ES 067.20GB.O3.RB07C term.pod.bat 3cs gra.br</t>
  </si>
  <si>
    <t>ES 067.60RGB.O3.RB07C term.pod.bat 3cs rose g.br</t>
  </si>
  <si>
    <t>ES 068.00CR.O3.RB07D.+S pod.bat 3cs set chrom</t>
  </si>
  <si>
    <t>ES 068.00CR.O3.RB07F pod.bat 3cs chrom</t>
  </si>
  <si>
    <t>ES 068.10WV.O3.RB07D.+S pod.bat 3cs set whi.vel.</t>
  </si>
  <si>
    <t>ES 068.10WV.O3.RB07F pod.bat 3cs whi.vel.</t>
  </si>
  <si>
    <t>ES 068.20GB.O3.RB07D.+S pod.bat 3cs set gra.br</t>
  </si>
  <si>
    <t>ES 068.20GB.O3.RB07F pod.bat 3cs gra.br</t>
  </si>
  <si>
    <t>ES 068.60RGB.O3.RB07D.+S pod.bat 3cs set rose g.br</t>
  </si>
  <si>
    <t>ES 068.60RGB.O3.RB07F pod.bat 3cs rose g.br</t>
  </si>
  <si>
    <t>RB 07B.50 Těleso pro umyv. pod. bat R-box Basin</t>
  </si>
  <si>
    <t>RB 07C.50 Těleso pro ter. pod. bat R-box Termo</t>
  </si>
  <si>
    <t>RB 07D.50 Těleso pro pod. bat R-box Horizontal</t>
  </si>
  <si>
    <t>RB 07E.50 Těleso pro pod. bat R-box Vertical O2</t>
  </si>
  <si>
    <t>RB 07F.50 těleso pro baterii, R-box Vertical O2/O3</t>
  </si>
  <si>
    <t>951.10WV Ruční sprcha kulatá, mosaz, bílá matná</t>
  </si>
  <si>
    <t>913.12WV Spr hadice 150 cm, SatinFlex, bílá mat</t>
  </si>
  <si>
    <t>706.10WV Drž spr s vývodem vody, mosaz, bílá mat</t>
  </si>
  <si>
    <t>701.11WV Stěnový vývod sprchy, mosazný, bílá mat</t>
  </si>
  <si>
    <t>611.10WV Držák sprchy polohovatelný, bílá mat</t>
  </si>
  <si>
    <t>980.10WV Hl.spr kulatá, mosaz, 250 mm, bílá mat</t>
  </si>
  <si>
    <t>704.11WV Výtok ram stropní 30 cm, mosaz, bílá mat</t>
  </si>
  <si>
    <t>974.10WV Tyč s posuv. drž sprchy 70 cm, bílá mat</t>
  </si>
  <si>
    <t>951.20GB Ruční sprcha kulatá, mosaz, grafit</t>
  </si>
  <si>
    <t>913.22GB Spr hadice 150 cm SatinFlex, grafit</t>
  </si>
  <si>
    <t>706.20GB Drž spr s vývodem vody, mosaz, grafit</t>
  </si>
  <si>
    <t>701.21GB Stěnový vývod sprchy, mosazný, grafit</t>
  </si>
  <si>
    <t>611.20GB Držák sprchy polohovatelný, grafit</t>
  </si>
  <si>
    <t>980.20GB Hl.spr kulatá, mosaz, 250 mm, grafit</t>
  </si>
  <si>
    <t>702.21GB Výtok ram boční, mosaz, grafit</t>
  </si>
  <si>
    <t>704.21GB Výtok ram stropní 30 cm, mosaz, grafit</t>
  </si>
  <si>
    <t>974.20GB Tyč s posuv. drž sprchy 70 cm, grafit</t>
  </si>
  <si>
    <t>951.60RGB Ruční sprcha kulatá, mos, růžové zlato</t>
  </si>
  <si>
    <t>913.62RGB Spr hadice 150 cm, SatinFlex, rose gold</t>
  </si>
  <si>
    <t>706.60RGB Drž spr s vývodem vody, mosaz, rose gold</t>
  </si>
  <si>
    <t>701.61RGB Stěnový vývod sprchy, mosazný, rose gold</t>
  </si>
  <si>
    <t>611.60RGB Držák sprchy polohovatelný, rose gold</t>
  </si>
  <si>
    <t>980.60RGB Hl.spr kulatá, mosaz, 250 mm, rose gold</t>
  </si>
  <si>
    <t>702.61RGB Výtok ram boční, mosaz, rose gold</t>
  </si>
  <si>
    <t>704.61RGB Výtok ram stropní 30 cm mosaz, rose gold</t>
  </si>
  <si>
    <t>974.60RGB Tyč s posuv. drž sprchy 70 cm, rose gold</t>
  </si>
  <si>
    <t>Zrcadlo Oblong 600x700 white s osvětlením</t>
  </si>
  <si>
    <t>Zrcadlo Oblong 700x700 white s osvětlením</t>
  </si>
  <si>
    <t>Zrcadlo Oblong 800x700 white s osvětlením</t>
  </si>
  <si>
    <t>Zrcadlo Strip 500x700 white s osvětlením</t>
  </si>
  <si>
    <t>Zrcadlo Strip 600x700 white s osvětlením</t>
  </si>
  <si>
    <t>Zrcadlo Strip 800x700 white s osvětlením</t>
  </si>
  <si>
    <t>Zrcadlo Strip 900x700 white s osvětlením</t>
  </si>
  <si>
    <t>Zrcadlo Strip 500x700 black s osvětlením</t>
  </si>
  <si>
    <t>Zrcadlo Strip 600x700 black s osvětlením</t>
  </si>
  <si>
    <t>Zrcadlo Strip 800x700 black s osvětlením</t>
  </si>
  <si>
    <t>Zrcadlo Strip 900x700 black s osvětlením</t>
  </si>
  <si>
    <t>Zrcadlo Orbit 500 s osvětlením</t>
  </si>
  <si>
    <t>Zrcadlo Orbit 600 s osvětlením</t>
  </si>
  <si>
    <t>Zrcadlo Orbit 700 s osvětlením</t>
  </si>
  <si>
    <t>Zrcadlo Orbit 800 s osvětlením</t>
  </si>
  <si>
    <t>Zrcadlo Luna 500 s osvětlením</t>
  </si>
  <si>
    <t>Zrcadlo Luna 600 s osvětlením</t>
  </si>
  <si>
    <t>Zrcadlo Luna 700 s osvětlením</t>
  </si>
  <si>
    <t>Zrcadlo Luna 800 s osvětlením</t>
  </si>
  <si>
    <t>Umyvadlová pileta pevná white mat</t>
  </si>
  <si>
    <t>Umyvadlový sifon white mat</t>
  </si>
  <si>
    <t>WC tlačítko Chrome black</t>
  </si>
  <si>
    <t>WC UnChrome RimOff závěsný black</t>
  </si>
  <si>
    <t>WC sedátko UnChrome Flat black</t>
  </si>
  <si>
    <t>Vanička GIGANT PRO 120x70 white</t>
  </si>
  <si>
    <t>Yard umyvadlo 800 keramické bez otvoru white</t>
  </si>
  <si>
    <t>Yard umyvadlo 600 keramické bez otvoru white</t>
  </si>
  <si>
    <t>Yard umyvadlo 400 keramické bez otvoru white</t>
  </si>
  <si>
    <t>Yard umyvadlo 450 C keramické bez otvoru white</t>
  </si>
  <si>
    <t>ES 012.01CR umy.bat BeCool 190 bez výp chrom</t>
  </si>
  <si>
    <t>ES 012.11WV umy.bat BeCool 190 bez výp whi.vel.</t>
  </si>
  <si>
    <t>ES 012.21BLM umy.bat BeCool 190 bez výp bl.mat</t>
  </si>
  <si>
    <t>ES 012.21GB umy.bat BeCool 190 bez výp gra.br</t>
  </si>
  <si>
    <t>ES 012.61RGB umy.bat BeCool 190 bez výp rose g.br</t>
  </si>
  <si>
    <t>ES 014.01CR umy.bat BeCool 250 bez výp chrom</t>
  </si>
  <si>
    <t>ES 014.11WV umy.bat BeCool 250 bez výp whi.vel.</t>
  </si>
  <si>
    <t>ES 014.21BLM umy.bat BeCool 250 bez výp bl.mat</t>
  </si>
  <si>
    <t>ES 014.21GB umy.bat BeCool 250 bez výp gra.br</t>
  </si>
  <si>
    <t>ES 014.61RGB umy.bat BeCool 250 bez výp rose g.br</t>
  </si>
  <si>
    <t>ES 015.01CR umy.bat BeCool 340 bez výp chrom</t>
  </si>
  <si>
    <t>ES 015.11WV umy.bat BeCool 340 bez výp whi.vel.</t>
  </si>
  <si>
    <t>ES 015.21BLM umy.bat BeCool 340 bez výp bl.mat</t>
  </si>
  <si>
    <t>ES 015.21GB umy.bat BeCool 340 bez výp gra.br</t>
  </si>
  <si>
    <t>ES 015.61RGB umy.bat BeCool 340 bez výp rose g.br</t>
  </si>
  <si>
    <t>EL 012.01CR umy.bat BeCool 170 bez výp chrom</t>
  </si>
  <si>
    <t>EL 012.11WV umy.bat BeCool 170 bez výp whi.vel.</t>
  </si>
  <si>
    <t>EL 012.21BLM umy.bat BeCool 170 bez výp bl.mat</t>
  </si>
  <si>
    <t>EL 012.21GB umy.bat BeCool 170 bez výp gra.br</t>
  </si>
  <si>
    <t>EL 012.61RGB umy.bat BeCool 170 bez výp rose g.br</t>
  </si>
  <si>
    <t>EL 014.01CR umy.bat BeCool 220 bez výp chrom</t>
  </si>
  <si>
    <t>EL 014.11WV umy.bat BeCool 220 bez výp whi.vel.</t>
  </si>
  <si>
    <t>EL 014.21BLM umy.bat BeCool 220 bez výp bl.mat</t>
  </si>
  <si>
    <t>EL 014.21GB umy.bat BeCool 220 bez výp gra.br</t>
  </si>
  <si>
    <t>EL 014.61RGB umy.bat BeCool 220 bez výp rose g.br</t>
  </si>
  <si>
    <t>EL 015.01CR umy.bat BeCool 335 bez výp chrom</t>
  </si>
  <si>
    <t>EL 015.11WV umy.bat BeCool 335 bez výp whi.vel.</t>
  </si>
  <si>
    <t>EL 015.21BLM umy.bat BeCool 335 bez výp bl.mat</t>
  </si>
  <si>
    <t>EL 015.21GB umy.bat BeCool 335 bez výp gra.br</t>
  </si>
  <si>
    <t>EL 015.61RGB umy.bat BeCool 335 bez výp rose g.br</t>
  </si>
  <si>
    <t>Vana Freedom Corner L 1700x800, volně stojící bílá</t>
  </si>
  <si>
    <t>Rohový ventil 1/2x3/8 K chrome</t>
  </si>
  <si>
    <t>Rohový ventil 1/2x3/8 K black mat</t>
  </si>
  <si>
    <t>Rohový ventil 1/2x3/8 K white mat</t>
  </si>
  <si>
    <t>Rohový ventil 1/2x3/8 K graphite brush</t>
  </si>
  <si>
    <t>Rohový ventil 1/2x3/8 K rose gold brush</t>
  </si>
  <si>
    <t>Chrome 984.02 hlavová sprcha Slim kulatá 400 mm</t>
  </si>
  <si>
    <t>XC00100040</t>
  </si>
  <si>
    <t>Vana Freedom Corner P 1700x800, volně stojící bílá</t>
  </si>
  <si>
    <t>X07S014</t>
  </si>
  <si>
    <t>Chrom 090.01CR.O2.RB070 sprchový podomítkový set</t>
  </si>
  <si>
    <t>912.50 Sprch. hadice 150 cm odolný plast</t>
  </si>
  <si>
    <t>Blix D000000040 sada horních koleček</t>
  </si>
  <si>
    <t>Blix D000000041 sada spodních koleček</t>
  </si>
  <si>
    <t>Yard umývátko 280 C keramické bez otvoru white</t>
  </si>
  <si>
    <t>702.11WV Výtok ram boční, mosaz, bílá mat</t>
  </si>
  <si>
    <t>Cool sprchové dveře COSD1-80 chrom+Transparent</t>
  </si>
  <si>
    <t>Cool sprchové dveře COSD2-100 chrom+Transparent</t>
  </si>
  <si>
    <t>Cool pevná stěna COPS-80 chrom+Transparent</t>
  </si>
  <si>
    <t>Cool sprchové dveře COSD1-90 chrom+Transparent</t>
  </si>
  <si>
    <t>Cool sprchové dveře COSD2-110 chrom+Transparent</t>
  </si>
  <si>
    <t>Cool sprchové dveře COSD2-120 chrom+Transparent</t>
  </si>
  <si>
    <t>Cool pevná stěna COPS-90 chrom+Transparent</t>
  </si>
  <si>
    <t>Cool pevná stěna COPS-100 chrom+Transparent</t>
  </si>
  <si>
    <t>Cool sprchové dveře COSD1-80 black+Transparent</t>
  </si>
  <si>
    <t>Cool sprchové dveře COSD1-90 black+Transparent</t>
  </si>
  <si>
    <t>Cool sprchové dveře COSD2-100 black+Transparent</t>
  </si>
  <si>
    <t>Cool sprchové dveře COSD2-110 black+Transparent</t>
  </si>
  <si>
    <t>Cool sprchové dveře COSD2-120 black+Transparent</t>
  </si>
  <si>
    <t>Cool pevná stěna COPS-80 black+Transparent</t>
  </si>
  <si>
    <t>Cool pevná stěna COPS-90 black+Transparent</t>
  </si>
  <si>
    <t>Cool pevná stěna COPS-100 black+Transparent</t>
  </si>
  <si>
    <t>Cool nastavovací profil CONPS bright alu</t>
  </si>
  <si>
    <t>Cool nastavovací profil CONPS black</t>
  </si>
  <si>
    <t>Umyvadlová pileta pevná graphite brush</t>
  </si>
  <si>
    <t>Umyvadlová pileta click-clack graphite brush</t>
  </si>
  <si>
    <t>Krytka přepadu pro umyvadlo RF1 gra.br</t>
  </si>
  <si>
    <t>TD F 090.21BL.O2.RB070 Sprchový podom set black</t>
  </si>
  <si>
    <t>Vana 10° Slim 170x75 snowwhite</t>
  </si>
  <si>
    <t>Vanový sifon 570 B K/K rose gold brush</t>
  </si>
  <si>
    <t>Umyvadlová pileta pevná rose gold brush</t>
  </si>
  <si>
    <t>Chrome II 022.00CR van nástěnná bat bez setu chrom</t>
  </si>
  <si>
    <t>Chrome II 014.00CR umyv baterie 175 bez výp chrom</t>
  </si>
  <si>
    <t>Chrome II 014.00CR umyv baterie 300 bez výp chrom</t>
  </si>
  <si>
    <t>Walk In Wall Air-120 bright alu+Transparent</t>
  </si>
  <si>
    <t>Hlavová sprcha kulatá 250mm chrom</t>
  </si>
  <si>
    <t>R-box RB 07A.50 zákl těleso pro podl vestav bat</t>
  </si>
  <si>
    <t>Freedom FM 082.20BL.RB07A van bat podl set černá</t>
  </si>
  <si>
    <t>ES 027.20GB Výtokové ramínko gra.br</t>
  </si>
  <si>
    <t>Classic sprchový podomítkový set s R-boxem chrom</t>
  </si>
  <si>
    <t>Chrome CR 080.20BL.RB07A van bat na podl+set černá</t>
  </si>
  <si>
    <t>Puri vanová nástěnná bat s přep bez setu black</t>
  </si>
  <si>
    <t>Krytka přepadu pro umyvadlo RF1, white mat</t>
  </si>
  <si>
    <t>Krytka přepadu pro umyvadlo RF1, black mat</t>
  </si>
  <si>
    <t>Freedom Corner vana volně stojící R 1700x800 white</t>
  </si>
  <si>
    <t>Freedom Corner vana volně stojící L 1700x800 white</t>
  </si>
  <si>
    <t>Ceramic umyvadlo 550 O Slim Shelf white</t>
  </si>
  <si>
    <t>Ceramic umyvadlo 550 O Slim Wall white</t>
  </si>
  <si>
    <t>Ceramic umyvadlo 550 R Slim Shelf white</t>
  </si>
  <si>
    <t>Ceramic umyvadlo 550 R Slim Wall white</t>
  </si>
  <si>
    <t>Umyvadlová pileta Click-Clack white mat</t>
  </si>
  <si>
    <t>Umyvadlová pileta Click-Clack rose gold brushed</t>
  </si>
  <si>
    <t>Umyvadlový sifon graphite brushed</t>
  </si>
  <si>
    <t>Umyvadlový sifon rose gold brushed</t>
  </si>
  <si>
    <t>Krytka přepadu pro umyvadlo RF1, rose gold brushed</t>
  </si>
  <si>
    <t>Chrome hlavová sprcha slim čtvercová 982.02 400 mm</t>
  </si>
  <si>
    <t>Vanový sifon 570 B K/K white mat</t>
  </si>
  <si>
    <t>Vanový sifon 570 B K/K graphite brushed</t>
  </si>
  <si>
    <t>Vanový sifon 800 B K/K black</t>
  </si>
  <si>
    <t>Vanový sifon 800 B K/K white mat</t>
  </si>
  <si>
    <t>Vanový sifon 800 B K/K graphite brushed</t>
  </si>
  <si>
    <t>Vanový sifon 800 B K/K rose gold brushed</t>
  </si>
  <si>
    <t>Sifon Ravak Profesional 90 white mat</t>
  </si>
  <si>
    <t>Sifon Ravak Profesional 90 graphite brushed</t>
  </si>
  <si>
    <t>Sifon Ravak Profesional 90 rose gold brushed</t>
  </si>
  <si>
    <t>Supernova sprch box ASBKP6-80 white+pearl (4 díly)</t>
  </si>
  <si>
    <t>Supernova sprch box ASBKP6-80 white+trans (4 díly)</t>
  </si>
  <si>
    <t>Supernova sprch box ASBKP6-80 white+grape (4 díly)</t>
  </si>
  <si>
    <t>Supernova sprch box ASBKP6-90 white+pearl (4 díly)</t>
  </si>
  <si>
    <t>Supernova sprch box ASBKP6-90 white+trans (4 díly)</t>
  </si>
  <si>
    <t>Supernova sprch box ASBKP6-90 white+grape (4 díly)</t>
  </si>
  <si>
    <t>Supernova sprch box ASBP3-80 white+pearl (4 díly)</t>
  </si>
  <si>
    <t>Supernova sprch box ASBP3-80 white+trans (4 díly)</t>
  </si>
  <si>
    <t>Supernova sprch box ASBP3-80 white+grape (4díly)</t>
  </si>
  <si>
    <t>Supernova sprch box ASBP3-90 white+pearl (4díly)</t>
  </si>
  <si>
    <t>Supernova sprch box ASBP3-90 white+trans (4díly)</t>
  </si>
  <si>
    <t>Supernova sprch box ASBP3-90 white+grape (4díly)</t>
  </si>
  <si>
    <t>Supernova sprch box ASBRV2-80 white+grape (4díly)</t>
  </si>
  <si>
    <t>Supernova sprch box ASBRV2-80 white+pearl (4díly)</t>
  </si>
  <si>
    <t>Supernova sprch box ASBRV2-80 white+trans (4díly)</t>
  </si>
  <si>
    <t>Supernova sprch box ASBRV2-90 white+grape (4 díly)</t>
  </si>
  <si>
    <t>Supernova sprch box ASBRV2-90 white+pearl (4 díly)</t>
  </si>
  <si>
    <t>Supernova sprch box ASBRV2-90 white+trans (4 díly)</t>
  </si>
  <si>
    <t>Supernova držák VSK2 krátký N22</t>
  </si>
  <si>
    <t>Supernova držák VSK2 dlouhý N22</t>
  </si>
  <si>
    <t>090.00CR.O2.RB070 sprchový podomítkový set chrom</t>
  </si>
  <si>
    <t>090.01CR.O2 sprchový podomítkový set chrom</t>
  </si>
  <si>
    <t>Chrome II sprchový podomítkový termo set chrom</t>
  </si>
  <si>
    <t>Classic sprchový podomítkový set chrom</t>
  </si>
  <si>
    <t>Chrome vanová 4-otv bat se setem vodopád black</t>
  </si>
  <si>
    <t>Vita WC závěsné RimOff white</t>
  </si>
  <si>
    <t>Vita WC sedátko slim white</t>
  </si>
  <si>
    <t>ES 027.00CR výtokové rameno chrom</t>
  </si>
  <si>
    <t>ES 027.10WV výtokové rameno white velvet</t>
  </si>
  <si>
    <t>ES 027.20BLM výtokové rameno black matt</t>
  </si>
  <si>
    <t>ES 027.60RGB výtokové rameno rose gold brushed</t>
  </si>
  <si>
    <t>EL 027.00CR výtokové rameno chrom</t>
  </si>
  <si>
    <t>EL 027.10WV výtokové rameno white velvet</t>
  </si>
  <si>
    <t>EL 027.20BLM výtokové rameno black matt</t>
  </si>
  <si>
    <t>EL 027.20GB výtokové rameno graphite brushed</t>
  </si>
  <si>
    <t>EL 027.60RGB výtokové rameno rose gold brushed</t>
  </si>
  <si>
    <t>Panel čelní 170 bílá</t>
  </si>
  <si>
    <t>Panel čelní 160 bílá</t>
  </si>
  <si>
    <t>Panel boční 75 L bílá</t>
  </si>
  <si>
    <t>Panel boční 75 R bílá</t>
  </si>
  <si>
    <t>Panel boční 70 L bílá</t>
  </si>
  <si>
    <t>Panel boční 70 R bílá</t>
  </si>
  <si>
    <t>Yard umyvadlo 280 C black mat</t>
  </si>
  <si>
    <t>Yard umyvadlo 450 C black mat</t>
  </si>
  <si>
    <t>Yard umyvadlo 400 black mat</t>
  </si>
  <si>
    <t>Yard umyvadlo 600 black mat</t>
  </si>
  <si>
    <t>Yard umyvadlo 800 black mat</t>
  </si>
  <si>
    <t>Yard umyvadlo 450 C bez otvoru black mat</t>
  </si>
  <si>
    <t>Yard umyvadlo 400 bez otvoru black mat</t>
  </si>
  <si>
    <t>Yard umyvadlo 600 bez otvoru black mat</t>
  </si>
  <si>
    <t>Yard umyvadlo 800 bez otvoru black mat</t>
  </si>
  <si>
    <t>Ceramic umyvadlo 550 O Slim black mat</t>
  </si>
  <si>
    <t>Ceramic umyvadlo 550 R Slim black mat</t>
  </si>
  <si>
    <t>Uni umyvadlo 500 R slim keramické black</t>
  </si>
  <si>
    <t>Uni umyvadlo 500 R slim keramické black matt</t>
  </si>
  <si>
    <t>Freedom O vana volně stojící 1690x800 white</t>
  </si>
  <si>
    <t>Freedom Wall vana volně stojící 1660x800 white</t>
  </si>
  <si>
    <t>Solo vana 1780x800 snowwhite/white</t>
  </si>
  <si>
    <t>Ypsilon vana volně stojící 1800x800 white</t>
  </si>
  <si>
    <t>Ypsilon Wall vana volně stojící 1780x860 white</t>
  </si>
  <si>
    <t>Blix sprchový kout BLCP4-80 R550 bright alu+Transp</t>
  </si>
  <si>
    <t>Blix sprchový kout BLCP4-90 R550 bright alu+Transp</t>
  </si>
  <si>
    <t>W SET-100 free white matt</t>
  </si>
  <si>
    <t>W SET-100 wall/corner white matt</t>
  </si>
  <si>
    <t>W SET-80 wall/corner white matt</t>
  </si>
  <si>
    <t>W SET-90 free white matt</t>
  </si>
  <si>
    <t>W SET-90 wall/corner white matt</t>
  </si>
  <si>
    <t>W SET-Uni free/wall white matt</t>
  </si>
  <si>
    <t>W SET-Uni T spoj white matt</t>
  </si>
  <si>
    <t>Walk In Corner spr k. 110/80x200 white matt+trans</t>
  </si>
  <si>
    <t>Walk In Corner spr k. 120/80x200 white matt+trans</t>
  </si>
  <si>
    <t>Walk In Corner spr k. 120/90x200 white matt+trans</t>
  </si>
  <si>
    <t>Walk In Wall spr k. 100x200 white matt+trans</t>
  </si>
  <si>
    <t>Walk In Wall spr k. 110x200 white matt+trans</t>
  </si>
  <si>
    <t>Walk In Wall spr k. 120x200 white matt+trans</t>
  </si>
  <si>
    <t>Walk In Wall spr k. 130x200 white matt+trans</t>
  </si>
  <si>
    <t>Walk In Wall spr k. 140x200 white matt+trans</t>
  </si>
  <si>
    <t>Walk In Wall spr k. 150x200 white matt+trans</t>
  </si>
  <si>
    <t>Walk In Wall spr k. 160x200 white matt+trans</t>
  </si>
  <si>
    <t>Walk In Wall spr k. 60x200 white matt+trans</t>
  </si>
  <si>
    <t>Walk In Wall spr k. 70x200 white matt+trans</t>
  </si>
  <si>
    <t>Walk In Wall spr k. 80x200 white matt+trans</t>
  </si>
  <si>
    <t>Walk In Wall spr k. 90x200 white matt+trans</t>
  </si>
  <si>
    <t>Walk In Air Wall spr k. 90 black+trans</t>
  </si>
  <si>
    <t>Walk In Air Wall spr k. 100 black+trans</t>
  </si>
  <si>
    <t>Walk In Air Wall spr k. 110 black+trans</t>
  </si>
  <si>
    <t>Walk In Air Wall spr k. 120 black+trans</t>
  </si>
  <si>
    <t>Walk In Air Wall spr k. 90 bright alu+trans</t>
  </si>
  <si>
    <t>Walk In Air Wall spr k. 100 bright alu+trans</t>
  </si>
  <si>
    <t>Walk In Air Wall spr k. 110 bright alu+trans</t>
  </si>
  <si>
    <t>Freedom vanová bat do podlahy se setem chrom</t>
  </si>
  <si>
    <t>Freedom vanová bat do podlahy se setem black</t>
  </si>
  <si>
    <t>Termo sprch. sloup vanový termo set black</t>
  </si>
  <si>
    <t>Chrome II umyv bat BeCool 175 mm bez výpusti chrom</t>
  </si>
  <si>
    <t>Chrome II umyv bat BeCool 300 mm bez výpusti chrom</t>
  </si>
  <si>
    <t>Chrome II sprchová nástěnná bat bez setu chrom</t>
  </si>
  <si>
    <t>Chrome II bidetová stoj bat 135 mm bez výp chrom</t>
  </si>
  <si>
    <t>Chrome II podom bat 2-cestná bez tělesa chrom</t>
  </si>
  <si>
    <t>Chrome II termo podom bat 2-cestná bez těl chrom</t>
  </si>
  <si>
    <t>Chrome II termo podom bat 3-cestná bez těl chrom</t>
  </si>
  <si>
    <t>Chrome II umyv bat 175 mm bidet sprška chrom</t>
  </si>
  <si>
    <t>Chrome II umyv bat 175 mm bez výpusti black</t>
  </si>
  <si>
    <t>Chrome II umyv BeCool bat 175 mm bez výpusti black</t>
  </si>
  <si>
    <t>Chrome II umyv bat 300 mm bez výpusti black</t>
  </si>
  <si>
    <t>Chrome II umyv BeCool bat 300 mm bez výpusti black</t>
  </si>
  <si>
    <t>Chrome II vanová nástěnná bat bez setu black</t>
  </si>
  <si>
    <t>Chrome II sprchová nástěnná bat bez setu black</t>
  </si>
  <si>
    <t>Chrome II bidetová stoj bat 135 mm bez výp black</t>
  </si>
  <si>
    <t>Chrome II podom bat 2-cestná bez tělesa black</t>
  </si>
  <si>
    <t>Chrome II termo podom bat 2-cestná bez těl black</t>
  </si>
  <si>
    <t>Chrome II termo podom bat 3-cestná bez těl black</t>
  </si>
  <si>
    <t>Chrome II umyv bat 175 mm bidet sprška black</t>
  </si>
  <si>
    <t>Freedom vanová baterie do podlahy se setem chrom</t>
  </si>
  <si>
    <t>Flat umyv bat 150 mm bidet sprška chrom</t>
  </si>
  <si>
    <t>Flat sprchový sloup termo posuv se setem chrom</t>
  </si>
  <si>
    <t>Flat vanová baterie do podlahy se setem chrom</t>
  </si>
  <si>
    <t>Flat umyv bat 150 mm bidet sprška black</t>
  </si>
  <si>
    <t>Flat sprchový sloup termo posuv se setem black</t>
  </si>
  <si>
    <t>Flat vanová baterie do podlahy se setem black</t>
  </si>
  <si>
    <t>Life umyvadlová bat 160 mm bez výpusti chrom</t>
  </si>
  <si>
    <t>Life umyvadlová bat 240 mm bez výpusti chrom</t>
  </si>
  <si>
    <t>Life umyvadlová bat 280 mm bez výpusti chrom</t>
  </si>
  <si>
    <t>Life vanová nástěnná bat bez setu chrom</t>
  </si>
  <si>
    <t>Life sprchová nástěnná bat bez setu chrom</t>
  </si>
  <si>
    <t>Life bidetová stoj bat 160 mm bez výp chrom</t>
  </si>
  <si>
    <t>Life umyvadlová bat 160 mm bez výpusti black</t>
  </si>
  <si>
    <t>Life umyvadlová bat 240 mm bez výpusti black</t>
  </si>
  <si>
    <t>Life umyvadlová bat 280 mm bez výpusti black</t>
  </si>
  <si>
    <t>Life vanová nástěnná bat bez setu black</t>
  </si>
  <si>
    <t>Life sprchová nástěnná bat bez setu black</t>
  </si>
  <si>
    <t>Life bidetová stoj bat 160 mm bez výp black</t>
  </si>
  <si>
    <t>Solar umyvadlová bat 135 mm bez výpusti chrom</t>
  </si>
  <si>
    <t>Solar umyvadlová bat 230 mm bez výpusti chrom</t>
  </si>
  <si>
    <t>Solar umyvadlová bat 290 mm bez výpusti chrom</t>
  </si>
  <si>
    <t>Solar vanová nástěnná bat bez setu chrom</t>
  </si>
  <si>
    <t>Solar sprchová nástěnná bat bez setu chrom</t>
  </si>
  <si>
    <t>Solar bidetová stoj bat 135 mm bez výp chrom</t>
  </si>
  <si>
    <t>Solar umyvadlová bat 135 mm bez výpusti black</t>
  </si>
  <si>
    <t>Solar umyvadlová bat 230 mm bez výpusti black</t>
  </si>
  <si>
    <t>Solar umyvadlová bat 290 mm bez výpusti black</t>
  </si>
  <si>
    <t>Solar vanová nástěnná bat bez setu black</t>
  </si>
  <si>
    <t>Solar sprchová nástěnná bat bez setu black</t>
  </si>
  <si>
    <t>Solar bidetová stoj bat 135 mm bez výp black</t>
  </si>
  <si>
    <t>Flat sprchový podomítkový set chrom</t>
  </si>
  <si>
    <t>Flat sprchový podomítkový set black</t>
  </si>
  <si>
    <t>ES 091.00CR spr sloup termo set chrom</t>
  </si>
  <si>
    <t>ES 091.10WV spr sloup termo set white velvet</t>
  </si>
  <si>
    <t>ES 091.20BLM spr sloup termo set black matt</t>
  </si>
  <si>
    <t>ES 091.20GB spr sloup termo set graphite brushed</t>
  </si>
  <si>
    <t>ES 091.60RGB spr sloup termo set rose gold brushed</t>
  </si>
  <si>
    <t>ES 080.00CR.RB07G van bat do podl set chrome</t>
  </si>
  <si>
    <t>ES 080.10WV.RB07G van bat do podl set white velvet</t>
  </si>
  <si>
    <t>ES 080.20BLM.RB07G van bat do podl set black matt</t>
  </si>
  <si>
    <t>ES 080.20GB.RB07G van bat do podl set grap brush</t>
  </si>
  <si>
    <t>ES 080.60RGB.RB07G van bat do podl set r.gold brus</t>
  </si>
  <si>
    <t>RB 07G.50 zákl těleso pro podl vestav bat R-box</t>
  </si>
  <si>
    <t>Elegant WC kombi RimOff set white</t>
  </si>
  <si>
    <t>Optima WC kombi set RimOff vario odpad white</t>
  </si>
  <si>
    <t>Freedom O Tec vana volně stojící 1700x770 white</t>
  </si>
  <si>
    <t>Freedom O Tec vana volně stojící 1700x770 white M</t>
  </si>
  <si>
    <t>Freedom O Tec vana volně stojící 1700x770 black</t>
  </si>
  <si>
    <t>Freedom O Tec vana volně stojící 1700x770 green</t>
  </si>
  <si>
    <t>Freedom O Tec vana volně stojící 1700x770 blue</t>
  </si>
  <si>
    <t>Freedom O Tec vana volně stojící 1700x770 grey</t>
  </si>
  <si>
    <t>Freedom O Tec vana volně stojící 1700x770 pink</t>
  </si>
  <si>
    <t>Vita WC sedátko slim black</t>
  </si>
  <si>
    <t>Chrome Slim umyvadlo 600 white s otvory</t>
  </si>
  <si>
    <t>Chrome Slim umyvadlo 700 white s otvory</t>
  </si>
  <si>
    <t>Chrome Slim umyvadlo 800 white s otvory</t>
  </si>
  <si>
    <t>Chrome Slim dvojumyvadlo 1200 white s otvory</t>
  </si>
  <si>
    <t>Chrome II SD skř pod umyv 600 bílá/bílá madlo Č</t>
  </si>
  <si>
    <t>Chrome II SD skř pod umyv 700 bílá/bílá madlo Č</t>
  </si>
  <si>
    <t>Chrome II SD skř pod umyv 800 bílá/bílá madlo Č</t>
  </si>
  <si>
    <t>Chrome II SD skř pod 2umyv 1200 bílá/bílá madlo Č</t>
  </si>
  <si>
    <t>Chrome II SB skř vysoká 390 L bílá/bílá madlo Č</t>
  </si>
  <si>
    <t>Chrome II SB skř vysoká 390 R bílá/bílá madlo Č</t>
  </si>
  <si>
    <t>Chrome II SD skř pod umyv 400 korpus bílá madlo Č</t>
  </si>
  <si>
    <t>Chrome II SD skř pod umyv 600 bílá/bílá madlo CR</t>
  </si>
  <si>
    <t>Chrome II SD skř pod umyv 700 bílá/bílá madlo CR</t>
  </si>
  <si>
    <t>Chrome II SD skř pod umyv 800 bílá/bílá madlo CR</t>
  </si>
  <si>
    <t>Chrome II SD skř pod 2umyv 1200 bílá/bílá madlo CR</t>
  </si>
  <si>
    <t>Chrome II SD skř pod umyv 600 bílá/bílá madlo B</t>
  </si>
  <si>
    <t>Chrome II SD skř pod umyv 700 bílá/bílá madlo B</t>
  </si>
  <si>
    <t>Chrome II SD skř pod umyv 800 bílá/bílá madlo B</t>
  </si>
  <si>
    <t>Chrome II SD skř pod 2umyv 1200 bílá/bílá madlo B</t>
  </si>
  <si>
    <t>Chrome II SB skř vysoká 390 L bílá/bílá madlo B</t>
  </si>
  <si>
    <t>Chrome II SB skř vysoká 390 R bílá/bílá madlo B</t>
  </si>
  <si>
    <t>Chrome II SD skř pod umyv 400 korpus bílá madlo B</t>
  </si>
  <si>
    <t>Clear II SD skříňka pod umyvadlo 800 bílá/bílá</t>
  </si>
  <si>
    <t>Clear II SD skříňka pod umyvadlo 1000 bílá/bílá</t>
  </si>
  <si>
    <t>Clear II SB skříňka vysoká 400 R bílá/bílá</t>
  </si>
  <si>
    <t>Clear II SB skříňka vysoká 400 L bílá/bílá</t>
  </si>
  <si>
    <t>Wood S stolek k vaně oak transparent</t>
  </si>
  <si>
    <t>Wood S stolek k vaně oak white</t>
  </si>
  <si>
    <t>Wood S stolek k vaně oak black</t>
  </si>
  <si>
    <t>Classic Slim umyvadlo 600 white s otvory</t>
  </si>
  <si>
    <t>Classic Slim umyvadlo 700 white s otvory</t>
  </si>
  <si>
    <t>Classic Slim umyvadlo 800 white s otvory</t>
  </si>
  <si>
    <t>Classic Slim dvojumyvadlo 1300 white s otvory</t>
  </si>
  <si>
    <t>985.20BLM hlavová sprcha kulatá 250 mm černá mat</t>
  </si>
  <si>
    <t>985.10WHM hlavová sprcha kulatá 250 mm bílá mat</t>
  </si>
  <si>
    <t>986.00CR hlavová sprcha čtvercová 250 mm chrom</t>
  </si>
  <si>
    <t>986.20BLM hlavová sprcha čtvercová 250mm černá mat</t>
  </si>
  <si>
    <t>986.10WHM hlavová sprcha čtvercová 250 mm bílá mat</t>
  </si>
  <si>
    <t>SB Natural skříňka vysoká 450/1600 bílá</t>
  </si>
  <si>
    <t>Uni WC bidet RimOff bílá/chrom</t>
  </si>
  <si>
    <t>Gigant Pro vanička 100x90 flat white</t>
  </si>
  <si>
    <t>Freedom Wall II Tec vana 1700x870 white</t>
  </si>
  <si>
    <t>Freedom Wall II Tec vana 1700x870 white M</t>
  </si>
  <si>
    <t>Freedom Wall II Tec vana 1700x870 black</t>
  </si>
  <si>
    <t>Freedom Wall II Tec vana 1700x870 green</t>
  </si>
  <si>
    <t>Freedom Wall II Tec vana 1700x870 blue</t>
  </si>
  <si>
    <t>Freedom Wall II Tec vana 1700x870 grey</t>
  </si>
  <si>
    <t>Freedom Wall II Tec vana 1700x870 pink</t>
  </si>
  <si>
    <t>Supernova spr kout SRV2+SRV2-80 195 white+trans</t>
  </si>
  <si>
    <t>Supernova spr kout SRV2+SRV2-80 195 black+trans</t>
  </si>
  <si>
    <t>Supernova spr kout SRV2+SRV2-80 195 satin+trans</t>
  </si>
  <si>
    <t>Supernova spr kout SRV2+SRV2-80 195 white+grape</t>
  </si>
  <si>
    <t>Supernova spr kout SRV2+SRV2-80 195 black+grape</t>
  </si>
  <si>
    <t>Supernova spr kout SRV2+SRV2-80 195 S satin+grape</t>
  </si>
  <si>
    <t>Supernova spr kout SRV2+SRV2-80 195 S white+Pearl</t>
  </si>
  <si>
    <t>Supernova spr kout SRV2+SRV2-80 195 S black+Pearl</t>
  </si>
  <si>
    <t>Supernova spr kout SRV2+SRV2-80 195 S satin+Pearl</t>
  </si>
  <si>
    <t>Supernova spr kout SRV2+SRV2-90 195 S white+trans</t>
  </si>
  <si>
    <t>Supernova spr kout SRV2+SRV2-90 195 S black+trans</t>
  </si>
  <si>
    <t>Supernova spr kout SRV2+SRV2-90 195 S satin+trans</t>
  </si>
  <si>
    <t>Supernova spr kout SRV2+SRV2-90 195 S white+grape</t>
  </si>
  <si>
    <t>Supernova spr kout SRV2+SRV2-90 195 S black+grape</t>
  </si>
  <si>
    <t>Supernova spr kout SRV2+SRV2-90 195 S satin+grape</t>
  </si>
  <si>
    <t>Supernova spr kout SRV2+SRV2-90 195 S white+Pearl</t>
  </si>
  <si>
    <t>Supernova spr kout SRV2+SRV2-90 195 S black+Pearl</t>
  </si>
  <si>
    <t>Supernova spr kout SRV2+SRV2-90 195 S satin+Pearl</t>
  </si>
  <si>
    <t>Yard umyvadlo 800 white matt</t>
  </si>
  <si>
    <t>Yard umyvadlo 600 white matt</t>
  </si>
  <si>
    <t>Yard umyvadlo 400 white matt</t>
  </si>
  <si>
    <t>Yard umyvadlo 450 C white matt</t>
  </si>
  <si>
    <t>Yard umyvadlo 280 C white matt</t>
  </si>
  <si>
    <t>Yard umyvadlo 800 bez otvoru white matt</t>
  </si>
  <si>
    <t>Yard umyvadlo 600 bez otvoru white matt</t>
  </si>
  <si>
    <t>Yard umyvadlo 400 bez otvoru white matt</t>
  </si>
  <si>
    <t>Yard umyvadlo 450 C bez otvoru white matt</t>
  </si>
  <si>
    <t>Umyvadlová pileta pevná Flat keramická white</t>
  </si>
  <si>
    <t>Umyvadlová pileta pevná Flat keramická white matt</t>
  </si>
  <si>
    <t>Umyvadlová pileta pevná Flat keramická black matt</t>
  </si>
  <si>
    <t>Chrome vana 180x80 snowwhite</t>
  </si>
  <si>
    <t>Chrome slim vana 180x80 snowwhite</t>
  </si>
  <si>
    <t>Ypsilon vana volně stojící 1800x800 black</t>
  </si>
  <si>
    <t>Ypsilon vana volně stojící 1800x800 grey green</t>
  </si>
  <si>
    <t>Ypsilon vana volně stojící 1800x800 deepsea blue</t>
  </si>
  <si>
    <t>Ypsilon vana volně stojící 1800x800 smoke grey</t>
  </si>
  <si>
    <t>Ypsilon vana volně stojící 1800x800 pink</t>
  </si>
  <si>
    <t>Ypsilon Wall vana volně stoj 1780x860 black</t>
  </si>
  <si>
    <t>Ypsilon Wall vana volně stoj 1780x860 grey green</t>
  </si>
  <si>
    <t>Ypsilon Wall vana volně stoj 1780x860 deepsea blue</t>
  </si>
  <si>
    <t>Ypsilon Wall vana volně stoj 1780x860 smoke grey</t>
  </si>
  <si>
    <t>Ypsilon Wall vana volně stoj 1780x860 pink</t>
  </si>
  <si>
    <t>Puri umyvadlová stoj bat 190 mm bez výpusti chrom</t>
  </si>
  <si>
    <t>Puri umyvadlová stoj bat 190 mm bez výpusti black</t>
  </si>
  <si>
    <t>SD Balance skříňka pod umyvadlo 500 H bílá/bílá</t>
  </si>
  <si>
    <t>SD Balance skříňka pod umyvadlo 600 H bílá/bílá</t>
  </si>
  <si>
    <t>SD Balance skříňka pod umyvadlo 800 H bílá/bílá</t>
  </si>
  <si>
    <t>SB Balance skříňka vysoká 400 H bílá/bílá</t>
  </si>
  <si>
    <t>Věšák ručníků Balance H bílý</t>
  </si>
  <si>
    <t>SD Comfort skříňka pod umyvadlo 600 H bílá/ bílá</t>
  </si>
  <si>
    <t>SD Comfort skříňka pod umyvadlo 800 H bílá/ bílá</t>
  </si>
  <si>
    <t>SB Comfort skříňka vysoká 400 H bílá/bílá</t>
  </si>
  <si>
    <t>SB Comfort skříňka vysoká 350 H bílá/bílá</t>
  </si>
  <si>
    <t>Madlo B 01 chrom</t>
  </si>
  <si>
    <t>Madlo B 01 bílá</t>
  </si>
  <si>
    <t>Madlo B 01 černá</t>
  </si>
  <si>
    <t>Madlo C 01 chrom</t>
  </si>
  <si>
    <t>Madlo C 01 bílá</t>
  </si>
  <si>
    <t>Madlo C 01 černá</t>
  </si>
  <si>
    <t>Slate Pro vanička 80x80 white</t>
  </si>
  <si>
    <t>Slate Pro vanička 90x90 white</t>
  </si>
  <si>
    <t>Slate Pro vanička 100x80 white</t>
  </si>
  <si>
    <t>Slate Pro vanička 100x90 white</t>
  </si>
  <si>
    <t>Slate Pro vanička 120x90 white</t>
  </si>
  <si>
    <t>Slate Pro vanička 140x90 white</t>
  </si>
  <si>
    <t>Slate Pro vanička 160x90 white</t>
  </si>
  <si>
    <t>Slate Pro vanička 80x80 black</t>
  </si>
  <si>
    <t>Slate Pro vanička 90x90 black</t>
  </si>
  <si>
    <t>Slate Pro vanička 100x80 black</t>
  </si>
  <si>
    <t>Slate Pro vanička 100x90 black</t>
  </si>
  <si>
    <t>Slate Pro vanička 120x90 black</t>
  </si>
  <si>
    <t>Slate Pro vanička 140x90 black</t>
  </si>
  <si>
    <t>Slate Pro vanička 160x90 black</t>
  </si>
  <si>
    <t>Slate Pro vanička 80x80 smoke grey</t>
  </si>
  <si>
    <t>Slate Pro vanička 90x90 smoke grey</t>
  </si>
  <si>
    <t>Slate Pro vanička 100x80 smoke grey</t>
  </si>
  <si>
    <t>Slate Pro vanička 100x90 smoke grey</t>
  </si>
  <si>
    <t>Slate Pro vanička 120x90 smoke grey</t>
  </si>
  <si>
    <t>Slate Pro vanička 140x90 smoke grey</t>
  </si>
  <si>
    <t>Slate Pro vanička 160x90 smoke grey</t>
  </si>
  <si>
    <t>Sandstone Pro vanička 120x90 white</t>
  </si>
  <si>
    <t>Sandstone Pro vanička 140x90 white</t>
  </si>
  <si>
    <t>Sandstone Pro vanička 160x90 white</t>
  </si>
  <si>
    <t>Sandstone Pro vanička 180x90 white</t>
  </si>
  <si>
    <t>Sandstone Pro vanička 120x90 black</t>
  </si>
  <si>
    <t>Sandstone Pro vanička 140x90 black</t>
  </si>
  <si>
    <t>Sandstone Pro vanička 160x90 black</t>
  </si>
  <si>
    <t>Sandstone Pro vanička 180x90 black</t>
  </si>
  <si>
    <t>Sandstone Pro vanička 120x90 smoke grey</t>
  </si>
  <si>
    <t>Sandstone Pro vanička 140x90 smoke grey</t>
  </si>
  <si>
    <t>Sandstone Pro vanička 160x90 smoke grey</t>
  </si>
  <si>
    <t>Sandstone Pro vanička 180x90 smoke grey</t>
  </si>
  <si>
    <t>Freedom Corner II Tec vana R 1750x860 white</t>
  </si>
  <si>
    <t>Freedom Corner II Tec vana L 1750x860 white</t>
  </si>
  <si>
    <t>Freedom Corner II Tec vana R 1750x860 grey green</t>
  </si>
  <si>
    <t>Freedom Corner II Tec vana R 1750x860 deepsea blue</t>
  </si>
  <si>
    <t>Freedom Corner II Tec vana R 1750x860 smoke grey</t>
  </si>
  <si>
    <t>Freedom Corner II Tec vana R 1750x860 pink</t>
  </si>
  <si>
    <t>Freedom Corner II Tec vana R 1750x860 black</t>
  </si>
  <si>
    <t>Freedom Corner II Tec vana R 1750x860 white M</t>
  </si>
  <si>
    <t>Freedom Corner II Tec vana L 1750x860 grey green</t>
  </si>
  <si>
    <t>Freedom Corner II Tec vana L 1750x860 deepsea blue</t>
  </si>
  <si>
    <t>Freedom Corner II Tec vana L 1750x860 smoke grey</t>
  </si>
  <si>
    <t>Freedom Corner II Tec vana L 1750x860 pink</t>
  </si>
  <si>
    <t>Freedom Corner II Tec vana L 1750x860 black</t>
  </si>
  <si>
    <t>Freedom Corner II Tec vana L 1750x860 white M</t>
  </si>
  <si>
    <t>Nexty sprchové dveře NDOP1-80 white M/white M+tra</t>
  </si>
  <si>
    <t>Nexty sprchové dveře NDOP1-80 white M+tra</t>
  </si>
  <si>
    <t>Nexty sprchové dveře NDOP1-90 white M/white M+tra</t>
  </si>
  <si>
    <t>Nexty sprchové dveře NDOP1-90 white M+tra</t>
  </si>
  <si>
    <t>Nexty sprchové dveře NDOP2-100 white M/white M+tra</t>
  </si>
  <si>
    <t>Nexty sprchové dveře NDOP2-100 white M+tra</t>
  </si>
  <si>
    <t>Nexty sprchové dveře NDOP2-110 white M/white M+tra</t>
  </si>
  <si>
    <t>Nexty sprchové dveře NDOP2-110 white M+tra</t>
  </si>
  <si>
    <t>Nexty sprchové dveře NDOP2-120 white M/white M+tra</t>
  </si>
  <si>
    <t>Nexty sprchové dveře NDOP2-120 white M+tra</t>
  </si>
  <si>
    <t>Nexty pevná stěna NPSS-100 white M+tra</t>
  </si>
  <si>
    <t>Nexty pevná stěna NPSS-80 white M+tra</t>
  </si>
  <si>
    <t>Nexty pevná stěna NPSS-90 white M+tra</t>
  </si>
  <si>
    <t>Nexty sprchový kout NSKK3-100 white M/white M+tra</t>
  </si>
  <si>
    <t>Nexty sprchový kout NSKK3-100 white M+tra</t>
  </si>
  <si>
    <t>Nexty sprchový kout NSKK3-80 white M/white M+tra</t>
  </si>
  <si>
    <t>Nexty sprchový kout NSKK3-80 white M+tra</t>
  </si>
  <si>
    <t>Nexty sprchový kout NSKK3-90 white M/white M+tra</t>
  </si>
  <si>
    <t>Nexty sprchový kout NSKK3-90 white M+tra</t>
  </si>
  <si>
    <t>Nexty vanová zástěna NVS1-80 white M+tra</t>
  </si>
  <si>
    <t>Lite umyvadlo 450 white bez přep s otvorem</t>
  </si>
  <si>
    <t>Lite umyvadlo 600/450 R white bez přep s otvorem</t>
  </si>
  <si>
    <t>Lite umyvadlo 600/450 L white bez přep s otvorem</t>
  </si>
  <si>
    <t>Lite umyvadlo 800/450 R white bez přep s otvorem</t>
  </si>
  <si>
    <t>Lite umyvadlo 800/450 L white bez přep s otvorem</t>
  </si>
  <si>
    <t>Lite umyvadlo 800/450 S white bez přep s otvorem</t>
  </si>
  <si>
    <t>Lite umyvadlo 600 white bez přep s otvorem</t>
  </si>
  <si>
    <t>Lite umyvadlo 800/600 R white bez přep s otvorem</t>
  </si>
  <si>
    <t>Lite umyvadlo 800/600 L white bez přep s otvorem</t>
  </si>
  <si>
    <t>Lite umyvadlo 800 white bez přep s otvorem</t>
  </si>
  <si>
    <t>Lite umyvadlo 1200/800 R white bez přep s otvorem</t>
  </si>
  <si>
    <t>Lite umyvadlo 1200/800 L white bez přep s otvorem</t>
  </si>
  <si>
    <t>Lite umyvadlo 1200/800 S white bez přep s otvorem</t>
  </si>
  <si>
    <t>Lite dvojumyvadlo 1200 white bez přep s otvory</t>
  </si>
  <si>
    <t>Lite umyvadlo 450 white bez přep a otvoru</t>
  </si>
  <si>
    <t>Lite umyvadlo 600/450 R white bez přep a otvoru</t>
  </si>
  <si>
    <t>Lite umyvadlo 600/450 L white bez přep a otvoru</t>
  </si>
  <si>
    <t>Lite umyvadlo 800/450 R white bez přep a otvoru</t>
  </si>
  <si>
    <t>Lite umyvadlo 800/450 L white bez přep a otvoru</t>
  </si>
  <si>
    <t>Lite umyvadlo 800/450 S white bez přep a otvoru</t>
  </si>
  <si>
    <t>Lite umyvadlo 600 white bez přep a otvoru</t>
  </si>
  <si>
    <t>Lite umyvadlo 800/600 R white bez přep a otvoru</t>
  </si>
  <si>
    <t>Lite umyvadlo 800/600 L white bez přep a otvoru</t>
  </si>
  <si>
    <t>Lite umyvadlo 800 white bez přep a otvoru</t>
  </si>
  <si>
    <t>Lite umyvadlo 1200/800 R white bez přep a otvoru</t>
  </si>
  <si>
    <t>Lite umyvadlo 1200/800 L white bez přep a otvoru</t>
  </si>
  <si>
    <t>Lite umyvadlo 1200/800 S white bez přep a otvoru</t>
  </si>
  <si>
    <t>Lite dvojumyvadlo 1200 white bez přep a otvoru</t>
  </si>
  <si>
    <t>Nexty nastavovací profil NNPS white M</t>
  </si>
  <si>
    <t>XJX01028000</t>
  </si>
  <si>
    <t>X0VV40A00Z1</t>
  </si>
  <si>
    <t>X0VVACA00Z1</t>
  </si>
  <si>
    <t>X9VV40A00Z1</t>
  </si>
  <si>
    <t>X0VV70A00Z1</t>
  </si>
  <si>
    <t>X0VVDCA00Z1</t>
  </si>
  <si>
    <t>X0VVGCA00Z1</t>
  </si>
  <si>
    <t>X9VV70A00Z1</t>
  </si>
  <si>
    <t>X9VVA0A00Z1</t>
  </si>
  <si>
    <t>X0VV40300Z1</t>
  </si>
  <si>
    <t>X0VV70300Z1</t>
  </si>
  <si>
    <t>X0VVAC300Z1</t>
  </si>
  <si>
    <t>X0VVDC300Z1</t>
  </si>
  <si>
    <t>X0VVGC300Z1</t>
  </si>
  <si>
    <t>X9VV40300Z1</t>
  </si>
  <si>
    <t>X9VV70300Z1</t>
  </si>
  <si>
    <t>X9VVA0300Z1</t>
  </si>
  <si>
    <t>XE70000C00</t>
  </si>
  <si>
    <t>XE70000300</t>
  </si>
  <si>
    <t>X01839</t>
  </si>
  <si>
    <t>X01837</t>
  </si>
  <si>
    <t>X01832</t>
  </si>
  <si>
    <t>X07S013</t>
  </si>
  <si>
    <t>CA71300000</t>
  </si>
  <si>
    <t>X01845</t>
  </si>
  <si>
    <t>X01840</t>
  </si>
  <si>
    <t>X070451</t>
  </si>
  <si>
    <t>X070446</t>
  </si>
  <si>
    <t>X070447</t>
  </si>
  <si>
    <t>GW9WG0C00Z1C</t>
  </si>
  <si>
    <t>X070517</t>
  </si>
  <si>
    <t>X070427</t>
  </si>
  <si>
    <t>X070437</t>
  </si>
  <si>
    <t>X07P800</t>
  </si>
  <si>
    <t>X07S016</t>
  </si>
  <si>
    <t>X070434</t>
  </si>
  <si>
    <t>X070192</t>
  </si>
  <si>
    <t>X01807</t>
  </si>
  <si>
    <t>X01808</t>
  </si>
  <si>
    <t>XC00100042</t>
  </si>
  <si>
    <t>XC00100043</t>
  </si>
  <si>
    <t>XJX01155003</t>
  </si>
  <si>
    <t>XJX01155004</t>
  </si>
  <si>
    <t>XJX01155005</t>
  </si>
  <si>
    <t>XJX01155006</t>
  </si>
  <si>
    <t>X01836</t>
  </si>
  <si>
    <t>X01838</t>
  </si>
  <si>
    <t>X01834</t>
  </si>
  <si>
    <t>X01835</t>
  </si>
  <si>
    <t>X01833</t>
  </si>
  <si>
    <t>X07P666</t>
  </si>
  <si>
    <t>X01843</t>
  </si>
  <si>
    <t>X01844</t>
  </si>
  <si>
    <t>X01846</t>
  </si>
  <si>
    <t>X01847</t>
  </si>
  <si>
    <t>X01848</t>
  </si>
  <si>
    <t>X01849</t>
  </si>
  <si>
    <t>X01850</t>
  </si>
  <si>
    <t>X01851</t>
  </si>
  <si>
    <t>X01852</t>
  </si>
  <si>
    <t>80644112Z1</t>
  </si>
  <si>
    <t>80644112ZG</t>
  </si>
  <si>
    <t>80677112Z1</t>
  </si>
  <si>
    <t>80677112ZG</t>
  </si>
  <si>
    <t>83644112Z1</t>
  </si>
  <si>
    <t>83644112ZG</t>
  </si>
  <si>
    <t>83677112Z1</t>
  </si>
  <si>
    <t>83677112ZG</t>
  </si>
  <si>
    <t>82644112ZG</t>
  </si>
  <si>
    <t>82644112Z1</t>
  </si>
  <si>
    <t>82677112ZG</t>
  </si>
  <si>
    <t>82677112Z1</t>
  </si>
  <si>
    <t>B110000002</t>
  </si>
  <si>
    <t>B120000002</t>
  </si>
  <si>
    <t>X07S011</t>
  </si>
  <si>
    <t>X07S012</t>
  </si>
  <si>
    <t>X07S015</t>
  </si>
  <si>
    <t>X07S017</t>
  </si>
  <si>
    <t>X070445</t>
  </si>
  <si>
    <t>X01860</t>
  </si>
  <si>
    <t>X01861</t>
  </si>
  <si>
    <t>X07P797</t>
  </si>
  <si>
    <t>X07P798</t>
  </si>
  <si>
    <t>X07P799</t>
  </si>
  <si>
    <t>X07P801</t>
  </si>
  <si>
    <t>X07P802</t>
  </si>
  <si>
    <t>X07P803</t>
  </si>
  <si>
    <t>X07P804</t>
  </si>
  <si>
    <t>X07P805</t>
  </si>
  <si>
    <t>X07P806</t>
  </si>
  <si>
    <t>X000001695</t>
  </si>
  <si>
    <t>X000001696</t>
  </si>
  <si>
    <t>X000001697</t>
  </si>
  <si>
    <t>X000001698</t>
  </si>
  <si>
    <t>X000001699</t>
  </si>
  <si>
    <t>X000001700</t>
  </si>
  <si>
    <t>XJX0D228000</t>
  </si>
  <si>
    <t>XJX0D245000</t>
  </si>
  <si>
    <t>XJX0D240002</t>
  </si>
  <si>
    <t>XJX0D260002</t>
  </si>
  <si>
    <t>XJX0D280002</t>
  </si>
  <si>
    <t>XJX0D045000</t>
  </si>
  <si>
    <t>XJX0D040000</t>
  </si>
  <si>
    <t>XJX0D060000</t>
  </si>
  <si>
    <t>XJX0D080000</t>
  </si>
  <si>
    <t>XJX0D155000</t>
  </si>
  <si>
    <t>XJX0D155001</t>
  </si>
  <si>
    <t>XJX03150000</t>
  </si>
  <si>
    <t>XJX0D150000</t>
  </si>
  <si>
    <t>XC00100044</t>
  </si>
  <si>
    <t>XC00100045</t>
  </si>
  <si>
    <t>XC00100048</t>
  </si>
  <si>
    <t>XC00100049</t>
  </si>
  <si>
    <t>XC00100050</t>
  </si>
  <si>
    <t>XC00100046</t>
  </si>
  <si>
    <t>XC00100047</t>
  </si>
  <si>
    <t>3B240C00Z1B</t>
  </si>
  <si>
    <t>3B270C00Z1B</t>
  </si>
  <si>
    <t>GWD01000E001</t>
  </si>
  <si>
    <t>GWD01000E002</t>
  </si>
  <si>
    <t>GWD01000E003</t>
  </si>
  <si>
    <t>GWD01000E004</t>
  </si>
  <si>
    <t>GWD01000E005</t>
  </si>
  <si>
    <t>GWD01000E006</t>
  </si>
  <si>
    <t>GWD01000E007</t>
  </si>
  <si>
    <t>GW1CD4E00Z1</t>
  </si>
  <si>
    <t>GW1CG4E00Z1</t>
  </si>
  <si>
    <t>GW1CG7E00Z1</t>
  </si>
  <si>
    <t>GW9WA0E00Z1</t>
  </si>
  <si>
    <t>GW9WD0E00Z1</t>
  </si>
  <si>
    <t>GW9WG0E00Z1</t>
  </si>
  <si>
    <t>GW9WJ0E00Z1</t>
  </si>
  <si>
    <t>GW9WM0E00Z1</t>
  </si>
  <si>
    <t>GW9WP0E00Z1</t>
  </si>
  <si>
    <t>GW9WS0E00Z1</t>
  </si>
  <si>
    <t>GW9W00E00Z1</t>
  </si>
  <si>
    <t>GW9W10E00Z1</t>
  </si>
  <si>
    <t>GW9W40E00Z1</t>
  </si>
  <si>
    <t>GW9W70E00Z1</t>
  </si>
  <si>
    <t>GW9W70300Z1C</t>
  </si>
  <si>
    <t>GW9WA0300Z1C</t>
  </si>
  <si>
    <t>GW9WD0300Z1C</t>
  </si>
  <si>
    <t>GW9WG0300Z1C</t>
  </si>
  <si>
    <t>GW9W70C00Z1C</t>
  </si>
  <si>
    <t>GW9WA0C00Z1C</t>
  </si>
  <si>
    <t>GW9WD0C00Z1C</t>
  </si>
  <si>
    <t>X070424</t>
  </si>
  <si>
    <t>X070435</t>
  </si>
  <si>
    <t>X070444</t>
  </si>
  <si>
    <t>X070448</t>
  </si>
  <si>
    <t>X070449</t>
  </si>
  <si>
    <t>X070452</t>
  </si>
  <si>
    <t>X070453</t>
  </si>
  <si>
    <t>X070454</t>
  </si>
  <si>
    <t>X070455</t>
  </si>
  <si>
    <t>X070457</t>
  </si>
  <si>
    <t>X070450</t>
  </si>
  <si>
    <t>X070458</t>
  </si>
  <si>
    <t>X070460</t>
  </si>
  <si>
    <t>X070459</t>
  </si>
  <si>
    <t>X070461</t>
  </si>
  <si>
    <t>X070463</t>
  </si>
  <si>
    <t>X070464</t>
  </si>
  <si>
    <t>X070465</t>
  </si>
  <si>
    <t>X070466</t>
  </si>
  <si>
    <t>X070467</t>
  </si>
  <si>
    <t>X070469</t>
  </si>
  <si>
    <t>X070462</t>
  </si>
  <si>
    <t>X070436</t>
  </si>
  <si>
    <t>X070438</t>
  </si>
  <si>
    <t>X070442</t>
  </si>
  <si>
    <t>X070440</t>
  </si>
  <si>
    <t>X070439</t>
  </si>
  <si>
    <t>X070443</t>
  </si>
  <si>
    <t>X070441</t>
  </si>
  <si>
    <t>X070470</t>
  </si>
  <si>
    <t>X070471</t>
  </si>
  <si>
    <t>X070472</t>
  </si>
  <si>
    <t>X070473</t>
  </si>
  <si>
    <t>X070474</t>
  </si>
  <si>
    <t>X070475</t>
  </si>
  <si>
    <t>X070476</t>
  </si>
  <si>
    <t>X070477</t>
  </si>
  <si>
    <t>X070478</t>
  </si>
  <si>
    <t>X070479</t>
  </si>
  <si>
    <t>X070480</t>
  </si>
  <si>
    <t>X070481</t>
  </si>
  <si>
    <t>X070482</t>
  </si>
  <si>
    <t>X070483</t>
  </si>
  <si>
    <t>X070484</t>
  </si>
  <si>
    <t>X070485</t>
  </si>
  <si>
    <t>X070486</t>
  </si>
  <si>
    <t>X070487</t>
  </si>
  <si>
    <t>X070488</t>
  </si>
  <si>
    <t>X070489</t>
  </si>
  <si>
    <t>X070490</t>
  </si>
  <si>
    <t>X070491</t>
  </si>
  <si>
    <t>X070492</t>
  </si>
  <si>
    <t>X070493</t>
  </si>
  <si>
    <t>X07S070</t>
  </si>
  <si>
    <t>X07S071</t>
  </si>
  <si>
    <t>X070494</t>
  </si>
  <si>
    <t>X070495</t>
  </si>
  <si>
    <t>X070496</t>
  </si>
  <si>
    <t>X070497</t>
  </si>
  <si>
    <t>X070498</t>
  </si>
  <si>
    <t>X070499</t>
  </si>
  <si>
    <t>X070500</t>
  </si>
  <si>
    <t>X070501</t>
  </si>
  <si>
    <t>X070502</t>
  </si>
  <si>
    <t>X070503</t>
  </si>
  <si>
    <t>X070516</t>
  </si>
  <si>
    <t>X01872</t>
  </si>
  <si>
    <t>X01870</t>
  </si>
  <si>
    <t>CC61000000</t>
  </si>
  <si>
    <t>CD61800000</t>
  </si>
  <si>
    <t>CD51700000</t>
  </si>
  <si>
    <t>CD11200000</t>
  </si>
  <si>
    <t>CD21400000</t>
  </si>
  <si>
    <t>CD31500000</t>
  </si>
  <si>
    <t>CD41600000</t>
  </si>
  <si>
    <t>CD81000000</t>
  </si>
  <si>
    <t>CD91000000</t>
  </si>
  <si>
    <t>X01862</t>
  </si>
  <si>
    <t>XJG01160001</t>
  </si>
  <si>
    <t>XJG01170001</t>
  </si>
  <si>
    <t>XJG01180001</t>
  </si>
  <si>
    <t>XJG01112001</t>
  </si>
  <si>
    <t>X000001744</t>
  </si>
  <si>
    <t>X000001745</t>
  </si>
  <si>
    <t>X000001746</t>
  </si>
  <si>
    <t>X000001747</t>
  </si>
  <si>
    <t>X000001748</t>
  </si>
  <si>
    <t>X000001749</t>
  </si>
  <si>
    <t>X000001750</t>
  </si>
  <si>
    <t>X000001772</t>
  </si>
  <si>
    <t>X000001773</t>
  </si>
  <si>
    <t>X000001774</t>
  </si>
  <si>
    <t>X000001775</t>
  </si>
  <si>
    <t>X000001776</t>
  </si>
  <si>
    <t>X000001777</t>
  </si>
  <si>
    <t>X000001778</t>
  </si>
  <si>
    <t>X000001779</t>
  </si>
  <si>
    <t>X000001780</t>
  </si>
  <si>
    <t>X000001781</t>
  </si>
  <si>
    <t>X000001782</t>
  </si>
  <si>
    <t>X000001642</t>
  </si>
  <si>
    <t>X000001643</t>
  </si>
  <si>
    <t>X000001644</t>
  </si>
  <si>
    <t>X000001649</t>
  </si>
  <si>
    <t>X000001793</t>
  </si>
  <si>
    <t>X000001794</t>
  </si>
  <si>
    <t>X000001795</t>
  </si>
  <si>
    <t>XJX01160004</t>
  </si>
  <si>
    <t>XJX01170001</t>
  </si>
  <si>
    <t>XJX01180001</t>
  </si>
  <si>
    <t>XJX01113001</t>
  </si>
  <si>
    <t>X070518</t>
  </si>
  <si>
    <t>X070519</t>
  </si>
  <si>
    <t>X070520</t>
  </si>
  <si>
    <t>X070521</t>
  </si>
  <si>
    <t>X070522</t>
  </si>
  <si>
    <t>X000001789</t>
  </si>
  <si>
    <t>X01912</t>
  </si>
  <si>
    <t>XA03A711010</t>
  </si>
  <si>
    <t>CC71000000</t>
  </si>
  <si>
    <t>CC71800000</t>
  </si>
  <si>
    <t>CC71700000</t>
  </si>
  <si>
    <t>CC71200000</t>
  </si>
  <si>
    <t>CC71400000</t>
  </si>
  <si>
    <t>CC71500000</t>
  </si>
  <si>
    <t>CC71600000</t>
  </si>
  <si>
    <t>CC71A00000</t>
  </si>
  <si>
    <t>CC71B00000</t>
  </si>
  <si>
    <t>14V401O2Z1S</t>
  </si>
  <si>
    <t>14V403O2Z1S</t>
  </si>
  <si>
    <t>14V40UO2Z1S</t>
  </si>
  <si>
    <t>14V401O2ZGS</t>
  </si>
  <si>
    <t>14V403O2ZGS</t>
  </si>
  <si>
    <t>14V40UO2ZGS</t>
  </si>
  <si>
    <t>14V401O211S</t>
  </si>
  <si>
    <t>14V403O211S</t>
  </si>
  <si>
    <t>14V40UO211S</t>
  </si>
  <si>
    <t>14V701O2Z1S</t>
  </si>
  <si>
    <t>14V703O2Z1S</t>
  </si>
  <si>
    <t>14V70UO2Z1S</t>
  </si>
  <si>
    <t>14V701O2ZGS</t>
  </si>
  <si>
    <t>14V703O2ZGS</t>
  </si>
  <si>
    <t>14V70UO2ZGS</t>
  </si>
  <si>
    <t>14V701O211S</t>
  </si>
  <si>
    <t>14V703O211S</t>
  </si>
  <si>
    <t>14V70UO211S</t>
  </si>
  <si>
    <t>XJX0E280001</t>
  </si>
  <si>
    <t>XJX0E260001</t>
  </si>
  <si>
    <t>XJX0E240001</t>
  </si>
  <si>
    <t>XJX0E245001</t>
  </si>
  <si>
    <t>XJX0E228001</t>
  </si>
  <si>
    <t>XJX0E080000</t>
  </si>
  <si>
    <t>XJX0E060000</t>
  </si>
  <si>
    <t>XJX0E040000</t>
  </si>
  <si>
    <t>XJX0E045000</t>
  </si>
  <si>
    <t>X01919</t>
  </si>
  <si>
    <t>X01920</t>
  </si>
  <si>
    <t>X01921</t>
  </si>
  <si>
    <t>CE21000000</t>
  </si>
  <si>
    <t>CE21300000</t>
  </si>
  <si>
    <t>XC00100058</t>
  </si>
  <si>
    <t>XC00100052</t>
  </si>
  <si>
    <t>XC00100071</t>
  </si>
  <si>
    <t>XC00100078</t>
  </si>
  <si>
    <t>XC00100085</t>
  </si>
  <si>
    <t>XC00100057</t>
  </si>
  <si>
    <t>XC00100064</t>
  </si>
  <si>
    <t>XC00100070</t>
  </si>
  <si>
    <t>XC00100077</t>
  </si>
  <si>
    <t>XC00100084</t>
  </si>
  <si>
    <t>X070504</t>
  </si>
  <si>
    <t>X070505</t>
  </si>
  <si>
    <t>X000001813</t>
  </si>
  <si>
    <t>X000001814</t>
  </si>
  <si>
    <t>X000001815</t>
  </si>
  <si>
    <t>X000001816</t>
  </si>
  <si>
    <t>X000001817</t>
  </si>
  <si>
    <t>X000001818</t>
  </si>
  <si>
    <t>X000001819</t>
  </si>
  <si>
    <t>X000001820</t>
  </si>
  <si>
    <t>X000001821</t>
  </si>
  <si>
    <t>X000001822</t>
  </si>
  <si>
    <t>X000001823</t>
  </si>
  <si>
    <t>X000001824</t>
  </si>
  <si>
    <t>X000001825</t>
  </si>
  <si>
    <t>X000001826</t>
  </si>
  <si>
    <t>X000001827</t>
  </si>
  <si>
    <t>XA034431010</t>
  </si>
  <si>
    <t>XA037731010</t>
  </si>
  <si>
    <t>XA03A431010</t>
  </si>
  <si>
    <t>XA03A731010</t>
  </si>
  <si>
    <t>XA03G731010</t>
  </si>
  <si>
    <t>XA03M731010</t>
  </si>
  <si>
    <t>XA03S731010</t>
  </si>
  <si>
    <t>XA034433010</t>
  </si>
  <si>
    <t>XA037733010</t>
  </si>
  <si>
    <t>XA03A433010</t>
  </si>
  <si>
    <t>XA03A733010</t>
  </si>
  <si>
    <t>XA03G733010</t>
  </si>
  <si>
    <t>XA03M733010</t>
  </si>
  <si>
    <t>XA03S733010</t>
  </si>
  <si>
    <t>XA03443O010</t>
  </si>
  <si>
    <t>XA03773O010</t>
  </si>
  <si>
    <t>XA03A43O010</t>
  </si>
  <si>
    <t>XA03A73O010</t>
  </si>
  <si>
    <t>XA03G73O010</t>
  </si>
  <si>
    <t>XA03M73O010</t>
  </si>
  <si>
    <t>XA03S73O010</t>
  </si>
  <si>
    <t>XA03G741010</t>
  </si>
  <si>
    <t>XA03M741010</t>
  </si>
  <si>
    <t>XA03S741010</t>
  </si>
  <si>
    <t>XA03Y741010</t>
  </si>
  <si>
    <t>XA03G743010</t>
  </si>
  <si>
    <t>XA03M743010</t>
  </si>
  <si>
    <t>XA03S743010</t>
  </si>
  <si>
    <t>XA03Y743010</t>
  </si>
  <si>
    <t>XA03G74O010</t>
  </si>
  <si>
    <t>XA03M74O010</t>
  </si>
  <si>
    <t>XA03S74O010</t>
  </si>
  <si>
    <t>XA03Y74O010</t>
  </si>
  <si>
    <t>CC81000000</t>
  </si>
  <si>
    <t>CC91000000</t>
  </si>
  <si>
    <t>CC81200000</t>
  </si>
  <si>
    <t>CC81400000</t>
  </si>
  <si>
    <t>CC81500000</t>
  </si>
  <si>
    <t>CC81600000</t>
  </si>
  <si>
    <t>CC81700000</t>
  </si>
  <si>
    <t>CC81800000</t>
  </si>
  <si>
    <t>CC81B00000</t>
  </si>
  <si>
    <t>CC81A00000</t>
  </si>
  <si>
    <t>CC91200000</t>
  </si>
  <si>
    <t>CC91400000</t>
  </si>
  <si>
    <t>CC91500000</t>
  </si>
  <si>
    <t>CC91600000</t>
  </si>
  <si>
    <t>CC91700000</t>
  </si>
  <si>
    <t>CC91800000</t>
  </si>
  <si>
    <t>CC91B00000</t>
  </si>
  <si>
    <t>CC91A00000</t>
  </si>
  <si>
    <t>03O40E01Z1</t>
  </si>
  <si>
    <t>03O40E00Z1</t>
  </si>
  <si>
    <t>03O70E01Z1</t>
  </si>
  <si>
    <t>03O70E00Z1</t>
  </si>
  <si>
    <t>03OA0E01Z1</t>
  </si>
  <si>
    <t>03OA0E00Z1</t>
  </si>
  <si>
    <t>03OD0E01Z1</t>
  </si>
  <si>
    <t>03OD0E00Z1</t>
  </si>
  <si>
    <t>03OG0E01Z1</t>
  </si>
  <si>
    <t>03OG0E00Z1</t>
  </si>
  <si>
    <t>94OA0E00Z1</t>
  </si>
  <si>
    <t>94O40E00Z1</t>
  </si>
  <si>
    <t>94O70E00Z1</t>
  </si>
  <si>
    <t>3O6AAE01Z1</t>
  </si>
  <si>
    <t>3O6AAE00Z1</t>
  </si>
  <si>
    <t>3O644E01Z1</t>
  </si>
  <si>
    <t>3O644E00Z1</t>
  </si>
  <si>
    <t>3O677E01Z1</t>
  </si>
  <si>
    <t>3O677E00Z1</t>
  </si>
  <si>
    <t>7O840E00Z1</t>
  </si>
  <si>
    <t>XJX01245002</t>
  </si>
  <si>
    <t>XJXP1260000</t>
  </si>
  <si>
    <t>XJXL1260000</t>
  </si>
  <si>
    <t>XJXP1280000</t>
  </si>
  <si>
    <t>XJXL1280000</t>
  </si>
  <si>
    <t>XJX01280004</t>
  </si>
  <si>
    <t>XJX01260004</t>
  </si>
  <si>
    <t>XJXP1280001</t>
  </si>
  <si>
    <t>XJXL1280001</t>
  </si>
  <si>
    <t>XJX01280005</t>
  </si>
  <si>
    <t>XJXP1212000</t>
  </si>
  <si>
    <t>XJXL1212000</t>
  </si>
  <si>
    <t>XJX01212000</t>
  </si>
  <si>
    <t>XJX01212001</t>
  </si>
  <si>
    <t>XJX01345000</t>
  </si>
  <si>
    <t>XJXP1360000</t>
  </si>
  <si>
    <t>XJXL1360000</t>
  </si>
  <si>
    <t>XJXP1380000</t>
  </si>
  <si>
    <t>XJXL1380000</t>
  </si>
  <si>
    <t>XJX01380000</t>
  </si>
  <si>
    <t>XJX01360000</t>
  </si>
  <si>
    <t>XJXP1380001</t>
  </si>
  <si>
    <t>XJXL1380001</t>
  </si>
  <si>
    <t>XJX01380001</t>
  </si>
  <si>
    <t>XJXP1312000</t>
  </si>
  <si>
    <t>XJXL1312000</t>
  </si>
  <si>
    <t>XJX01312000</t>
  </si>
  <si>
    <t>XJX01312001</t>
  </si>
  <si>
    <t>E778802E19500</t>
  </si>
  <si>
    <t>asd</t>
  </si>
  <si>
    <t>platný od 1.11.2024</t>
  </si>
  <si>
    <t>cenik ravak</t>
  </si>
  <si>
    <t>SRV2-75 195 S  white+Pearl</t>
  </si>
  <si>
    <t>SKCP4-80 SABINA white+Pearl</t>
  </si>
  <si>
    <t>SKCP4-80 SABINA satin+Pearl</t>
  </si>
  <si>
    <t>SKCP4-90 SABINA white+Pearl</t>
  </si>
  <si>
    <t>SKCP4-90 SABINA satin+Pearl</t>
  </si>
  <si>
    <t>BLNPS bright alu</t>
  </si>
  <si>
    <t>BLCP4-80 white+Transparent</t>
  </si>
  <si>
    <t>BLCP4-80 bright alu+Transparent</t>
  </si>
  <si>
    <t>BLCP4-80 satin+Transparent</t>
  </si>
  <si>
    <t>BLCP4-90 white+Transparent</t>
  </si>
  <si>
    <t>BLCP4-90 bright alu+Transparent</t>
  </si>
  <si>
    <t>BLCP4-90 satin +Transparent</t>
  </si>
  <si>
    <t>BLPS-80 white+Transparent</t>
  </si>
  <si>
    <t>BLPS-80 bright alu+Transparent</t>
  </si>
  <si>
    <t>BLPS-80 satin+Transparent</t>
  </si>
  <si>
    <t>BLPS-90 white+Transparent</t>
  </si>
  <si>
    <t>BLPS-90 bright alu+Transparent</t>
  </si>
  <si>
    <t>BLPS-90 satin+Transparent</t>
  </si>
  <si>
    <t>BLPS-100 white+Transparent</t>
  </si>
  <si>
    <t>BLPS-100 bright alu+Transparent</t>
  </si>
  <si>
    <t>BLPS-100 satin+Transparent</t>
  </si>
  <si>
    <t>PSKK3-80 white+Transparent</t>
  </si>
  <si>
    <t>PSKK3-80 white/white+Transparent</t>
  </si>
  <si>
    <t>PSKK3-80 satin+Transparent</t>
  </si>
  <si>
    <t>PSKK3-90 white+Transparent</t>
  </si>
  <si>
    <t>PSKK3-90 white/white+Transparent</t>
  </si>
  <si>
    <t>PSKK3-90 satin+Transparent</t>
  </si>
  <si>
    <t>PSKK3-100 white+Transparent</t>
  </si>
  <si>
    <t>PSKK3-100 white/white+Transparent</t>
  </si>
  <si>
    <t>PSKK3-100 satin+Transparent</t>
  </si>
  <si>
    <t>PDOP1-80 white+Transparent</t>
  </si>
  <si>
    <t>PDOP1-80 white/white+Transparent</t>
  </si>
  <si>
    <t>PDOP1-80 satin+Transparent</t>
  </si>
  <si>
    <t>PDOP1-90 white+Transparent</t>
  </si>
  <si>
    <t>PDOP1-90 white/white+Transparent</t>
  </si>
  <si>
    <t>PDOP1-90 satin+Transparent</t>
  </si>
  <si>
    <t>PDOP2-100 white+Transparent</t>
  </si>
  <si>
    <t>PDOP2-100 white/white+Transparent</t>
  </si>
  <si>
    <t>PDOP2-100 satin+Transparent</t>
  </si>
  <si>
    <t>PDOP2-110 white+Transparent</t>
  </si>
  <si>
    <t>PDOP2-110 white/white+Transparent</t>
  </si>
  <si>
    <t>PDOP2-110 satin+Transparent</t>
  </si>
  <si>
    <t>PDOP2-120 white+Transparent</t>
  </si>
  <si>
    <t>PDOP2-120 white/white+Transparent</t>
  </si>
  <si>
    <t>PDOP2-120 satin+Transparent</t>
  </si>
  <si>
    <t>PPS-80 white+Transparent</t>
  </si>
  <si>
    <t>PPS-80 satin+Transparent</t>
  </si>
  <si>
    <t>PPS-90 white+Transparent</t>
  </si>
  <si>
    <t>PPS-90 satin+Transparent</t>
  </si>
  <si>
    <t>PPS-100 white+Transparent</t>
  </si>
  <si>
    <t>PPS-100 satin+Transparent</t>
  </si>
  <si>
    <t>PVS1-80 white+Transparent</t>
  </si>
  <si>
    <t>PVS1-80 satin+Transparent</t>
  </si>
  <si>
    <t>SMSKK4-80 chrom+Transparent</t>
  </si>
  <si>
    <t>SMSKK4-90 chrom+Transparent</t>
  </si>
  <si>
    <t>SMSRV4-80 chrom+Transparent</t>
  </si>
  <si>
    <t>SMSRV4-90 chrom+Transparent</t>
  </si>
  <si>
    <t>SMSD2-90 A-L chrom+Transparent</t>
  </si>
  <si>
    <t>SMSD2-90 A-R chrom+Transparent</t>
  </si>
  <si>
    <t>SMSD2-90 B-L chrom+Transparent</t>
  </si>
  <si>
    <t>SMSD2-100 A-L chrom+Transparent</t>
  </si>
  <si>
    <t>SMSD2-100 A-R chrom+Transparent</t>
  </si>
  <si>
    <t>SMSD2-100 B-L chrom+Transparent</t>
  </si>
  <si>
    <t>SMSD2-100 B-R chrom+Transparent</t>
  </si>
  <si>
    <t>SMSD2-110 A-L chrom+Transparent</t>
  </si>
  <si>
    <t>SMSD2-110 A-R chrom+Transparent</t>
  </si>
  <si>
    <t>SMSD2-110 B-L chrom+Transparent</t>
  </si>
  <si>
    <t>SMSD2-110 B-R chrom+Transparent</t>
  </si>
  <si>
    <t>SMSD2-120 A-L chrom+Transparent</t>
  </si>
  <si>
    <t>SMSD2-120 A-R chrom+Transparent</t>
  </si>
  <si>
    <t>SMSD2-120 B-L chrom+Transparent</t>
  </si>
  <si>
    <t>SMSD2-120 B-R chrom+Transparent</t>
  </si>
  <si>
    <t>SMPS-80 L chrom+Transparent</t>
  </si>
  <si>
    <t>SMPS-80 R chrom+Transparent</t>
  </si>
  <si>
    <t>SMPS-90 L chrom+Transparent</t>
  </si>
  <si>
    <t>SMPS-90 R chrom+Transparent</t>
  </si>
  <si>
    <t>SMPS-100 L chrom+Transparent</t>
  </si>
  <si>
    <t>SMPS-100 R chrom+Transparent</t>
  </si>
  <si>
    <t>BSD2-80 A-L chrom+Transparent (790-805)</t>
  </si>
  <si>
    <t>BSD2-90 A-L chrom+Transparent (890-905)</t>
  </si>
  <si>
    <t>BSD2-100 A-L chrom+Transparent (990-1005)</t>
  </si>
  <si>
    <t>BSD2-80 A-R chrom+Transparent (790-805)</t>
  </si>
  <si>
    <t>BSD2-90 A-R chrom+Transparent (890-905)</t>
  </si>
  <si>
    <t>BSD2-100 A-R chrom+Transparent (990-1005)</t>
  </si>
  <si>
    <t>BSDPS-80/80 L chrom+Transparent</t>
  </si>
  <si>
    <t>BSDPS-90/90 L chrom+Transparent</t>
  </si>
  <si>
    <t>BSDPS-100/80 L chrom+Transparent</t>
  </si>
  <si>
    <t>BSDPS-100/100 L chrom+Transparent</t>
  </si>
  <si>
    <t>BSDPS-110/80 L chrom+Transparent</t>
  </si>
  <si>
    <t>BSDPS-120/80 L chrom+Transparent</t>
  </si>
  <si>
    <t>BSDPS-120/90 L chrom+Transparent</t>
  </si>
  <si>
    <t>BSDPS-80/80 R chrom+Transparent</t>
  </si>
  <si>
    <t>BSDPS-90/90 R chrom+Transparent</t>
  </si>
  <si>
    <t>BSDPS-100/80 R chrom+Transparent</t>
  </si>
  <si>
    <t>BSDPS-100/100 R chrom+Transparent</t>
  </si>
  <si>
    <t>BSDPS-110/80 R chrom+Transparent</t>
  </si>
  <si>
    <t>BSDPS-120/80 R chrom+Transparent</t>
  </si>
  <si>
    <t>BSDPS-120/90 R chrom+Transparent</t>
  </si>
  <si>
    <t>BSRV4-80 chrom+Transparent</t>
  </si>
  <si>
    <t>BSRV4-90 chrom+Transparent</t>
  </si>
  <si>
    <t>BSRV4-100  chrom+Transparent</t>
  </si>
  <si>
    <t>BVS2-100 L chrom+Transparent</t>
  </si>
  <si>
    <t>BVS2-100 R chrom+Transparent</t>
  </si>
  <si>
    <t>BVS1-80 chrom+Transparent</t>
  </si>
  <si>
    <t>Držák BRILLIANT krátký chrom</t>
  </si>
  <si>
    <t>Držák BRILLIANT dlouhý chrom</t>
  </si>
  <si>
    <t>Vanička RONDA-80 LA white</t>
  </si>
  <si>
    <t>Vanička RONDA-80 EX white</t>
  </si>
  <si>
    <t>Vanička RONDA-80 PU white</t>
  </si>
  <si>
    <t>Vanička RONDA-90 LA white</t>
  </si>
  <si>
    <t>Vanička RONDA-90 EX white</t>
  </si>
  <si>
    <t>Vanička RONDA-90 PU white</t>
  </si>
  <si>
    <t>Vanička ANGELA-80 LA white</t>
  </si>
  <si>
    <t>Vanička ANGELA-80 EX white</t>
  </si>
  <si>
    <t>Vanička ANGELA-80 PU white</t>
  </si>
  <si>
    <t>Vanička ANGELA-90 LA white</t>
  </si>
  <si>
    <t>Vanička ANGELA-90 EX white</t>
  </si>
  <si>
    <t>Vanička ANGELA-90 PU white</t>
  </si>
  <si>
    <t>Vanička ANETA 75x90 LA white</t>
  </si>
  <si>
    <t>Vanička ANETA 75x90 EX white</t>
  </si>
  <si>
    <t>Vanička ANETA 75x90 PU white</t>
  </si>
  <si>
    <t>Vanička SABINA-80 LA white</t>
  </si>
  <si>
    <t>SABINA 80 Base</t>
  </si>
  <si>
    <t>Panel SABINA 80 white</t>
  </si>
  <si>
    <t>Panelkit SABINA 80</t>
  </si>
  <si>
    <t>Vanička SABINA-90 LA white</t>
  </si>
  <si>
    <t>SABINA 90 Base</t>
  </si>
  <si>
    <t>Panel SABINA 90 white</t>
  </si>
  <si>
    <t>Panelkit SABINA 90</t>
  </si>
  <si>
    <t>SIFON SABINA</t>
  </si>
  <si>
    <t>Vanička ELIPSO PRO-90 Flat white</t>
  </si>
  <si>
    <t>Panel ELIPSO PRO-90 SET white</t>
  </si>
  <si>
    <t>Vanička PERSEUS PRO-90 Flat white</t>
  </si>
  <si>
    <t>Panel PERSEUS PRO-90 SET white</t>
  </si>
  <si>
    <t>Vanička GIGANT PRO 100x80 Flat white</t>
  </si>
  <si>
    <t>Panel GIGANT PRO 100x80 SET L white</t>
  </si>
  <si>
    <t>Panel GIGANT PRO 100x80 SET P white</t>
  </si>
  <si>
    <t>Vanička GIGANT PRO 120x90 Flat white</t>
  </si>
  <si>
    <t>Panel GIGANT PRO 120x90 SET L white</t>
  </si>
  <si>
    <t>Panel GIGANT PRO 120x90 SET P white</t>
  </si>
  <si>
    <t>Base GALAXY PRO</t>
  </si>
  <si>
    <t>Vanička ELIPSO PRO-80 white</t>
  </si>
  <si>
    <t>Panel ELIPSO PRO-80 SET white</t>
  </si>
  <si>
    <t>Vanička ELIPSO PRO-90 white</t>
  </si>
  <si>
    <t>Vanička ELIPSO PRO-100 white</t>
  </si>
  <si>
    <t>Panel ELIPSO PRO-100 SET white</t>
  </si>
  <si>
    <t>Vanička PERSEUS PRO-80 white</t>
  </si>
  <si>
    <t>Panel PERSEUS PRO-80 SET white</t>
  </si>
  <si>
    <t>Vanička PERSEUS PRO-90 white</t>
  </si>
  <si>
    <t>Vanička PERSEUS PRO-100 white</t>
  </si>
  <si>
    <t>Panel PERSEUS PRO-100 SET white</t>
  </si>
  <si>
    <t>Vanička GIGANT PRO 100x80 white</t>
  </si>
  <si>
    <t>Vanička GIGANT PRO 110x80 white</t>
  </si>
  <si>
    <t>Panel GIGANT PRO 110x80 SET L white</t>
  </si>
  <si>
    <t>Panel GIGANT PRO 110x80 SET P white</t>
  </si>
  <si>
    <t>Vanička GIGANT PRO 120x80 white</t>
  </si>
  <si>
    <t>Panel GIGANT PRO 120x80 SET L white</t>
  </si>
  <si>
    <t>Panel GIGANT PRO 120x80 SET P white</t>
  </si>
  <si>
    <t>Vanička GIGANT PRO 120x90 white</t>
  </si>
  <si>
    <t>UNIVERZÁLNÍ Base 600 pro vaničky LA-80</t>
  </si>
  <si>
    <t>UNIVERZÁLNÍ Base 650 pro vaničky LA-90</t>
  </si>
  <si>
    <t>UNIVERZÁLNÍ Base 750 pro vaničky LA-100</t>
  </si>
  <si>
    <t>SIFON RAVAK BASIC 90</t>
  </si>
  <si>
    <t>SIFON RAVAK STANDARD  90 - CHROM</t>
  </si>
  <si>
    <t>SIFON RAVAK PROFESIONAL 90 - CHROM</t>
  </si>
  <si>
    <t>Univerzální montážní sada pro sprchové vaničky</t>
  </si>
  <si>
    <t>SILIKON 310ml BILY - RAVAK PROFESIONAL</t>
  </si>
  <si>
    <t>SILIKON 310ml BEZBARVY-RAVAK PROFESIONAL</t>
  </si>
  <si>
    <t>OZ RAVAK Runway 300 - nerez</t>
  </si>
  <si>
    <t>OZ RAVAK Runway 850  - nerez</t>
  </si>
  <si>
    <t>OZ RAVAK Runway 950 - nerez</t>
  </si>
  <si>
    <t>OZ RAVAK Runway 1050 - nerez</t>
  </si>
  <si>
    <t>Vana ROSA 140x105 L snowwhite</t>
  </si>
  <si>
    <t>Vana ROSA 140x105 P snowwhite</t>
  </si>
  <si>
    <t>Podpora ROSA universální</t>
  </si>
  <si>
    <t>Panel A ROSA 140 cm snowwhite</t>
  </si>
  <si>
    <t>Panelkit ROSA Universální</t>
  </si>
  <si>
    <t>Vana ROSA II 150x105 L snowwhite</t>
  </si>
  <si>
    <t>Vana ROSA II 150x105 P snowwhite</t>
  </si>
  <si>
    <t>Vana ROSA II 160x105 L snowwhite</t>
  </si>
  <si>
    <t>Vana ROSA II 160x105 P snowwhite</t>
  </si>
  <si>
    <t>Vana ROSA II 170x105 L snowwhite</t>
  </si>
  <si>
    <t>Vana ROSA II 170x105 P snowwhite</t>
  </si>
  <si>
    <t>Vana ROSA 95 150x95 L snowwhite</t>
  </si>
  <si>
    <t>Vana ROSA 95 150x95 R snowwhite</t>
  </si>
  <si>
    <t>Vana ROSA 95 160x95 L snowwhite</t>
  </si>
  <si>
    <t>Vana ROSA 95 160x95 R snowwhite</t>
  </si>
  <si>
    <t>Panel A čelní ROSA 95 L 150 cm snowwhite</t>
  </si>
  <si>
    <t>Panel A čelní ROSA 95 R 150 cm snowwhite</t>
  </si>
  <si>
    <t>Panel A čelní ROSA 95 L 160 cm snowwhite</t>
  </si>
  <si>
    <t>Panel A čelní ROSA 95 R 160 cm snowwhite</t>
  </si>
  <si>
    <t>VSK2 ROSA 140 L Rain</t>
  </si>
  <si>
    <t>VSK2 ROSA 140 P Rain</t>
  </si>
  <si>
    <t>VSK2 ROSA 140 L Transparent</t>
  </si>
  <si>
    <t>VSK2 ROSA 140 P Transparent</t>
  </si>
  <si>
    <t>VSK2 ROSA 150 L Rain</t>
  </si>
  <si>
    <t>VSK2 ROSA 150 P Rain</t>
  </si>
  <si>
    <t>VSK2 ROSA 150 L Transparent</t>
  </si>
  <si>
    <t>VSK2 ROSA 150 P Transparent</t>
  </si>
  <si>
    <t>VSK2 ROSA 160 P Rain</t>
  </si>
  <si>
    <t>VSK2 ROSA 160 L Rain</t>
  </si>
  <si>
    <t>VSK2 ROSA 160 L Transparent</t>
  </si>
  <si>
    <t>VSK2 ROSA 160 P Transparent</t>
  </si>
  <si>
    <t>VSK2 ROSA 170 L Rain</t>
  </si>
  <si>
    <t>VSK2 ROSA 170 P Rain</t>
  </si>
  <si>
    <t>VSK2 ROSA 170 L Transparent</t>
  </si>
  <si>
    <t>VSK2 ROSA 170 P Transparent</t>
  </si>
  <si>
    <t>Vanový sifon 570 C-C K/K chrom</t>
  </si>
  <si>
    <t>VS3 100 white+Rain</t>
  </si>
  <si>
    <t>VS3 100 white+Transparent</t>
  </si>
  <si>
    <t>VS3 100 satin+Rain</t>
  </si>
  <si>
    <t>VS3 100 satin +Transparent</t>
  </si>
  <si>
    <t>VS3 115 white+Rain</t>
  </si>
  <si>
    <t>VS3 115 white+Transparent</t>
  </si>
  <si>
    <t>VS3 115 satin+Rain</t>
  </si>
  <si>
    <t>VS3 115 satin+Transparent</t>
  </si>
  <si>
    <t>VS3 130 white+Rain</t>
  </si>
  <si>
    <t>VS3 130 white+Transparent</t>
  </si>
  <si>
    <t>VS3 130 white+Grape</t>
  </si>
  <si>
    <t>VS3 130 satin+Rain</t>
  </si>
  <si>
    <t>VS3 130 satin+Transparent</t>
  </si>
  <si>
    <t>VS3 130 satin+Grape</t>
  </si>
  <si>
    <t>Vana AVOCADO 150 L snowwhite</t>
  </si>
  <si>
    <t>Vana AVOCADO 150 P snowwhite</t>
  </si>
  <si>
    <t>Vana AVOCADO 160 L snowwhite</t>
  </si>
  <si>
    <t>Vana AVOCADO 160 P snowwhite</t>
  </si>
  <si>
    <t>Podpora AVOCADO</t>
  </si>
  <si>
    <t>Panel A AVOCADO 150 L snowwhite</t>
  </si>
  <si>
    <t>Panel A AVOCADO 150 P snowwhite</t>
  </si>
  <si>
    <t>Panel A AVOCADO 160 L snowwhite</t>
  </si>
  <si>
    <t>Panel A AVOCADO 160 P snowwhite</t>
  </si>
  <si>
    <t>Panelkit AVOCADO</t>
  </si>
  <si>
    <t>umyvadlo Avocado L white s otvory</t>
  </si>
  <si>
    <t>umyvadlo Avocado R white s otvory</t>
  </si>
  <si>
    <t>Vana ASYMMETRIC 150x100 L snowwhite</t>
  </si>
  <si>
    <t>Vana ASYMMETRIC 150x100 R snowwhite</t>
  </si>
  <si>
    <t>Vana ASYMMETRIC 160x105 L snowwhite</t>
  </si>
  <si>
    <t>Vana ASYMMETRIC 160x105 R snowwhite</t>
  </si>
  <si>
    <t>Vana ASYMMETRIC 170x110 L snowwhite</t>
  </si>
  <si>
    <t>Vana ASYMMETRIC 170x110 R snowwhite</t>
  </si>
  <si>
    <t>Podpora ASYMMETRIC</t>
  </si>
  <si>
    <t>Panel čelní ASYMMETRIC 150 L</t>
  </si>
  <si>
    <t>Panel čelní ASYMMETRIC 150 R</t>
  </si>
  <si>
    <t>Panel čelní ASYMMETRIC 160 L</t>
  </si>
  <si>
    <t>Panel čelní ASYMMETRIC 160 R</t>
  </si>
  <si>
    <t>Panel čelní ASYMMETRIC 170 L</t>
  </si>
  <si>
    <t>Panel čelní ASYMMETRIC 170 R</t>
  </si>
  <si>
    <t>Vana NEW DAY 140x140 snowwhite</t>
  </si>
  <si>
    <t>Vana NEW DAY 150x150 snowwhite</t>
  </si>
  <si>
    <t>Podpora NEW DAY,GENTIANA</t>
  </si>
  <si>
    <t>Panel A GENTIANA, NEW DAY 140 cm snowwhite</t>
  </si>
  <si>
    <t>Panel A GENTIANA, NEW DAY 150 cm snowwhite</t>
  </si>
  <si>
    <t>Panelkit NEW DAY,GENTIANA</t>
  </si>
  <si>
    <t>Vana GENTIANA 140x140 snowwhite</t>
  </si>
  <si>
    <t>Vana GENTIANA 150x150 snowwhite</t>
  </si>
  <si>
    <t>Vana CAMPANULA II 170x75 snowwhite</t>
  </si>
  <si>
    <t>Vana CAMPANULA II 180x80 snowwhite</t>
  </si>
  <si>
    <t>Vana VANDA II 150x70 snowwhite</t>
  </si>
  <si>
    <t>Vana VANDA II 160x70 snowwhite</t>
  </si>
  <si>
    <t>Vana VANDA II 170x70 snowwhite</t>
  </si>
  <si>
    <t>Vanový sifon 570 B K/K  chrom</t>
  </si>
  <si>
    <t>VS2 105 white+Rain</t>
  </si>
  <si>
    <t>VS2 105 white+Transparent</t>
  </si>
  <si>
    <t>VS2 105 white+Grape</t>
  </si>
  <si>
    <t>VS2 105 satin+Rain</t>
  </si>
  <si>
    <t>VS2 105 satin+Transparent</t>
  </si>
  <si>
    <t>VS2 105 satin+Grape</t>
  </si>
  <si>
    <t>VS5 white+Rain</t>
  </si>
  <si>
    <t>Umyvadlový sifon chrom</t>
  </si>
  <si>
    <t>RS 025.00CR Vanová 4-otvorová bat. se setem, vodopád, chrom</t>
  </si>
  <si>
    <t>TE 072.00CR Termostatická sprchová bat. Bez setu, chrom</t>
  </si>
  <si>
    <t>TE 082.00CR Termo vanová bat. bez setu, chrom</t>
  </si>
  <si>
    <t>RB 070.50 R-box pro 065.00, 066.00</t>
  </si>
  <si>
    <t>701.00CR Stěnový vývod sprchy, mosazný, chrom</t>
  </si>
  <si>
    <t>702.00CR Výtokové rameno boční, chrom</t>
  </si>
  <si>
    <t>901.00CR SET - hadice 150 cm, růžice, držák malý, chrom</t>
  </si>
  <si>
    <t>911.00CR Sprch. hadice 150 cm kovová jednozámková, chrom</t>
  </si>
  <si>
    <t>912.50CR Sprch. hadice 150 cm z odolného plastu, chrom</t>
  </si>
  <si>
    <t>952.00CR Růžice kulatá 5 funkcí, chrom</t>
  </si>
  <si>
    <t>953.00CR Ruční sprcha Flat M, 3 funkce, 118 mm, chrom</t>
  </si>
  <si>
    <t>954.00CR Ruční sprcha Oval mini, 1 funkce, chrom</t>
  </si>
  <si>
    <t>610.00CR Držák sprchy plast, chrom</t>
  </si>
  <si>
    <t>972.00CR Tyč s posuvným držákem sprchy - 60 cm, chrom</t>
  </si>
  <si>
    <t>973.00CR Tyč s posuvným držákem sprchy - 90 cm, chrom</t>
  </si>
  <si>
    <t>RAVAK ANTICALC CONDITIONER (300 ml)</t>
  </si>
  <si>
    <t>RAVAK CLEANER (500 ml)</t>
  </si>
  <si>
    <t>RAVAK CLEANER CHROME (500ml)</t>
  </si>
  <si>
    <t>RAVAK TURBO CLEANER (1000 g)</t>
  </si>
  <si>
    <t>Profesionální odolné mazivo RAVAK</t>
  </si>
  <si>
    <t>OZP RAVAK Zebra 750 - plast</t>
  </si>
  <si>
    <t>OZP RAVAK Zebra 850 - plast</t>
  </si>
  <si>
    <t>Podlahová vpusť SN501 105x105/50 - nerez</t>
  </si>
  <si>
    <t>Umyvadlový sifon U trubkový chrom</t>
  </si>
  <si>
    <t>Umyvadlová pileta Click-Clack nízká chrom</t>
  </si>
  <si>
    <t>Napouštění přep. 570 B H/K chrom</t>
  </si>
  <si>
    <t>Napouštění přep. 570 C-C H/K chrom</t>
  </si>
  <si>
    <t>Vana LOVE STORY II L snowwhite</t>
  </si>
  <si>
    <t>Vana LOVE STORY II R snowwhite</t>
  </si>
  <si>
    <t>Panel A LOVE STORY II L snowwhite</t>
  </si>
  <si>
    <t>Panel A LOVE STORY II R snowwhite</t>
  </si>
  <si>
    <t>Podpora LOVE STORY II</t>
  </si>
  <si>
    <t>Panelkit LOVE STORY II</t>
  </si>
  <si>
    <t>Vana CHROME 150x70 snowwhite</t>
  </si>
  <si>
    <t>Vana CHROME 160x70 snowwhite</t>
  </si>
  <si>
    <t>Vana CHROME 170x75 snowwhite</t>
  </si>
  <si>
    <t>Panel A čelní CHROME 150 snowwhite</t>
  </si>
  <si>
    <t>Panel A čelní CHROME 160 snowwhite</t>
  </si>
  <si>
    <t>Panel A čelní CHROME 170 snowwhite</t>
  </si>
  <si>
    <t>CSKK4-80 white+Transparent</t>
  </si>
  <si>
    <t>CSKK4-80 satin+Transparent</t>
  </si>
  <si>
    <t>CSKK4-80 bright alu+Transparent</t>
  </si>
  <si>
    <t>CSKK4-90 white+Transparent</t>
  </si>
  <si>
    <t>CSKK4-90 satin+Transparent</t>
  </si>
  <si>
    <t>CSKK4-90 bright alu+Transparent</t>
  </si>
  <si>
    <t>CRV2-80 white+Transparent</t>
  </si>
  <si>
    <t>CRV2-80 satin+Transparent</t>
  </si>
  <si>
    <t>CRV2-80 bright alu+Transparent</t>
  </si>
  <si>
    <t>CRV2-90 white+Transparent</t>
  </si>
  <si>
    <t>CRV2-90 satin+Transparent</t>
  </si>
  <si>
    <t>CRV2-90 bright alu+Transparent</t>
  </si>
  <si>
    <t>CRV2-100 white+Transparent</t>
  </si>
  <si>
    <t>CRV2-100 satin+Transparent</t>
  </si>
  <si>
    <t>CRV2-100 bright alu+Transparent</t>
  </si>
  <si>
    <t>CRV2-110 white+Transparent</t>
  </si>
  <si>
    <t>CRV2-110 satin+Transparent</t>
  </si>
  <si>
    <t>CRV2-110 bright alu+Transparent</t>
  </si>
  <si>
    <t>CRV2-120 white+Transparent</t>
  </si>
  <si>
    <t>CRV2-120 satin+Transparent</t>
  </si>
  <si>
    <t>CRV2-120 bright alu+Transparent</t>
  </si>
  <si>
    <t>CPS-80 white+Transparent</t>
  </si>
  <si>
    <t>CPS-80 satin+Transparent</t>
  </si>
  <si>
    <t>CPS-80 bright alu+Transparent</t>
  </si>
  <si>
    <t>CPS-90 white+Transparent</t>
  </si>
  <si>
    <t>CPS-90 satin+Transparent</t>
  </si>
  <si>
    <t>CPS-90 bright alu+Transparent</t>
  </si>
  <si>
    <t>CPS-100 white+Transparent</t>
  </si>
  <si>
    <t>CPS-100 satin+Transparent</t>
  </si>
  <si>
    <t>CPS-100 bright alu+Transparent</t>
  </si>
  <si>
    <t>CSD2-100 white+Transparent</t>
  </si>
  <si>
    <t>CSD2-100 satin+Transparent</t>
  </si>
  <si>
    <t>CSD2-100 bright alu+Transparent</t>
  </si>
  <si>
    <t>CSD2-110 white+Transparent</t>
  </si>
  <si>
    <t>CSD2-110 satin+Transparent</t>
  </si>
  <si>
    <t>CSD2-110 bright alu+Transparent</t>
  </si>
  <si>
    <t>CSD2-120 white+Transparent</t>
  </si>
  <si>
    <t>CSD2-120 satin+Transparent</t>
  </si>
  <si>
    <t>CSD2-120 bright alu+Transparent</t>
  </si>
  <si>
    <t>CSDL2-120 white+Transparent</t>
  </si>
  <si>
    <t>CSDL2-120 satin+Transparent</t>
  </si>
  <si>
    <t>CSDL2-120 bright alu+Transparent</t>
  </si>
  <si>
    <t>CVS2-100 L white+Transparent</t>
  </si>
  <si>
    <t>CVS2-100 L satin+Transparent</t>
  </si>
  <si>
    <t>CVS2-100 L bright alu+Transparent</t>
  </si>
  <si>
    <t>CVS2-100 R white+Transparent</t>
  </si>
  <si>
    <t>CVS2-100 R satin+Transparent</t>
  </si>
  <si>
    <t>CVS2-100 R bright alu+Transparent</t>
  </si>
  <si>
    <t>CSD1-80 white+Transparent</t>
  </si>
  <si>
    <t>CSD1-80 satin+Transparent</t>
  </si>
  <si>
    <t>CSD1-80 bright alu+Transparent</t>
  </si>
  <si>
    <t>CSD1-90 white+Transparent</t>
  </si>
  <si>
    <t>CSD1-90 satin+Transparent</t>
  </si>
  <si>
    <t>CSD1-90 bright alu+Transparent</t>
  </si>
  <si>
    <t>Vanička ELIPSO PRO-80 CHROME white</t>
  </si>
  <si>
    <t>Vanička ELIPSO PRO-90 CHROME white</t>
  </si>
  <si>
    <t>Vanička PERSEUS PRO-80 CHROME white</t>
  </si>
  <si>
    <t>Vanička PERSEUS PRO-90 CHROME white</t>
  </si>
  <si>
    <t>Vanička PERSEUS PRO-100 CHROME white</t>
  </si>
  <si>
    <t>Vanička GIGANT PRO 100x80 CHROME white</t>
  </si>
  <si>
    <t>Vanička GIGANT PRO 110x80 CHROME white</t>
  </si>
  <si>
    <t>Vanička GIGANT PRO 120x80 CHROME white</t>
  </si>
  <si>
    <t>Vanička GIGANT PRO 120x90 CHROME white</t>
  </si>
  <si>
    <t>umývátko Chrome L white s otvory</t>
  </si>
  <si>
    <t>umývátko Chrome R white s otvory</t>
  </si>
  <si>
    <t>SD 400 Chrome II korpus skříňky pod umyvadlo bílá, madlo chrom 152mm</t>
  </si>
  <si>
    <t>SB 390 Chrome II L bílá/bílá, madlo chrom 152mm</t>
  </si>
  <si>
    <t>SB 390 Chrome II R bílá/bílá, madlo chrom 152mm</t>
  </si>
  <si>
    <t>Panel A boční CHROME 70 snowwhite</t>
  </si>
  <si>
    <t>Panel A boční CHROME 75 snowwhite</t>
  </si>
  <si>
    <t>BLRV2K-80 white+Transparent</t>
  </si>
  <si>
    <t>BLRV2K-80 satin+Transparent</t>
  </si>
  <si>
    <t>BLRV2K-80 bright alu+Transparent</t>
  </si>
  <si>
    <t>BLRV2K-90 white+Transparent</t>
  </si>
  <si>
    <t>BLRV2K-90 satin+Transparent</t>
  </si>
  <si>
    <t>BLRV2K-90 bright alu+Transparent</t>
  </si>
  <si>
    <t>BLRV2K-100 white+Transparent</t>
  </si>
  <si>
    <t>BLRV2K-100 satin+Transparent</t>
  </si>
  <si>
    <t>BLRV2K-100 bright alu+Transparent</t>
  </si>
  <si>
    <t>BLRV2K-110 white+Transparent</t>
  </si>
  <si>
    <t>BLRV2K-110 satin+Transparent</t>
  </si>
  <si>
    <t>BLRV2K-110 bright alu+Transparent</t>
  </si>
  <si>
    <t>BLRV2K-120 white+Transparent</t>
  </si>
  <si>
    <t>BLRV2K-120 satin+Transparent</t>
  </si>
  <si>
    <t>BLRV2K-120 bright alu+Transparent</t>
  </si>
  <si>
    <t>BLDP2-100 white+Transparent</t>
  </si>
  <si>
    <t>BLDP2-100 satin+Transparent</t>
  </si>
  <si>
    <t>BLDP2-100 bright alu+Transparent</t>
  </si>
  <si>
    <t>BLDP2-110 white+Transparent</t>
  </si>
  <si>
    <t>BLDP2-110 satin+Transparent</t>
  </si>
  <si>
    <t>BLDP2-110 bright alu+Transparent</t>
  </si>
  <si>
    <t>BLDP2-120 white+Transparent</t>
  </si>
  <si>
    <t>BLDP2-120 satin+Transparent</t>
  </si>
  <si>
    <t>BLDP2-120 bright alu+Transparent</t>
  </si>
  <si>
    <t>BLDP4-120 white+Transparent</t>
  </si>
  <si>
    <t>BLDP4-120 satin+Transparent</t>
  </si>
  <si>
    <t>BLDP4-120 bright alu+Transparent</t>
  </si>
  <si>
    <t>BLDP4-130 white+Transparent</t>
  </si>
  <si>
    <t>BLDP4-130 satin+Transparent</t>
  </si>
  <si>
    <t>BLDP4-130 bright alu+Transparent</t>
  </si>
  <si>
    <t>BLDP4-140 white+Transparent</t>
  </si>
  <si>
    <t>BLDP4-140 satin+Transparent</t>
  </si>
  <si>
    <t>BLDP4-140 bright alu+Transparent</t>
  </si>
  <si>
    <t>BLDP4-150 white+Transparent</t>
  </si>
  <si>
    <t>BLDP4-150 satin+Transparent</t>
  </si>
  <si>
    <t>BLDP4-150 bright alu+Transparent</t>
  </si>
  <si>
    <t>BLDP4-160 white+Transparent</t>
  </si>
  <si>
    <t>BLDP4-160 satin+Transparent</t>
  </si>
  <si>
    <t>BLDP4-160 bright alu+Transparent</t>
  </si>
  <si>
    <t>BLDP4-170 white+Transparent</t>
  </si>
  <si>
    <t>BLDP4-170 satin+Transparent</t>
  </si>
  <si>
    <t>BLDP4-170 bright alu+Transparent</t>
  </si>
  <si>
    <t>BLDP4-180 white+Transparent</t>
  </si>
  <si>
    <t>BLDP4-180 satin+Transparent</t>
  </si>
  <si>
    <t>BLDP4-180 bright alu+Transparent</t>
  </si>
  <si>
    <t>BLDP4-190 white+Transparent</t>
  </si>
  <si>
    <t>BLDP4-190 satin+Transparent</t>
  </si>
  <si>
    <t>BLDP4-190 bright alu+Transparent</t>
  </si>
  <si>
    <t>BLDP4-200 white+Transparent</t>
  </si>
  <si>
    <t>BLDP4-200 satin+Transparent</t>
  </si>
  <si>
    <t>BLDP4-200 bright alu+Transparent</t>
  </si>
  <si>
    <t>BLCP4-80 white+Grape</t>
  </si>
  <si>
    <t>BLCP4-80 satin+Grape</t>
  </si>
  <si>
    <t>BLCP4-80 bright alu+Grape</t>
  </si>
  <si>
    <t>BLCP4-90 white+Grape</t>
  </si>
  <si>
    <t>BLCP4-90 satin+Grape</t>
  </si>
  <si>
    <t>BLCP4-90 bright alu+Grape</t>
  </si>
  <si>
    <t>BLRV2K-80 white+Grape</t>
  </si>
  <si>
    <t>BLRV2K-80 satin+Grape</t>
  </si>
  <si>
    <t>BLRV2K-80 bright alu+Grape</t>
  </si>
  <si>
    <t>BLRV2K-90 white+Grape</t>
  </si>
  <si>
    <t>BLRV2K-90 satin+Grape</t>
  </si>
  <si>
    <t>BLRV2K-90 bright alu+Grape</t>
  </si>
  <si>
    <t>BLRV2K-100 white+Grape</t>
  </si>
  <si>
    <t>BLRV2K-100 satin+Grape</t>
  </si>
  <si>
    <t>BLRV2K-100 bright alu+Grape</t>
  </si>
  <si>
    <t>BLRV2K-110 white+Grape</t>
  </si>
  <si>
    <t>BLRV2K-110 satin+Grape</t>
  </si>
  <si>
    <t>BLRV2K-110 bright alu+Grape</t>
  </si>
  <si>
    <t>BLRV2K-120 white+Grape</t>
  </si>
  <si>
    <t>BLRV2K-120 satin+Grape</t>
  </si>
  <si>
    <t>BLRV2K-120 bright alu+Grape</t>
  </si>
  <si>
    <t>BLDP2-100 white+Grape</t>
  </si>
  <si>
    <t>BLDP2-100 satin+Grape</t>
  </si>
  <si>
    <t>BLDP2-100 bright alu+Grape</t>
  </si>
  <si>
    <t>BLDP2-110 white+Grape</t>
  </si>
  <si>
    <t>BLDP2-110 satin+Grape</t>
  </si>
  <si>
    <t>BLDP2-110 bright alu+Grape</t>
  </si>
  <si>
    <t>BLDP2-120 white+Grape</t>
  </si>
  <si>
    <t>BLDP2-120 satin+Grape</t>
  </si>
  <si>
    <t>BLDP2-120 bright alu+Grape</t>
  </si>
  <si>
    <t>BLDP4-120 white+Grape</t>
  </si>
  <si>
    <t>BLDP4-120 satin+Grape</t>
  </si>
  <si>
    <t>BLDP4-120 bright alu+Grape</t>
  </si>
  <si>
    <t>BLDP4-130 white+Grape</t>
  </si>
  <si>
    <t>BLDP4-130 satin+Grape</t>
  </si>
  <si>
    <t>BLDP4-130 bright alu+Grape</t>
  </si>
  <si>
    <t>BLDP4-140 white+Grape</t>
  </si>
  <si>
    <t>BLDP4-140 satin+Grape</t>
  </si>
  <si>
    <t>BLDP4-140 bright alu+Grape</t>
  </si>
  <si>
    <t>BLDP4-150 white+Grape</t>
  </si>
  <si>
    <t>BLDP4-150 satin+Grape</t>
  </si>
  <si>
    <t>BLDP4-150 bright alu+Grape</t>
  </si>
  <si>
    <t>BLDP4-160 white+Grape</t>
  </si>
  <si>
    <t>BLDP4-160 satin+Grape</t>
  </si>
  <si>
    <t>BLDP4-160 bright alu+Grape</t>
  </si>
  <si>
    <t>BLDP4-170 white+Grape</t>
  </si>
  <si>
    <t>BLDP4-170 satin+Grape</t>
  </si>
  <si>
    <t>BLDP4-170 bright alu+Grape</t>
  </si>
  <si>
    <t>BLDP4-180 white+Grape</t>
  </si>
  <si>
    <t>BLDP4-180 satin+Grape</t>
  </si>
  <si>
    <t>BLDP4-180 bright alu+Grape</t>
  </si>
  <si>
    <t>BLDP4-190 white+Grape</t>
  </si>
  <si>
    <t>BLDP4-190 satin+Grape</t>
  </si>
  <si>
    <t>BLDP4-190 bright alu+Grape</t>
  </si>
  <si>
    <t>BLDP4-200 white+Grape</t>
  </si>
  <si>
    <t>BLDP4-200 satin+Grape</t>
  </si>
  <si>
    <t>BLDP4-200 bright alu+Grape</t>
  </si>
  <si>
    <t>BLPS-80 white+Grape</t>
  </si>
  <si>
    <t>BLPS-80 satin+Grape</t>
  </si>
  <si>
    <t>BLPS-80 bright alu+Grape</t>
  </si>
  <si>
    <t>BLPS-90 white+Grape</t>
  </si>
  <si>
    <t>BLPS-90 satin+Grape</t>
  </si>
  <si>
    <t>BLPS-90 bright alu+Grape</t>
  </si>
  <si>
    <t>BLPS-100 white+Grape</t>
  </si>
  <si>
    <t>BLPS-100 satin+Grape</t>
  </si>
  <si>
    <t>BLPS-100 bright alu+Grape</t>
  </si>
  <si>
    <t>Vana FREEDOM O 1690x800 snowwhite</t>
  </si>
  <si>
    <t>CVSK1 ROSA 140/150 L white+Transparent</t>
  </si>
  <si>
    <t>CVSK1 ROSA 140/150 L satin+Transparent</t>
  </si>
  <si>
    <t>CVSK1 ROSA 140/150 L bright alu+Transparent</t>
  </si>
  <si>
    <t>CVSK1 ROSA 140/150 R white+Transparent</t>
  </si>
  <si>
    <t>CVSK1 ROSA 140/150 R satin+Transparent</t>
  </si>
  <si>
    <t>CVSK1 ROSA 140/150 R bright alu+Transparent</t>
  </si>
  <si>
    <t>CVSK1 ROSA 160/170 L white+Transparent</t>
  </si>
  <si>
    <t>CVSK1 ROSA 160/170 L satin+Transparent</t>
  </si>
  <si>
    <t>CVSK1 ROSA 160/170 L bright alu+Transparent</t>
  </si>
  <si>
    <t>CVSK1 ROSA 160/170 R white+Transparent</t>
  </si>
  <si>
    <t>CVSK1 ROSA 160/170 R satin+Transparent</t>
  </si>
  <si>
    <t>CVSK1 ROSA 160/170 R bright alu+Transparent</t>
  </si>
  <si>
    <t>CRV1-80 white+Transparent</t>
  </si>
  <si>
    <t>CRV1-80 satin+Transparent</t>
  </si>
  <si>
    <t>CRV1-80 bright alu+Transparent</t>
  </si>
  <si>
    <t>CRV1-90 white+Transparent</t>
  </si>
  <si>
    <t>CRV1-90 satin+Transparent</t>
  </si>
  <si>
    <t>CRV1-90 bright alu+Transparent</t>
  </si>
  <si>
    <t>CRV1-100 white+Transparent</t>
  </si>
  <si>
    <t>CRV1-100 satin+Transparent</t>
  </si>
  <si>
    <t>CRV1-100 bright alu+Transparent</t>
  </si>
  <si>
    <t>CSDL2-90 white+Transparent</t>
  </si>
  <si>
    <t>CSDL2-90 satin+Transparent</t>
  </si>
  <si>
    <t>CSDL2-90 bright alu+Transparent</t>
  </si>
  <si>
    <t>CSDL2-100 white+Transparent</t>
  </si>
  <si>
    <t>CSDL2-100 satin+Transparent</t>
  </si>
  <si>
    <t>CSDL2-100 bright alu+Transparent</t>
  </si>
  <si>
    <t>CSDL2-110 white+Transparent</t>
  </si>
  <si>
    <t>CSDL2-110 satin+Transparent</t>
  </si>
  <si>
    <t>CSDL2-110 bright alu+Transparent</t>
  </si>
  <si>
    <t>TE 091.00CR Sprchový sloup termo, posuvný, se setem, chrom</t>
  </si>
  <si>
    <t>706.00CR Držák sprchy s vývodem vody, chrom</t>
  </si>
  <si>
    <t>703.00CR Výtokové rameno stropní 20 cm, chrom</t>
  </si>
  <si>
    <t>704.00CR Výtokové rameno stropní 30 cm, chrom</t>
  </si>
  <si>
    <t>705.00CR Výtokové rameno stropní 50 cm, chrom</t>
  </si>
  <si>
    <t>902.00CR Set - hadice 150 cm, růžice, tyč 63 cm, chrom</t>
  </si>
  <si>
    <t>CR 100.00CR Dvojháček, chrom</t>
  </si>
  <si>
    <t>CR 200.00CR Držák s mýdlenkou (sklo), chrom</t>
  </si>
  <si>
    <t>CR 210.00CR Držák s pohárkem (sklo), chrom</t>
  </si>
  <si>
    <t>CR 220.00CR Držák se dvěma pohárky (sklo), chrom</t>
  </si>
  <si>
    <t>CR 300.00CR Držák na ručník oválný, chrom</t>
  </si>
  <si>
    <t>CR 400.00CR Držák na WC papír, chrom</t>
  </si>
  <si>
    <t>CR 310.00CR Držák na ručník, chrom</t>
  </si>
  <si>
    <t>CR 320.00CR Držák dvojitý na ručník, chrom</t>
  </si>
  <si>
    <t>CR 330.00CR Police na ručníky s držákem, chrom</t>
  </si>
  <si>
    <t>CR 500.00CR Polička skleněná, chrom</t>
  </si>
  <si>
    <t>CR 410.00CR Držák s nádobkou a WC štětkou (sklo), chrom</t>
  </si>
  <si>
    <t>CR 231.00CR Dávkovač na mýdlo (sklo), chrom</t>
  </si>
  <si>
    <t>913.00CR Sprchová hadice 150 cm, SatinFlex, chrom</t>
  </si>
  <si>
    <t>BLCP4-80 SABINA white+Transparent</t>
  </si>
  <si>
    <t>BLCP4-80 SABINA satin+Transparent</t>
  </si>
  <si>
    <t>BLCP4-80 SABINA bright alu+Transparent</t>
  </si>
  <si>
    <t>BLCP4-90 SABINA white+Transparent</t>
  </si>
  <si>
    <t>BLCP4-90 SABINA satin+Transparent</t>
  </si>
  <si>
    <t>BLCP4-90 SABINA bright alu+Transparent</t>
  </si>
  <si>
    <t>BLCP4-80 SABINA white+Grape</t>
  </si>
  <si>
    <t>BLCP4-80 SABINA satin+Grape</t>
  </si>
  <si>
    <t>BLCP4-80 SABINA bright alu+Grape</t>
  </si>
  <si>
    <t>BLCP4-90 SABINA white+Grape</t>
  </si>
  <si>
    <t>BLCP4-90 SABINA satin+Grape</t>
  </si>
  <si>
    <t>BLCP4-90 SABINA bright alu+Grape</t>
  </si>
  <si>
    <t>PDOP1-80 bright alu+Transparent</t>
  </si>
  <si>
    <t>PDOP1-90 bright alu+Transparent</t>
  </si>
  <si>
    <t>PDOP2-100 bright alu+Transparent</t>
  </si>
  <si>
    <t>PDOP2-110 bright alu+Transparent</t>
  </si>
  <si>
    <t>PDOP2-120 bright alu+Transparent</t>
  </si>
  <si>
    <t>PSKK3-80 bright alu+Transparent</t>
  </si>
  <si>
    <t>PSKK3-90 bright alu+Transparent</t>
  </si>
  <si>
    <t>PSKK3-100 bright alu+Transparent</t>
  </si>
  <si>
    <t>PPS-80 bright alu+Transparent</t>
  </si>
  <si>
    <t>PPS-90 bright alu+Transparent</t>
  </si>
  <si>
    <t>PPS-100 bright alu+Transparent</t>
  </si>
  <si>
    <t>PVS1-80 bright alu+Transparent</t>
  </si>
  <si>
    <t>10CVS2-100 L white+Transparent</t>
  </si>
  <si>
    <t>10CVS2-100 L satin+Transparent</t>
  </si>
  <si>
    <t>10CVS2-100 L bright alu+Transparent</t>
  </si>
  <si>
    <t>10CVS2-100 R white+Transparent</t>
  </si>
  <si>
    <t>10CVS2-100 R satin+Transparent</t>
  </si>
  <si>
    <t>10CVS2-100 R bright alu+Transparent</t>
  </si>
  <si>
    <t>MSRV4-80/80 white+Transparent</t>
  </si>
  <si>
    <t>MSRV4-80/80 satin+Transparent</t>
  </si>
  <si>
    <t>MSRV4-80/80 bright alu+Transparent</t>
  </si>
  <si>
    <t>MSRV4-90/90 white+Transparent</t>
  </si>
  <si>
    <t>MSRV4-90/90 satin+Transparent</t>
  </si>
  <si>
    <t>MSRV4-90/90 bright alu+Transparent</t>
  </si>
  <si>
    <t>MSRV4-100/100 white+Transparent</t>
  </si>
  <si>
    <t>MSRV4-100/100 satin+Transparent</t>
  </si>
  <si>
    <t>MSRV4-100/100 bright alu+Transparent</t>
  </si>
  <si>
    <t>MSDPS-100/100 L white+Transparent</t>
  </si>
  <si>
    <t>MSDPS-100/100 L satin+Transparent</t>
  </si>
  <si>
    <t>MSDPS-100/100 L bright alu+Transparent</t>
  </si>
  <si>
    <t>MSDPS-100/100 R white+Transparent</t>
  </si>
  <si>
    <t>MSDPS-100/100 R satin+Transparent</t>
  </si>
  <si>
    <t>MSDPS-100/100 R bright alu+Transparent</t>
  </si>
  <si>
    <t>MSDPS-100/80 L white+Transparent</t>
  </si>
  <si>
    <t>MSDPS-100/80 L satin+Transparent</t>
  </si>
  <si>
    <t>MSDPS-100/80 L bright alu+Transparent</t>
  </si>
  <si>
    <t>MSDPS-100/80 R white+Transparent</t>
  </si>
  <si>
    <t>MSDPS-100/80 R satin+Transparent</t>
  </si>
  <si>
    <t>MSDPS-100/80 R bright alu+Transparent</t>
  </si>
  <si>
    <t>MSDPS-110/80 L white+Transparent</t>
  </si>
  <si>
    <t>MSDPS-110/80 L satin+Transparent</t>
  </si>
  <si>
    <t>MSDPS-110/80 L bright alu+Transparent</t>
  </si>
  <si>
    <t>MSDPS-110/80 R white+Transparent</t>
  </si>
  <si>
    <t>MSDPS-110/80 R satin+Transparent</t>
  </si>
  <si>
    <t>MSDPS-110/80 R bright alu+Transparent</t>
  </si>
  <si>
    <t>MSDPS-120/80 L white+Transparent</t>
  </si>
  <si>
    <t>MSDPS-120/80 L satin+Transparent</t>
  </si>
  <si>
    <t>MSDPS-120/80 L bright alu+Transparent</t>
  </si>
  <si>
    <t>MSDPS-120/80 R white+Transparent</t>
  </si>
  <si>
    <t>MSDPS-120/80 R satin+Transparent</t>
  </si>
  <si>
    <t>MSDPS-120/80 R bright alu+Transparent</t>
  </si>
  <si>
    <t>MSDPS-120/90 L white+Transparent</t>
  </si>
  <si>
    <t>MSDPS-120/90 L satin+Transparent</t>
  </si>
  <si>
    <t>MSDPS-120/90 L bright alu+Transparent</t>
  </si>
  <si>
    <t>MSDPS-120/90 R white+Transparent</t>
  </si>
  <si>
    <t>MSDPS-120/90 R satin+Transparent</t>
  </si>
  <si>
    <t>MSDPS-120/90 R bright alu+Transparent</t>
  </si>
  <si>
    <t>MSD2-100 L white+Transparent</t>
  </si>
  <si>
    <t>MSD2-100 L satin+Transparent</t>
  </si>
  <si>
    <t>MSD2-100 L bright alu+Transparent</t>
  </si>
  <si>
    <t>MSD2-100 R white+Transparent</t>
  </si>
  <si>
    <t>MSD2-100 R satin+Transparent</t>
  </si>
  <si>
    <t>MSD2-100 R bright alu+Transparent</t>
  </si>
  <si>
    <t>MSD2-110 L white+Transparent</t>
  </si>
  <si>
    <t>MSD2-110 L satin+Transparent</t>
  </si>
  <si>
    <t>MSD2-110 L bright alu+Transparent</t>
  </si>
  <si>
    <t>MSD2-110 R white+Transparent</t>
  </si>
  <si>
    <t>MSD2-110 R satin+Transparent</t>
  </si>
  <si>
    <t>MSD2-110 R bright alu+Transparent</t>
  </si>
  <si>
    <t>MSD2-120 L white+Transparent</t>
  </si>
  <si>
    <t>MSD2-120 L satin+Transparent</t>
  </si>
  <si>
    <t>MSD2-120 L bright alu+Transparent</t>
  </si>
  <si>
    <t>MSD2-120 R white+Transparent</t>
  </si>
  <si>
    <t>MSD2-120 R satin+Transparent</t>
  </si>
  <si>
    <t>MSD2-120 R bright alu+Transparent</t>
  </si>
  <si>
    <t>Vanový sifon 800 B K/K chrom</t>
  </si>
  <si>
    <t>Vanový sifon 800 C-C K/K chrom</t>
  </si>
  <si>
    <t>Panelkit 10°, BeHappy II, Chrome 160, 170 x 105</t>
  </si>
  <si>
    <t>Podpora 10°, Chrome 160, 170 x 105</t>
  </si>
  <si>
    <t>Konzole k umývátku CLASSIC 400</t>
  </si>
  <si>
    <t>DS 090.00CR Sprchový sloup bez bat., posuv., se set., chrom</t>
  </si>
  <si>
    <t>CR 027.00CR Výtokové ramínko pro vanu/umyvadlo, chrom</t>
  </si>
  <si>
    <t>982.00CR Hlavová sprcha Chrome čtvercová, 300 mm, chrom</t>
  </si>
  <si>
    <t>957.00CR Růžice kulatá Air - 1 funkce, chrom</t>
  </si>
  <si>
    <t>611.00CR Držák s kloubem, polohovatelný, chrom</t>
  </si>
  <si>
    <t>974.00CR Tyč s posuvným držákem sprchy 70 cm, chrom</t>
  </si>
  <si>
    <t>956.00CR Ruční sprcha, 3 funkce, 120 mm, chrom</t>
  </si>
  <si>
    <t>WF 025.00CR Vanová 4-otvorová bat. se setem, vodopád, chrom</t>
  </si>
  <si>
    <t>TD 014.00CR Umyvadlová bat. 172 mm bez výpusti, chrom</t>
  </si>
  <si>
    <t>TD 012.00CR Umyvadlová baterie 144 mm, bez výpusti, chrom</t>
  </si>
  <si>
    <t>TD 022.00CR Vanová nástěnná bat. bez setu, chrom</t>
  </si>
  <si>
    <t>TD 032.00CR Sprchová nástěnná bat. bez setu, chrom</t>
  </si>
  <si>
    <t>TD 055.00CR Bidetová stojánková bat. 145 mm, s výp., chrom</t>
  </si>
  <si>
    <t>TD 061.00CR.O2 Podom. automat bat. 2-cestná s těles., chrom</t>
  </si>
  <si>
    <t>TD 065.00CR.O2.RB070 Podom. bat. 2-cestná bez těl., chrom</t>
  </si>
  <si>
    <t>TD 066.00CR.O1.RB070 Podom. bat. 1-cestná bez těl., chrom</t>
  </si>
  <si>
    <t>RB 071.50 Základní těleso pro podomítkové bat., R-box multi</t>
  </si>
  <si>
    <t>CR 025.00CR Vanová 4-otvorová bat. se setem, vodopád, chrom</t>
  </si>
  <si>
    <t>umyvadlo Clear 800 white s otvory</t>
  </si>
  <si>
    <t>umyvadlo Clear 1000 white s otvory</t>
  </si>
  <si>
    <t>Sedátko CHROME CLEAR/WHITE</t>
  </si>
  <si>
    <t>Sedátko CHROME CLEAR/STAINLESS</t>
  </si>
  <si>
    <t>BLRV2-80 white+Grape</t>
  </si>
  <si>
    <t>BLRV2-80 satin+Grape</t>
  </si>
  <si>
    <t>BLRV2-80 bright alu+Grape</t>
  </si>
  <si>
    <t>BLRV2-90 white+Grape</t>
  </si>
  <si>
    <t>BLRV2-90 satin+Grape</t>
  </si>
  <si>
    <t>BLRV2-90 bright alu+Grape</t>
  </si>
  <si>
    <t>Vanička ELIPSO PRO-90 R550 Flat white</t>
  </si>
  <si>
    <t>Panel ELIPSO PRO-90 R550 SET white</t>
  </si>
  <si>
    <t>BLRV2-80 white+Transparent</t>
  </si>
  <si>
    <t>BLRV2-80 satin+Transparent</t>
  </si>
  <si>
    <t>BLRV2-80 bright alu+Transparent</t>
  </si>
  <si>
    <t>BLRV2-90 white+Transparent</t>
  </si>
  <si>
    <t>BLRV2-90 satin+Transparent</t>
  </si>
  <si>
    <t>BLRV2-90 bright alu+Transparent</t>
  </si>
  <si>
    <t>CR 064.00CR.O1 Termo podom. bat. 1-cestná s těl., chrom</t>
  </si>
  <si>
    <t>CR 080.00CR Vanová bat. na podlahu Chrome, se setem, chrom</t>
  </si>
  <si>
    <t>CR 110.00CR Jednoháček, chrom</t>
  </si>
  <si>
    <t>CR 340.00CR Otočný držák ručníků, chrom</t>
  </si>
  <si>
    <t>CR 420.00CR Zásobník na WC papír, chrom</t>
  </si>
  <si>
    <t>TD 015.00CR Umyvadlová bat. 330 mm bez výpusti, chrom</t>
  </si>
  <si>
    <t>TD 100.00CR Dvojháček, chrom</t>
  </si>
  <si>
    <t>TD 110.00CR Jednoháček, chrom</t>
  </si>
  <si>
    <t>TD 200.00CR Držák s mýdlenkou, chrom</t>
  </si>
  <si>
    <t>TD 210.00CR Držák s pohárkem, chrom</t>
  </si>
  <si>
    <t>TD 220.00CR Držák s dvěma pohárky, chrom</t>
  </si>
  <si>
    <t>TD 231.00CR Dávkovač na mýdlo, chrom</t>
  </si>
  <si>
    <t>TD 300.00CR Držák na ručník, chrom</t>
  </si>
  <si>
    <t>TD 310.00CR Držák na ručník, chrom</t>
  </si>
  <si>
    <t>TD 320.00CR Držák na ručník dvojitý, chrom</t>
  </si>
  <si>
    <t>TD 330.00CR Police na ručníky s držákem, chrom</t>
  </si>
  <si>
    <t>TD 340.00CR Otočný držák ručníků, chrom</t>
  </si>
  <si>
    <t>TD 400.00CR Držák na WC papír, chrom</t>
  </si>
  <si>
    <t>TD 410.00CR Držák s nádobkou a WC štětkou, chrom</t>
  </si>
  <si>
    <t>TD 500.00CR Polička skleněná, chrom</t>
  </si>
  <si>
    <t>CL 012.00CR Umyvadlová baterie 153 mm, bez výpusti, chrom</t>
  </si>
  <si>
    <t>CL 016.00CR Umyvadlová/dřezová baterie 335 mm, chrom</t>
  </si>
  <si>
    <t>CL 022.00CR Vanová nastěnná bat. bez setu, chrom</t>
  </si>
  <si>
    <t>CL 032.00CR Sprchová nástěnná bat. bez setu, chrom</t>
  </si>
  <si>
    <t>CL 055.00CR Bidetová stojánková bat. 120 mm, s výp., chrom</t>
  </si>
  <si>
    <t>CL 061.00CR.O2 Podom. automat bat. 2-cestná s těles., chrom</t>
  </si>
  <si>
    <t>CL 065.00CR.O2.RB070 Podom. bat. 2-cestná bez těl, chrom</t>
  </si>
  <si>
    <t>CL 066.00CR.O1.RB070 Podom. bat. 1-cestná bez těl. , chrom</t>
  </si>
  <si>
    <t>TE 033.00CR Termostatická sprchová bat. bez setu, chrom</t>
  </si>
  <si>
    <t>TE 023.00CR Termostatická vanová bat. bez setu, chrom</t>
  </si>
  <si>
    <t>TE 092.00CR/WH Sprch. sloup vanový, termo, set, chrom/bílá</t>
  </si>
  <si>
    <t>TE 093.00CR/WH Sprch. sloup termo, posuvný, set, chrom/bílá</t>
  </si>
  <si>
    <t>FM 016.00CR Umyvadlová/dřezová baterie 355 mm, chrom</t>
  </si>
  <si>
    <t>982.01CR Hlavová sprcha Chrome čtvercová, 200 mm, chrom</t>
  </si>
  <si>
    <t>984.00CR Hlavová sprcha Chrome kulatá, 300 mm, chrom</t>
  </si>
  <si>
    <t>913.02CR Sprchová hadice 200 cm, SatinFlex, chrom</t>
  </si>
  <si>
    <t>914.00CR Sprchová hadice 150 cm SilverShine, chrom</t>
  </si>
  <si>
    <t>914.02CR Sprchová hadice 200 cm SilverShine, chrom</t>
  </si>
  <si>
    <t>915.00CR Sprchová hadice 150 cm kovová, chrom</t>
  </si>
  <si>
    <t>915.02CR Sprchová hadice 200 cm kovová, chrom</t>
  </si>
  <si>
    <t>975.00CR Tyč s posuv. držákem sprchy a vývod., 60 cm, chrom</t>
  </si>
  <si>
    <t>960.00CR Ruční sprcha Flat S, 1 funkce, 100 mm, chrom</t>
  </si>
  <si>
    <t>961.00CR Ruční sprcha Flat XXL, 3 funkce, 140 mm, chrom</t>
  </si>
  <si>
    <t>612.00CR Držák sprchy plast, chrom</t>
  </si>
  <si>
    <t>983.10CR/WH Hlavová sprcha ABS čtverc., 250 mm, chrom/white</t>
  </si>
  <si>
    <t>958.00CR Ruční sprcha Air, 3 funkce, 120 mm, chrom</t>
  </si>
  <si>
    <t>958.10CR/WH Ruční sprcha Air, 3 funkce,120 mm, chrom/white</t>
  </si>
  <si>
    <t>959.00CR Ruční sprcha Air, 1 funkce, 120 mm, chrom</t>
  </si>
  <si>
    <t>959.10CR/WH Ruční sprcha Air, 1 funkce, 120 mm, chrom/wh.</t>
  </si>
  <si>
    <t>921.00CR Sprchový set-Ruční sprcha, tyč 70 cm, had., chrom</t>
  </si>
  <si>
    <t>922.00CR Sprchový set-Ruční sprcha, tyč 60 cm, had., chrom</t>
  </si>
  <si>
    <t>903.00CR Vanový set - Ruční sprcha, hadice, držák, chrom</t>
  </si>
  <si>
    <t>907.00CR Vanový set - Ruční sprcha, hadice, držák, chrom</t>
  </si>
  <si>
    <t>Napouštění přep. 800 B H/K chrom</t>
  </si>
  <si>
    <t>Napouštění přep. 800 C-C H/K chrom</t>
  </si>
  <si>
    <t>Vanový sifon 800 B H/K chrom</t>
  </si>
  <si>
    <t>Vanový sifon 570 B H/K chrom</t>
  </si>
  <si>
    <t>Vanička GIGANT LA 100x80  white</t>
  </si>
  <si>
    <t>Vanička GIGANT LA 120x90  white</t>
  </si>
  <si>
    <t>TD 033.00CR Termostatická sprchová bat. bez setu, chrom</t>
  </si>
  <si>
    <t>TD 091.00CR Sprchový sloup termo, posuvný, se setem, chrom</t>
  </si>
  <si>
    <t>BLDZ2-70 bright alu+Transparent</t>
  </si>
  <si>
    <t>BLDZ2-80 bright alu+Transparent</t>
  </si>
  <si>
    <t>BLDZ2-90 bright alu+Transparent</t>
  </si>
  <si>
    <t>BLPSZ-80 bright alu+Transparent</t>
  </si>
  <si>
    <t>BLPSZ-90 bright alu+Transparent</t>
  </si>
  <si>
    <t>Vanička ELIPSO PRO-80 Flat white</t>
  </si>
  <si>
    <t>Vanička PERSEUS PRO-80 Flat white</t>
  </si>
  <si>
    <t>Vanička GIGANT PRO Flat 120x80 white</t>
  </si>
  <si>
    <t>Walk In Wall-90 v.200 bright alu+Transparent</t>
  </si>
  <si>
    <t>Walk In Wall-100 v.200 bright alu+Transparent</t>
  </si>
  <si>
    <t>Walk In Wall-110 v.200 bright alu+Transparent</t>
  </si>
  <si>
    <t>Walk In Wall-120 v.200 bright alu+Transparent</t>
  </si>
  <si>
    <t>Walk In Free-120 v.200 Transparent</t>
  </si>
  <si>
    <t>Walk In Free-140 v.200 Transparent</t>
  </si>
  <si>
    <t>Walk In Free-160 v.200 Transparent</t>
  </si>
  <si>
    <t>Walk In Corner-110/80 v.200 bright alu+Transparent</t>
  </si>
  <si>
    <t>Walk In Corner-120/80 v.200 bright alu+Transparent</t>
  </si>
  <si>
    <t>Walk In Corner-120/90 v.200 bright alu+Transparent</t>
  </si>
  <si>
    <t>Vana CITY 180 x 80 snowwhite</t>
  </si>
  <si>
    <t>umyvadlo MOON 1 white bez přepadu</t>
  </si>
  <si>
    <t>umyvadlo MOON 1C white bez přepadu</t>
  </si>
  <si>
    <t>umyvadlo MOON 2 white bez přepadu</t>
  </si>
  <si>
    <t>umyvadlo ROSA 600 white s otvory</t>
  </si>
  <si>
    <t>umyvadlo Natural 500 white bez přepadu s otvorem</t>
  </si>
  <si>
    <t>umyvadlo Natural 800 white bez přepadu s otvorem</t>
  </si>
  <si>
    <t>umyvadlo Natural Duo 1200 white bez přepadu s otvorem</t>
  </si>
  <si>
    <t>975.01CR Tyč s posuv. drž. sprchy a vývodem, 90 cm, chrom</t>
  </si>
  <si>
    <t>Vana BE HAPPY II 150x75 L snowwhite</t>
  </si>
  <si>
    <t>Vana BE HAPPY II 150x75 R snowwhite</t>
  </si>
  <si>
    <t>Vana BE HAPPY II 160x75 L snowwhite</t>
  </si>
  <si>
    <t>Vana BE HAPPY II 160x75 R snowwhite</t>
  </si>
  <si>
    <t>Vana BE HAPPY II 170x75 L snowwhite</t>
  </si>
  <si>
    <t>Vana BE HAPPY II 170x75 R snowwhite</t>
  </si>
  <si>
    <t>Panel A čelní BE HAPPY II 150 L snowwhite</t>
  </si>
  <si>
    <t>Panel A čelní BE HAPPY II 150 R snowwhite</t>
  </si>
  <si>
    <t>Panel A čelní BE HAPPY II 160 L snowwhite</t>
  </si>
  <si>
    <t>Panel A čelní BE HAPPY II 160 R snowwhite</t>
  </si>
  <si>
    <t>Panel A čelní BE HAPPY II 170 L snowwhite</t>
  </si>
  <si>
    <t>Panel A čelní BE HAPPY II 170 R snowwhite</t>
  </si>
  <si>
    <t>Vana CHROME 160x105 L snowwhite</t>
  </si>
  <si>
    <t>Vana CHROME 160x105 R snowwhite</t>
  </si>
  <si>
    <t>Vana CHROME 170x105 L snowwhite</t>
  </si>
  <si>
    <t>Vana CHROME 170x105 R snowwhite</t>
  </si>
  <si>
    <t>Panel A CHROME 160x105 L snowwhite</t>
  </si>
  <si>
    <t>Panel A CHROME 160x105 R snowwhite</t>
  </si>
  <si>
    <t>Panel A CHROME 170x105 L snowwhite</t>
  </si>
  <si>
    <t>Panel A CHROME 170x105 R snowwhite</t>
  </si>
  <si>
    <t>Vana CITY SLIM 180 x 80 snowwhite</t>
  </si>
  <si>
    <t>Vana FREEDOM W 1660x800 snowwhite</t>
  </si>
  <si>
    <t>BLSCP4-80 bright alu+Transparent</t>
  </si>
  <si>
    <t>BLSCP4-90 bright alu+Transparent</t>
  </si>
  <si>
    <t>BLSRV2-80 bright alu+Transparent</t>
  </si>
  <si>
    <t>BLSRV2-90 bright alu+Transparent</t>
  </si>
  <si>
    <t>BLSDP2-100 bright alu+Transparent</t>
  </si>
  <si>
    <t>BLSDP2-120 bright alu+Transparent</t>
  </si>
  <si>
    <t>BLSPS-80 bright alu+Transparent</t>
  </si>
  <si>
    <t>BLSPS-90 bright alu+Transparent</t>
  </si>
  <si>
    <t>PDOP1-80 black+Transparent</t>
  </si>
  <si>
    <t>PDOP1-90 black+Transparent</t>
  </si>
  <si>
    <t>PDOP2-100 black+Transparent</t>
  </si>
  <si>
    <t>PDOP2-110 black+Transparent</t>
  </si>
  <si>
    <t>PDOP2-120 black+Transparent</t>
  </si>
  <si>
    <t>PSKK3-80 black+Transparent</t>
  </si>
  <si>
    <t>PSKK3-90 black+Transparent</t>
  </si>
  <si>
    <t>PSKK3-100 black+Transparent</t>
  </si>
  <si>
    <t>PPS-80 black+Transparent</t>
  </si>
  <si>
    <t>PPS-90 black+Transparent</t>
  </si>
  <si>
    <t>PPS-100 black+Transparent</t>
  </si>
  <si>
    <t>PVS1-80 black+Transparent</t>
  </si>
  <si>
    <t>Walk In Wall-90 v.200 black+Transparent</t>
  </si>
  <si>
    <t>Walk In Wall-100 v.200 black+Transparent</t>
  </si>
  <si>
    <t>Walk In Wall-110 v.200 black+Transparent</t>
  </si>
  <si>
    <t>Walk In Wall-120 v.200 black+Transparent</t>
  </si>
  <si>
    <t>Walk In Corner-110/80 v.200 black+Transparent</t>
  </si>
  <si>
    <t>Walk In Corner-120/80 v.200 black+Transparent</t>
  </si>
  <si>
    <t>Walk In Corner-120/90 v.200 black+Transparent</t>
  </si>
  <si>
    <t>Vana SOLO 1780x800 snowwhite</t>
  </si>
  <si>
    <t>umyvadlo SOLO 580 white bez přepadu</t>
  </si>
  <si>
    <t>umyvadlo ROSA 760 white s otvory</t>
  </si>
  <si>
    <t>WC Classic RimOff závěsný white</t>
  </si>
  <si>
    <t>WC sedátko Classic white</t>
  </si>
  <si>
    <t>WC sedátko Classic Slim white</t>
  </si>
  <si>
    <t>umyvadlo Ceramic 550 O Slim keramické white</t>
  </si>
  <si>
    <t>umyvadlo Ceramic 550 R Slim keramické white</t>
  </si>
  <si>
    <t>umyvadlo Uni 400 keramické white</t>
  </si>
  <si>
    <t>umyvadlo Uni 400 Slim keramické white</t>
  </si>
  <si>
    <t>PU 014.00CR Umyvadlová bat. 191 mm bez výpusti, chrom</t>
  </si>
  <si>
    <t>PU 015.00CR Umyvadlová bat. 320 mm, bez výpusti, chrom</t>
  </si>
  <si>
    <t>PU 022.00CR Vanová nástěnná bat. bez setu, chrom</t>
  </si>
  <si>
    <t>PU 033.00CR Termostatická sprchová bat. bez setu, chrom</t>
  </si>
  <si>
    <t>FL 014.00CR Umyvadlová bat. 151 mm bez výpusti , chrom</t>
  </si>
  <si>
    <t>FL 016.00CR Umyvadlová/dřezová baterie 260 mm, chrom</t>
  </si>
  <si>
    <t>FL 022.00CR Vanová nástěnná bat. bez setu 150, chrom</t>
  </si>
  <si>
    <t>FL 026.00CR Vanová 4-otvorová bat. se setem, s pípou, chrom</t>
  </si>
  <si>
    <t>FL 032.00CR Sprchová nástěnná bat. bez setu, chrom</t>
  </si>
  <si>
    <t>FL 055.00CR Bidetová stojánková bat. 120 mm, s výp., chrom</t>
  </si>
  <si>
    <t>FL 065.00CR.O2.RB072 Podom. bat. 2-cestná bez těl, chrom</t>
  </si>
  <si>
    <t>FL 066.00CR.O1.RB072 PPodom. bat. 1-cestná bez těl., chrom</t>
  </si>
  <si>
    <t>RB 072.50 Základní těleso pro podomítkové bat., R-box Vari</t>
  </si>
  <si>
    <t>TD F 014.00CR Umyvadlová bat. 172 mm bez výpusti, chrom</t>
  </si>
  <si>
    <t>TD F 012.00CR Umyvadlová baterie 144 mm, bez výpusti, chrom</t>
  </si>
  <si>
    <t>TD F 022.00CR Vanová nástěnná bat. bez setu, chrom</t>
  </si>
  <si>
    <t>TD F 032.00CR Sprchová nástěnná bat. bez setu, chrom</t>
  </si>
  <si>
    <t>TD F 055.00CR Bidetová stoj. bat. 145 mm, s výp., chrom</t>
  </si>
  <si>
    <t>TD F 061.00CR.O2 Podom. automat bat. 2-cestná s těl., chrom</t>
  </si>
  <si>
    <t>TD F 065.00CR.O2.RB070 Podom. bat. 2-cestná bez těl, chrom</t>
  </si>
  <si>
    <t>TD F 066.00CR.O1.RB070 Podom. bat. 1-cestná bez těl., chrom</t>
  </si>
  <si>
    <t>TD F 015.00CR Umyvadlová 330 mm bez výpusti, chrom</t>
  </si>
  <si>
    <t>umyvadlo Uni 400 B Slim keramické white</t>
  </si>
  <si>
    <t>umyvadlo Uni 500 R Slim keramické white</t>
  </si>
  <si>
    <t>umyvadlo Uni 380 S Slim keramické white</t>
  </si>
  <si>
    <t>Walk In Free-130 v.200 Transparent</t>
  </si>
  <si>
    <t>Walk In Free-150 v.200 Transparent</t>
  </si>
  <si>
    <t>Vana CHROME SLIM 150x70 snowwhite</t>
  </si>
  <si>
    <t>Vana CHROME SLIM 160x70 snowwhite</t>
  </si>
  <si>
    <t>Vana CHROME SLIM 170x75 snowwhite</t>
  </si>
  <si>
    <t>Vana FORMY 01 SLIM 170 x 75 snowwhite</t>
  </si>
  <si>
    <t>Vana FORMY 01 SLIM 180 x 80 snowwhite</t>
  </si>
  <si>
    <t>Vana FORMY 02 SLIM 180 x 80 snowwhite</t>
  </si>
  <si>
    <t>Vana YPSILON 1800x800 snowwhite</t>
  </si>
  <si>
    <t>WC tlačítko Twin satin</t>
  </si>
  <si>
    <t>TD F 033.00CR Termostatická sprchová bat. bez setu, chrom</t>
  </si>
  <si>
    <t>TD F 091.00CR Sprchový sloup termo, posuvný, se set., chrom</t>
  </si>
  <si>
    <t>ASRV3-75 198 black+Pearl</t>
  </si>
  <si>
    <t>ASRV3-75 198 black+Transparent</t>
  </si>
  <si>
    <t>ASRV3-75 198 black+Grape</t>
  </si>
  <si>
    <t>ASRV3-80 198 black+Pearl</t>
  </si>
  <si>
    <t>ASRV3-80 198 black+Transparent</t>
  </si>
  <si>
    <t>ASRV3-80 198 black+Grape</t>
  </si>
  <si>
    <t>ASRV3-90 198 black+Pearl</t>
  </si>
  <si>
    <t>ASRV3-90 198 black+Transparent</t>
  </si>
  <si>
    <t>ASRV3-90 198 black+Grape</t>
  </si>
  <si>
    <t>Okapnička rovná PIVOT, CHROME, NEXTY 900 mm</t>
  </si>
  <si>
    <t>Okapnička čtvrtkruhová KK3 PIVOT, NEXTY</t>
  </si>
  <si>
    <t>Sada magnetů 180° šikmé</t>
  </si>
  <si>
    <t>Sada magnetů 90° šikmé</t>
  </si>
  <si>
    <t>Sada magnetů 180° rovné</t>
  </si>
  <si>
    <t>Sada magnetů 90° rovné</t>
  </si>
  <si>
    <t>Sada magnetů 180° šikmé PIVOT, NEXTY</t>
  </si>
  <si>
    <t>Sada těsnění sklo/sklo 6 PIVOT, NEXTY</t>
  </si>
  <si>
    <t>Sada horních koleček BLIX, 10°</t>
  </si>
  <si>
    <t>Sada spodních koleček BLIX, 10°</t>
  </si>
  <si>
    <t>10 ks Okapnička rovná PIVOT, CHROME, NEXTY 900 mm</t>
  </si>
  <si>
    <t>10 ks Okapnička rovná CHROME 900 mm</t>
  </si>
  <si>
    <t>10 ks Okapnička rovná MATRIX 900 mm</t>
  </si>
  <si>
    <t>10 ks Okapnička rovná BRILLIANT, SMARTLINE 900 mm</t>
  </si>
  <si>
    <t>10 ks Okapnička čtvrtkruhová KK3 PIVOT, NEXTY</t>
  </si>
  <si>
    <t>10 ks Okapnička čtvrtkruhová KK4 CHROME</t>
  </si>
  <si>
    <t>10 ks Okapnička čtvrtkruhová KK4 BRILLIANT, SMARTLINE</t>
  </si>
  <si>
    <t>10 ks magnet C1247</t>
  </si>
  <si>
    <t>10 ks magnet C1248</t>
  </si>
  <si>
    <t>10 ks magnet C1246</t>
  </si>
  <si>
    <t>10 ks magnet C1272</t>
  </si>
  <si>
    <t>10 ks magnet PIVOT, NEXTY</t>
  </si>
  <si>
    <t>10 ks těsnění zeď/sklo 8 BRILLIANT</t>
  </si>
  <si>
    <t>10 ks těsnění zeď/sklo 8 GLASSLINE</t>
  </si>
  <si>
    <t>10 ks těsnění sklo/sklo 8 BRILLIANT, GLASSLINE</t>
  </si>
  <si>
    <t>10 ks těsnění sklo/sklo 6 SMARTLINE</t>
  </si>
  <si>
    <t>5 ks těsnění sklo/sklo 8/6 MATRIX</t>
  </si>
  <si>
    <t>10 ks těsnění sklo/sklo 6 PIVOT, NEXTY</t>
  </si>
  <si>
    <t>5 kompletů těsnění sklo/sklo 6 BLIX D, RV rovný</t>
  </si>
  <si>
    <t>5 kompletů těsnění sklo/sklo 6 BLIX CP čtvrtkruhový</t>
  </si>
  <si>
    <t>10 ks horních koleček BLIX, 10°</t>
  </si>
  <si>
    <t>10 ks spodních koleček BLIX, 10°</t>
  </si>
  <si>
    <t>10 ks spodních háčků BLIX</t>
  </si>
  <si>
    <t>10 ks horních koleček MATRIX</t>
  </si>
  <si>
    <t>5 kompletů těsnění sklo/sklo 6 BLIX CP Sabina</t>
  </si>
  <si>
    <t>5 ks Okapnička čtvrtkruhová KK3 L BRILLIANT, GLASSLINE</t>
  </si>
  <si>
    <t>5 ks Okapnička čtvrtkruhová KK3 R BRILLIANT, GLASSLINE</t>
  </si>
  <si>
    <t>Polička Slim S, black/chrom</t>
  </si>
  <si>
    <t>Polička Slim C, black/chrom</t>
  </si>
  <si>
    <t>Polička Slim S, satin/chrom</t>
  </si>
  <si>
    <t>Polička Slim C, satin/chrom</t>
  </si>
  <si>
    <t>TD F 012.20BL Umyvadlová baterie 144 mm, bez výp., black</t>
  </si>
  <si>
    <t>TD F 014.20BL Umyvadlová bat. 172 mm bez výpusti, black</t>
  </si>
  <si>
    <t>TD F 015.20BL Umyvadlová bat 330 mm, bez výpusti, black</t>
  </si>
  <si>
    <t>TD F 022.20BL Vanová nástěnná bat. bez setu, black</t>
  </si>
  <si>
    <t>TD F 032.20BL Sprchová nástěnná bat. bez setu, black</t>
  </si>
  <si>
    <t>TD F 033.20BL Termostatická sprchová bat. bez setu, black</t>
  </si>
  <si>
    <t>TD F 055.20BL Bidetová stoj. bat. 145 mm, s výp. C-C, black</t>
  </si>
  <si>
    <t>TD F 061.20BL.O2 Podom. automat bat. 2-cestná s těl., black</t>
  </si>
  <si>
    <t>TD F 065.20BL.O2.RB070 Podom. bat. 2-cestná bez těl., black</t>
  </si>
  <si>
    <t>TD F 066.20BL.O1.RB070 Podom. bat. 1-cestná bez těl., black</t>
  </si>
  <si>
    <t>TD F 091.20BL Sprchový sloup termo, posuv., se setem, black</t>
  </si>
  <si>
    <t>TD 100.20BL Dvojháček, black</t>
  </si>
  <si>
    <t>TD 110.20BL Jednoháček, black</t>
  </si>
  <si>
    <t>TD 200.20BL Držák s mýdlenkou, black</t>
  </si>
  <si>
    <t>TD 210.20BL Držák s pohárkem, black</t>
  </si>
  <si>
    <t>TD 220.20BL Držák s dvěma pohárky, black</t>
  </si>
  <si>
    <t>TD 231.20BL Dávkovač na mýdlo, black</t>
  </si>
  <si>
    <t>TD 300.20BL Držák na ručník, black</t>
  </si>
  <si>
    <t>TD 310.20BL Držák na ručník, black</t>
  </si>
  <si>
    <t>TD 320.20BL Držák na ručník dvojitý, black</t>
  </si>
  <si>
    <t>TD 330.20BL Police na ručníky s držákem, black</t>
  </si>
  <si>
    <t>TD 340.20BL Otočný držák ručníků, black</t>
  </si>
  <si>
    <t>TD 400.20BL Držák na WC papír, black</t>
  </si>
  <si>
    <t>TD 410.20BL Držák s nádobkou a WC štětkou, black</t>
  </si>
  <si>
    <t>TD 500.20BL Polička skleněná, black</t>
  </si>
  <si>
    <t>PU 026.00CR Vanová 3-otvorová bat. se setem, s pípou, chrom</t>
  </si>
  <si>
    <t>PU 016.00CR Umyvadlová/dřezová baterie 270 mm, chrom</t>
  </si>
  <si>
    <t>PU 055.00CR Bidetová stojánková bat. 150 mm, s výp., chrom</t>
  </si>
  <si>
    <t>PU 032.00CR Sprchová nástěnná bat. bez setu, chrom</t>
  </si>
  <si>
    <t>PU 019.00CR.O1 Umyvadlová podomítková bat. s těl., chrom</t>
  </si>
  <si>
    <t>TE 094.01CR/WH Sloup termo s funkcí Stop, chrom/white</t>
  </si>
  <si>
    <t>TE 094.02CR/BL Sloup termo s funkcí Stop, chrom/black</t>
  </si>
  <si>
    <t>913.23BL Sprchová hadice 150 cm, SatinFlex, black</t>
  </si>
  <si>
    <t>958.20BL Ruční sprcha, 3 funkce, 120 mm, black</t>
  </si>
  <si>
    <t>983.20BL Hlavová sprcha ABS čtvercová, 250 mm, black</t>
  </si>
  <si>
    <t>702.20BL Výtokové rameno boční, black</t>
  </si>
  <si>
    <t>706.20BL Držák sprchy s vývodem vody, black</t>
  </si>
  <si>
    <t>957.20BL Ruční sprcha Air, 1 funkce, black</t>
  </si>
  <si>
    <t>983.00CR Hlavová sprcha ABS čtvercová, 250 mm, chrom</t>
  </si>
  <si>
    <t>TE 092.01CR Sprch. sloup vanový, termo, set, chrom/chrom</t>
  </si>
  <si>
    <t>TE 093.01CR Sprch. sloup termo, posuvný, se setem, chrom</t>
  </si>
  <si>
    <t>Vana FREEDOM W 1660x800 snowwhite/black</t>
  </si>
  <si>
    <t>WC tlačítko Uni Slim black</t>
  </si>
  <si>
    <t>Vanový sifon 570 B K/K  black</t>
  </si>
  <si>
    <t>Umyvadlová pileta Click-Clack black</t>
  </si>
  <si>
    <t>OZ RAVAK Runway 750 - black</t>
  </si>
  <si>
    <t>OZ RAVAK Runway 850 - black</t>
  </si>
  <si>
    <t>NDOP1-80 black+Transparent</t>
  </si>
  <si>
    <t>NDOP1-80 bright alu+Transparent</t>
  </si>
  <si>
    <t>NDOP1-80 satin+Transparent</t>
  </si>
  <si>
    <t>NDOP1-80 white/white+Transparent</t>
  </si>
  <si>
    <t>NDOP1-80 white+Transparent</t>
  </si>
  <si>
    <t>NDOP1-90 black+Transparent</t>
  </si>
  <si>
    <t>NDOP1-90 bright alu+Transparent</t>
  </si>
  <si>
    <t>NDOP1-90 satin+Transparent</t>
  </si>
  <si>
    <t>NDOP1-90 white/white+Transparent</t>
  </si>
  <si>
    <t>NDOP1-90 white+Transparent</t>
  </si>
  <si>
    <t>NDOP2-100 black+Transparent</t>
  </si>
  <si>
    <t>NDOP2-100 bright alu+Transparent</t>
  </si>
  <si>
    <t>NDOP2-100 satin+Transparent</t>
  </si>
  <si>
    <t>NDOP2-100 white/white+Transparent</t>
  </si>
  <si>
    <t>NDOP2-100 white+Transparent</t>
  </si>
  <si>
    <t>NDOP2-110 black+Transparent</t>
  </si>
  <si>
    <t>NDOP2-110 bright alu+Transparent</t>
  </si>
  <si>
    <t>NDOP2-110 satin+Transparent</t>
  </si>
  <si>
    <t>NDOP2-110 white/white+Transparent</t>
  </si>
  <si>
    <t>NDOP2-110 white+Transparent</t>
  </si>
  <si>
    <t>NDOP2-120 black+Transparent</t>
  </si>
  <si>
    <t>NDOP2-120 bright alu+Transparent</t>
  </si>
  <si>
    <t>NDOP2-120 satin+Transparent</t>
  </si>
  <si>
    <t>NDOP2-120 white/white+Transparent</t>
  </si>
  <si>
    <t>NDOP2-120 white+Transparent</t>
  </si>
  <si>
    <t>NPSS-100 black+Transparent</t>
  </si>
  <si>
    <t>NPSS-100 bright alu+Transparent</t>
  </si>
  <si>
    <t>NPSS-100 satin+Transparent</t>
  </si>
  <si>
    <t>NPSS-100 white+Transparent</t>
  </si>
  <si>
    <t>NPSS-80 black+Transparent</t>
  </si>
  <si>
    <t>NPSS-80 bright alu+Transparent</t>
  </si>
  <si>
    <t>NPSS-80 satin+Transparent</t>
  </si>
  <si>
    <t>NPSS-80 white+Transparent</t>
  </si>
  <si>
    <t>NPSS-90 black+Transparent</t>
  </si>
  <si>
    <t>NPSS-90 bright alu+Transparent</t>
  </si>
  <si>
    <t>NPSS-90 satin+Transparent</t>
  </si>
  <si>
    <t>NPSS-90 white+Transparent</t>
  </si>
  <si>
    <t>NSKK3-100 black+Transparent</t>
  </si>
  <si>
    <t>NSKK3-100 bright alu+Transparent</t>
  </si>
  <si>
    <t>NSKK3-100 satin+Transparent</t>
  </si>
  <si>
    <t>NSKK3-100 white/white+Transparent</t>
  </si>
  <si>
    <t>NSKK3-100 white+Transparent</t>
  </si>
  <si>
    <t>NSKK3-80 black+Transparent</t>
  </si>
  <si>
    <t>NSKK3-80 bright alu+Transparent</t>
  </si>
  <si>
    <t>NSKK3-80 satin+Transparent</t>
  </si>
  <si>
    <t>NSKK3-80 white/white+Transparent</t>
  </si>
  <si>
    <t>NSKK3-80 white+Transparent</t>
  </si>
  <si>
    <t>NSKK3-90 black+Transparent</t>
  </si>
  <si>
    <t>NSKK3-90 bright alu+Transparent</t>
  </si>
  <si>
    <t>NSKK3-90 satin+Transparent</t>
  </si>
  <si>
    <t>NSKK3-90 white/white+Transparent</t>
  </si>
  <si>
    <t>NSKK3-90 white+Transparent</t>
  </si>
  <si>
    <t>NVS1-80 black+Transparent</t>
  </si>
  <si>
    <t>NVS1-80 bright alu+Transparent</t>
  </si>
  <si>
    <t>NVS1-80 satin+Transparent</t>
  </si>
  <si>
    <t>NVS1-80 white+Transparent</t>
  </si>
  <si>
    <t>NNPS satin</t>
  </si>
  <si>
    <t>NNPS white</t>
  </si>
  <si>
    <t>NNPS black</t>
  </si>
  <si>
    <t>NNPS bright alu</t>
  </si>
  <si>
    <t>Vana YPSILON Wall 1780x860 snowwhite</t>
  </si>
  <si>
    <t>Vana FREEDOM O 1690x800 snowwhite/black overflow</t>
  </si>
  <si>
    <t>Vana FREEDOM W 1660x800 snowwhite/black overflow</t>
  </si>
  <si>
    <t>Vana SOLO 1780x800 snowwhite/black overflow</t>
  </si>
  <si>
    <t>Vana YPSILON 1800x800 snowwhite/black overflow</t>
  </si>
  <si>
    <t>Vana YPSILON Wall 1780x860 snowwhite/black overflow</t>
  </si>
  <si>
    <t>umývátko Classic II 400 white s otvory</t>
  </si>
  <si>
    <t>umývátko Yard 280 C keramické white</t>
  </si>
  <si>
    <t>umyvadlo Yard 450 C keramické white</t>
  </si>
  <si>
    <t>umyvadlo Yard 400 keramické white</t>
  </si>
  <si>
    <t>umyvadlo Yard 600 keramické white</t>
  </si>
  <si>
    <t>umyvadlo Yard 800 keramické white</t>
  </si>
  <si>
    <t>974.20BL Tyč s posuvným držákem sprchy 70 cm, black</t>
  </si>
  <si>
    <t>611.20BL Držák sprchy polohovatelný, black</t>
  </si>
  <si>
    <t>612.20BL Držák sprchy, plast, black</t>
  </si>
  <si>
    <t>963.00CR Bidetová sprška, chrom</t>
  </si>
  <si>
    <t>Polička Slim S, black/black</t>
  </si>
  <si>
    <t>Polička Slim C, black/black</t>
  </si>
  <si>
    <t>BM 011.01CR Umyvadlová bat. 144 mm s bidet. sprškou, chrom</t>
  </si>
  <si>
    <t>BM 040.01CR Nástěnný ventil s bidetovou sprškou, chrom</t>
  </si>
  <si>
    <t>CR 112.01CR Umyv. bat. 170 mm, s bidetovou sprškou, chrom</t>
  </si>
  <si>
    <t>DS 091.00CR Sprchový sloup, posuvný, se setem, chrom</t>
  </si>
  <si>
    <t>DS 092.00CR Sprchový sloup, se setem, chrom</t>
  </si>
  <si>
    <t>FL 014.20BL Umyvadlová bat. 151 mm bez výpusti, black</t>
  </si>
  <si>
    <t>FL 016.20BL Umyvadlová/dřezová baterie 260 mm, black</t>
  </si>
  <si>
    <t>FL 022.20BL Vanová nástěnná bat. bez setu, black</t>
  </si>
  <si>
    <t>FL 026.20BL Vanová 4-otvorová bat. se setem, s pípou, black</t>
  </si>
  <si>
    <t>FL 032.20BL Sprchová nástěnná bat. bez setu, black</t>
  </si>
  <si>
    <t>FL 055.20BL Bidetová stoj. bat. 120 mm, s výp. C-C, black</t>
  </si>
  <si>
    <t>FL 065.20BL.O2.RB072 Podom. bat. 2-cestná bez těl, black</t>
  </si>
  <si>
    <t>FL 066.20BL.O1.RB072 Podom. bat. 1-cestná bez těl., black</t>
  </si>
  <si>
    <t>PU 014.20BL Umyvadlová bat. 191 mm bez výpusti, black</t>
  </si>
  <si>
    <t>PU 015.20BL Umyvadlová bat. 320 mm, bez výpusti, black</t>
  </si>
  <si>
    <t>PU 016.20BL Umyvadlová/dřezová baterie 270 mm, black</t>
  </si>
  <si>
    <t>PU 019.20BL.O1 Umyvadlová podomítková bat. s tělesem, black</t>
  </si>
  <si>
    <t>PU 022.20BL Vanová nástěnná bat. bez setu, black</t>
  </si>
  <si>
    <t>PU 026.20BL Vanová 3-otvorová bat. se setem, s pípou, black</t>
  </si>
  <si>
    <t>PU 032.20BL Sprchová nástěnná bat. bez setu, black</t>
  </si>
  <si>
    <t>PU 033.20BL Termostatická sprchová bat. bez setu, black</t>
  </si>
  <si>
    <t>PU 055.20BL Bidetová stoj. bat. 150 mm, s výp. C-C, black</t>
  </si>
  <si>
    <t>TD F 098.00CR Sprch. sloup netermo, posuvný, set, chrom</t>
  </si>
  <si>
    <t>PU 022.01CR Vanová nástěnná bat. s přep., bez setu, chrom</t>
  </si>
  <si>
    <t>PU 022.21BL Vanová nástěnná bat. s přep., bez setu, black</t>
  </si>
  <si>
    <t>EL 012.20BLM Umyvadlová bat. 170 mm, bez výpusti, black mat</t>
  </si>
  <si>
    <t>EL 015.20BLM Umyvadlová bat. 335 mm, bez výp., black matt</t>
  </si>
  <si>
    <t>EL 019.20BLM.O1.RB07B Umyv. pod. bat. bez těl., black matt</t>
  </si>
  <si>
    <t>EL 022.20BLM Vanová nástěnná baterie bez setu, black matt</t>
  </si>
  <si>
    <t>EL 032.20BLM Sprchová nástěnná bat. bez setu, black matt</t>
  </si>
  <si>
    <t>EL 056.20BLM Bidetová bat. 130 mm, bez výp., black matt</t>
  </si>
  <si>
    <t>EL 061.20BLM.O2 Podom. auto. 2-cestná s těl., black matt</t>
  </si>
  <si>
    <t>EL 062.20BLM.O1 Podom. bat. 1-cestná s tělesem, black matt</t>
  </si>
  <si>
    <t>EL 065.20BLM.O2.RB07D.+S Pod. 2-c. bez t., se s., black mat</t>
  </si>
  <si>
    <t>EL 065.20BLM.O2.RB07E Pod. 2-cestná bez těl., black matt</t>
  </si>
  <si>
    <t>EL 068.20BLM.O3.RB07D.+S Pod. 3-c. bez t., se s., black mat</t>
  </si>
  <si>
    <t>EL 068.20BLM.O3.RB07F Pod. bat. 3-cestná bez těl., black m.</t>
  </si>
  <si>
    <t>ES 012.20BLM Umyvadlová bat. 190 mm, bez výp., black matt</t>
  </si>
  <si>
    <t>ES 015.20BLM Umyvadlová bat. 340 mm, bez výp., black matt</t>
  </si>
  <si>
    <t>ES 018.20BLM Umyv. 3 otv. bat. 270 mm, bez výp., black matt</t>
  </si>
  <si>
    <t>ES 019.20BLM.O1 Umyvadlová podom. bat. s těles., black matt</t>
  </si>
  <si>
    <t>ES 019.20BLM.O1.RB07B Umyv. podom. bat. bez těl., black mat</t>
  </si>
  <si>
    <t>ES 021.20BLM.O1 Vanová Podom. bat. s tělesem, black matt</t>
  </si>
  <si>
    <t>ES 022.20BLM Vanová nástěnná bat. bez setu, black matt</t>
  </si>
  <si>
    <t>ES 032.20BLM Sprchová nástěnná baterie bez setu, black matt</t>
  </si>
  <si>
    <t>ES 056.20BLM Bidetová bat. 150 mm, bez výp., black matt</t>
  </si>
  <si>
    <t>ES 061.20BLM.O2 Pod. auto. 2-cestná s tělesem, black matt</t>
  </si>
  <si>
    <t>ES 062.20BLM.O1 Podom. bat. 1-cestná s tělesem, black matt</t>
  </si>
  <si>
    <t>ES 063.20BLM.O2.RB07C Termo pod. 2-cest. bez t., black matt</t>
  </si>
  <si>
    <t>ES 065.20BLM.O2.RB07D.+S Pod. 2-c. bez t., set., black matt</t>
  </si>
  <si>
    <t>ES 065.20BLM.O2.RB07E Pod. 2-cest. bez těl., black matt</t>
  </si>
  <si>
    <t>ES 067.20BLM.O3.RB07C Termo. pod. 3-c. bez těl., black matt</t>
  </si>
  <si>
    <t>ES 068.20BLM.O3.RB07D.+S Pod. 3-c. bez t., se s., black mat</t>
  </si>
  <si>
    <t>ES 068.20BLM.O3.RB07F Pod. 3-cest. bez těl., black matt</t>
  </si>
  <si>
    <t>951.20BLM Ruční sprcha kulatá, mosazná, black matt</t>
  </si>
  <si>
    <t>913.22BLM Sprchová hadice 150 cm, SatinFlex, black matt</t>
  </si>
  <si>
    <t>706.21BLM Držák sprchy s vývodem vody, black matt</t>
  </si>
  <si>
    <t>701.21BLM Stěnový vývod sprchy,black matt</t>
  </si>
  <si>
    <t>611.20BLM Držák sprchy polohovatelný, black matt</t>
  </si>
  <si>
    <t>980.20BLM Hlavová sprcha kulatá, mosazná 250 mm, black matt</t>
  </si>
  <si>
    <t>702.21BLM Výtokové rameno boční, mosazné, black matt</t>
  </si>
  <si>
    <t>704.21BLM Výtokové rameno stropní 30 cm, black matt</t>
  </si>
  <si>
    <t>974.20BLM Tyč s posuvným držákem sprchy 70 cm, black matt</t>
  </si>
  <si>
    <t>EL 012.00CR Umyvadlová baterie 170 mm, bez výpusti, chrom</t>
  </si>
  <si>
    <t>EL 012.10WV Umyvadlová bat. 170 mm, bez výpusti, white vel.</t>
  </si>
  <si>
    <t>EL 012.20GB Umyvadlová bat. 170 mm, bez výp, graphite br.</t>
  </si>
  <si>
    <t>EL 012.60RGB Umyvadlová bat. 170 mm, bez výp., rose g. br.</t>
  </si>
  <si>
    <t>EL 014.00CR Umyvadlová baterie 220 mm, bez výpusti, chrom</t>
  </si>
  <si>
    <t>EL 014.10WV Umyvadlová bat. 220 mm, bez výpusti, white vel.</t>
  </si>
  <si>
    <t>EL 014.20GB Umyv. bat. 220 mm, bez výp., graphite br.</t>
  </si>
  <si>
    <t>EL 014.20BLM Umyvadlová bat. 220 mm, bez výpusti, black matt</t>
  </si>
  <si>
    <t>EL 014.60RGB Umyvadlová bat. 220 mm, bez výp., rose g. br.</t>
  </si>
  <si>
    <t>EL 015.00CR Umyvadlová baterie 335 mm, bez výpusti, chrom</t>
  </si>
  <si>
    <t>EL 015.10WV Umyvadlová bat. 335 mm, bez výpusti, white vel.</t>
  </si>
  <si>
    <t>EL 015.20GB Umyvadlová bat. 335 mm, bez výp., graphite br.</t>
  </si>
  <si>
    <t>EL 015.60RGB Umyvadlová bat. 335 mm, bez výp., rose g. br.</t>
  </si>
  <si>
    <t>EL 019.00CR.O1.RB07B Umyvadlová podom. bat. bez těl., chrom</t>
  </si>
  <si>
    <t>EL 019.10WV.O1.RB07B Umyv. pod. bat. bez těl., white velvet</t>
  </si>
  <si>
    <t>EL 019.20GB.O1.RB07B Umyv. pod. bat. bez t., graphite br.</t>
  </si>
  <si>
    <t>EL 019.60RGB.O1.RB07B Umyv. pod. bat. bez těl., rose g. br.</t>
  </si>
  <si>
    <t>EL 022.00CR Vanová nástěnná bat. bez sprchového setu, chrom</t>
  </si>
  <si>
    <t>EL 022.10WV Vanová nástěnná bat. bez setu, white velvet</t>
  </si>
  <si>
    <t>EL 022.20GB Vanová nástěnná bat. bez setu, graphite br.</t>
  </si>
  <si>
    <t>EL 022.60RGB Vanová nástěnná bat. bez setu, rose gold br.</t>
  </si>
  <si>
    <t>EL 032.00CR Sprchová nástěnná baterie bez setu, chrom</t>
  </si>
  <si>
    <t>EL 032.10WV Sprchová nástěnná baterie bez setu, white vel.</t>
  </si>
  <si>
    <t>EL 032.20GB Sprchová nástěnná bat. bez setu, graphite br.</t>
  </si>
  <si>
    <t>EL 032.60RGB Sprchová nástěnná bat. bez setu, rose gold br.</t>
  </si>
  <si>
    <t>EL 056.00CR Bidetová stoj. bat. 130 mm, bez výp., chrom</t>
  </si>
  <si>
    <t>EL 056.10WV Bidetová baterie 130 mm, bez výp., wh. vel.</t>
  </si>
  <si>
    <t>EL 056.20GB Bidetová bat. 130 mm, bez výp., graphite br.</t>
  </si>
  <si>
    <t>EL 056.60RGB Bidet. bat. 130 mm, bez výpusti, rose gold br.</t>
  </si>
  <si>
    <t>EL 061.00CR.O2 Podom. bat. Automat. 2-cestná s těl., chrom</t>
  </si>
  <si>
    <t>EL 061.10WV.O2 Podom.. auto. 2-cestná s těl., white velvet</t>
  </si>
  <si>
    <t>EL 061.20GB.O2 Podom. auto. 2-cestná s těl., graphite br.</t>
  </si>
  <si>
    <t>EL 061.60RGB.O2 Podom. auto. 2-cestná s těl., rose gold br.</t>
  </si>
  <si>
    <t>EL 062.00CR.O1 Podomítková bat. 1-cestná s tělesem, chrom</t>
  </si>
  <si>
    <t>EL 062.10WV.O1 Podom.. bat. 1-cestná s těl., white velvet</t>
  </si>
  <si>
    <t>EL 062.20GB.O1 Podom. bat. 1-cestná s těl., graphite br.</t>
  </si>
  <si>
    <t>EL 062.60RGB.O1 Podom. bat. 1-cestná s těl., rose gold br.</t>
  </si>
  <si>
    <t>EL 065.00CR.O2.RB07D.+S Pod. 2-c. bez těl., se set., chrom</t>
  </si>
  <si>
    <t>EL 065.00CR.O2.RB07E Podom. bat. 2-cest. bez těl., chrom</t>
  </si>
  <si>
    <t>EL 065.10WV.O2.RB07D.+S Pod. 2-c. bez t., se set., wh. vel.</t>
  </si>
  <si>
    <t>EL 065.10WV.O2.RB07E Podom.. bat. 2-cest. bez těl., wh. v.</t>
  </si>
  <si>
    <t>EL 065.20GB.O2.RB07D.+S Pod. 2-c. bez t, set, graphite br.</t>
  </si>
  <si>
    <t>EL 065.20GB.O2.RB07E Pod. 2-c. bez těl., graphite br.</t>
  </si>
  <si>
    <t>EL 065.60RGB.O2.RB07D.+S Pod. 2c. bez t.,set., rose g. br.</t>
  </si>
  <si>
    <t>EL 065.60RGB.O2.RB07E Pod. 2-cestná bez těl., rose gold br.</t>
  </si>
  <si>
    <t>EL 068.00CR.O3.RB07D.+S Pod. 3-cest bez těl, se set., chrom</t>
  </si>
  <si>
    <t>EL 068.00CR.O3.RB07F Pod. bat. 3-cestná bez těl., chrom</t>
  </si>
  <si>
    <t>EL 068.10WV.O3.RB07D.+S Pod. 3-c. bez t., se set., wh. vel.</t>
  </si>
  <si>
    <t>EL 068.10WV.O3.RB07F Podom.. Bat. 3-cest. bez těl., wh. v.</t>
  </si>
  <si>
    <t>EL 068.20GB.O3.RB07D.+S Pod. 3c. bez t, set., graphite br.</t>
  </si>
  <si>
    <t>EL 068.20GB.O3.RB07F Pod. 3-ces. bez těl., graphite br.</t>
  </si>
  <si>
    <t>EL 068.60RGB.O3.RB07D.+S Pod. 3-c. bez t., set, rose g. br.</t>
  </si>
  <si>
    <t>EL 068.60RGB.O3.RB07F Pod. 3-c bez těl., rose gold br.</t>
  </si>
  <si>
    <t>ES 012.00CR Umyvadlová baterie 190 mm, bez výpusti, chrom</t>
  </si>
  <si>
    <t>ES 012.10WV Umyvadlová bat. 190 mm, bez výpusti, wh. vel.</t>
  </si>
  <si>
    <t>ES 012.20GB Umyvadlová bat. 190 mm, bez výp., graphite br.</t>
  </si>
  <si>
    <t>ES 012.60RGB Umyvadlová bat. 190 mm, bez výp., rose gold br</t>
  </si>
  <si>
    <t>ES 014.00CR Umyvadlová baterie 250 mm, bez výpusti, chrom</t>
  </si>
  <si>
    <t>ES 014.20BLM Umyvadlová bat. 250 mm, bez výpusti, black matt</t>
  </si>
  <si>
    <t>ES 014.10WV Umyvadlová bat. 250 mm, bez výpusti, white vel.</t>
  </si>
  <si>
    <t>ES 014.20GB Umyvadlová bat. 250 mm, bez výp., graphite br.</t>
  </si>
  <si>
    <t>ES 014.60RGB Umyvadlová bat. 250 mm, bez výp., rose g. br.</t>
  </si>
  <si>
    <t>ES 015.00CR Umyvadlová baterie 340 mm, bez výpusti, chrom</t>
  </si>
  <si>
    <t>ES 015.10WV Umyvadlová bat. 340 mm, bez výpusti, white vel.</t>
  </si>
  <si>
    <t>ES 015.20GB Umyvadlová bat. 340 mm, bez výp., graphite br</t>
  </si>
  <si>
    <t>ES 015.60RGB Umyv. bat. 340 mm, bez výpusti, rose gold br.</t>
  </si>
  <si>
    <t>ES 018.00CR Umyv. 3-otvorová bat. 270 mm, bez výp., chrom</t>
  </si>
  <si>
    <t>ES 018.10WV Umyvadl. 3 otv. bat. 270 mm, bez výp., wh. vel.</t>
  </si>
  <si>
    <t>ES 018.20GB Umyv. 3 otv. bat. 270mm, bez výp, graphite br.</t>
  </si>
  <si>
    <t>ES 018.60RGB Umyv. 3 otv. 270 mm, bez výp., rose gold br.</t>
  </si>
  <si>
    <t>ES 019.00CR.O1 Umyvadlová podomítková bat. s tělesem, chrom</t>
  </si>
  <si>
    <t>ES 019.00CR.O1.RB07B Umyvadlová podom. bat. bez těl., chrom</t>
  </si>
  <si>
    <t>ES 019.10WV.O1 Umyvadlová pod. bat. s tělesem, white vel.</t>
  </si>
  <si>
    <t>ES 019.10WV.O1.RB07B Umyv. pod. bat. bez těl., white vel.</t>
  </si>
  <si>
    <t>ES 019.20GB.O1 Umyv. podom. bat. s těl., graphite br.</t>
  </si>
  <si>
    <t>ES 019.20GB.O1.RB07B Umyv. podom. bez těl., graphite br.</t>
  </si>
  <si>
    <t>ES 019.60RGB.O1 Umyvadlová podom. bat. s těl., rose g. br.</t>
  </si>
  <si>
    <t>ES 019.60RGB.O1.RB07B Umyv. podom. bez těl., rose gold br.</t>
  </si>
  <si>
    <t>ES 021.00CR.O1 Vanová podomítková baterie s tělesem, chrom</t>
  </si>
  <si>
    <t>ES 021.10WV.O1 Van. Podom.. bat. s tělesem, white velvet</t>
  </si>
  <si>
    <t>ES 021.20GB.O1 Vanová podom. bat. s těl., graphite br.</t>
  </si>
  <si>
    <t>ES 021.60RGB.O1 Vanová podom. bat. s tělesem, rose gold br.</t>
  </si>
  <si>
    <t>ES 022.00CR Vanová nástěnná bat. bez sprchového setu, chrom</t>
  </si>
  <si>
    <t>ES 022.10WV Vanová nástěnná bat. bez setu, white velvet</t>
  </si>
  <si>
    <t>ES 022.20GB Vanová nástěnná bat. bez setu, graphite br.</t>
  </si>
  <si>
    <t>ES 022.60RGB Vanová nástěnná bat. bez setu, rose gold br.</t>
  </si>
  <si>
    <t>ES 032.00CR Sprchová nástěnná bat. bez setu, chrom</t>
  </si>
  <si>
    <t>ES 032.10WV Sprchová nástěnná baterie bez setu, white vel.</t>
  </si>
  <si>
    <t>ES 032.20GB Sprchová nástněnná bat. bez setu, graphite Br</t>
  </si>
  <si>
    <t>ES 032.60RGB Sprchová nástěnná bat. bez setu, rose gold br.</t>
  </si>
  <si>
    <t>ES 056.00CR Bidetová stoj. bat. 150 mm, bez výp., chrom</t>
  </si>
  <si>
    <t>ES 056.10WV Bidetová bat. 150 mm, bez výp., white velvet</t>
  </si>
  <si>
    <t>ES 056.20GB Bidetová bat. 150 mm, bez výp., graphite br.</t>
  </si>
  <si>
    <t>ES 056.60RGB Bidet. bat. 150 mm, bez výpusti, rose gold br.</t>
  </si>
  <si>
    <t>ES 061.00CR.O2 Podom. bat. automat. 2-cestná s těl., chrom</t>
  </si>
  <si>
    <t>ES 061.10WV.O2 Pod. auto. 2-cestná s tělesem, white velvet</t>
  </si>
  <si>
    <t>ES 061.20GB.O2 Pod. auto. 2-cest, s tělesem, graphite br.</t>
  </si>
  <si>
    <t>ES 061.60RGB.O2 Podom. auto. 2-cestná s těl., rose gold br.</t>
  </si>
  <si>
    <t>ES 062.00CR.O1 Podomítková bat. 1-cestná s tělesem, chrom</t>
  </si>
  <si>
    <t>ES 062.10WV.O1 Podomítková bat. 1-cestná s těl., white vel.</t>
  </si>
  <si>
    <t>ES 062.20GB.O1 Podom. bat. 1-cestná s těl., graphite br.</t>
  </si>
  <si>
    <t>ES 062.60RGB.O1 Podom. bat. 1-cestná s těl., rose gold br.</t>
  </si>
  <si>
    <t>ES 063.00CR.O2.RB07C Termo pod. 2-cest. bez těl., chrom</t>
  </si>
  <si>
    <t>ES 063.10WV.O2.RB07C Termo pod. 2-cest. bez těl., wh. vel.</t>
  </si>
  <si>
    <t>ES 063.20GB.O2.RB07C Termo pod. 2-c. bez t., graphite br.</t>
  </si>
  <si>
    <t>ES 063.60RGB.O2.RB07C Termo pod. 2-c. bez těl., rose g. br.</t>
  </si>
  <si>
    <t>ES 065.00CR.O2.RB07D.+S Pod. 2-c. bez těl., se set., chrom</t>
  </si>
  <si>
    <t>ES 065.00CR.O2.RB07E Podom. bat. 2-cestná bez těl, chrom</t>
  </si>
  <si>
    <t>ES 065.10WV.O2.RB07D.+S Pod. 2-c. bez t., se set., wh. vel.</t>
  </si>
  <si>
    <t>ES 065.10WV.O2.RB07E Pod. 2-cestná bez těl., white velvet</t>
  </si>
  <si>
    <t>ES 065.20GB.O2.RB07D.+S Pod. 2-c. bez t. set., graphite br.</t>
  </si>
  <si>
    <t>ES 065.20GB.O2.RB07E Pod. 2-cest. bez t., graphite br.</t>
  </si>
  <si>
    <t>ES 065.60RGB.O2.RB07D.+S Pod. 2-c. bez t. set., rose g. br.</t>
  </si>
  <si>
    <t>ES 065.60RGB.O2.RB07E Pod. 2-cestná bez těl., rose gold br.</t>
  </si>
  <si>
    <t>ES 067.00CR.O3.RB07C Termo podom. 3-cest. bez těl., chrom</t>
  </si>
  <si>
    <t>ES 067.10WV.O3.RB07C Termo. pod. 3-cest. bez těl., white v.</t>
  </si>
  <si>
    <t>ES 067.20GB.O3.RB07C Termo pod. 3-c. bez t., graphite br.</t>
  </si>
  <si>
    <t>ES 067.60RGB.O3.RB07C Termo pod. 3-cest. bez t. rose g. br.</t>
  </si>
  <si>
    <t>ES 068.00CR.O3.RB07D.+S Pod.3-cest bez těl., se set., chrom</t>
  </si>
  <si>
    <t>ES 068.00CR.O3.RB07F Pod. 3-cestná bez tělesa, chrom</t>
  </si>
  <si>
    <t>ES 068.10WV.O3.RB07D.+S Pod. 3-c. bez t., se set., white v.</t>
  </si>
  <si>
    <t>ES 068.10WV.O3.RB07F Pod. bat. 3-cestná bez těl., white v.</t>
  </si>
  <si>
    <t>ES 068.20GB.O3.RB07D.+S Pod. 3-c. bez t. set., graphite br.</t>
  </si>
  <si>
    <t>ES 068.20GB.O3.RB07F Pod. 3-c. bez těl., graphite br.</t>
  </si>
  <si>
    <t>ES 068.60RGB.O3.RB07D.+S Pod. 3c, bez t., set., rose g. br.</t>
  </si>
  <si>
    <t>ES 068.60RGB.O3.RB07F Pod. 3-cest. bez těl., rose gold br.</t>
  </si>
  <si>
    <t>RB 07B.50 Zákl. těl. pro umyvadl. podom. bat., R-box Basin</t>
  </si>
  <si>
    <t>RB 07C.50 Zákl. těl. pro termo. podom. bat., R-box Termo</t>
  </si>
  <si>
    <t>RB 07D.50 Zákl. těl. pro podom. bat., R-box Horizontal</t>
  </si>
  <si>
    <t>RB 07E.50 Zákl. těl. pro podom. bat., R-box Vertical O2</t>
  </si>
  <si>
    <t>RB 07F.50 Zákl. těl. pro podom. bat., R-box Vertical O2/O3</t>
  </si>
  <si>
    <t>951.10WV Ruční sprcha kulatá, mosazná, white velvet</t>
  </si>
  <si>
    <t>913.12WV Sprchová hadice 150 cm, SatinFlex, white velvet</t>
  </si>
  <si>
    <t>706.10WVDržák sprchy s vývodem vodyy white velvet</t>
  </si>
  <si>
    <t>701.11WV Stěnový vývod sprchy, white velvet</t>
  </si>
  <si>
    <t>611.10WV Držák sprchy polohovatelný, white velvet</t>
  </si>
  <si>
    <t>980.10WV Hlavová sprcha kulatá, mosazná 250 mm, white vel.</t>
  </si>
  <si>
    <t>702.11WV Výtokové rameno boční, mosazné, white velvet</t>
  </si>
  <si>
    <t>704.11WV Výtokové rameno stropní 30 cm, white velvet</t>
  </si>
  <si>
    <t>974.10WV Tyč s posuvným držákem sprchy 70 cm, white velvet</t>
  </si>
  <si>
    <t>951.20GB Ruční sprcha kulatá, mosazná, graphite br.</t>
  </si>
  <si>
    <t>913.22GB Sprchová hadice 150 cm SatinFlex, graphite br.</t>
  </si>
  <si>
    <t>706.20GB Držák sprchy s vývodem vody, graphite brushed</t>
  </si>
  <si>
    <t>701.21GB Stěnový vývod sprchy, graphite brushed</t>
  </si>
  <si>
    <t>611.20GB Držák sprchy polohovatelný, graphite brushed</t>
  </si>
  <si>
    <t>980.20GB Hlavová sprcha kulatá, 250 mm, graphite br.</t>
  </si>
  <si>
    <t>702.21GB Výtokové rameno boční, mosazné, graphite br.</t>
  </si>
  <si>
    <t>704.21GB Výtokové rameno stropní 30 cm, graphite brushed</t>
  </si>
  <si>
    <t>974.20GB Tyč s posuvným držákem 70 cm, graphite br.</t>
  </si>
  <si>
    <t>951.60RGB Ruční sprcha kulatá, mosazná, rose gold brushed</t>
  </si>
  <si>
    <t>913.62RGB Sprchová hadice 150 cm, SatinFlex, rose gold br.</t>
  </si>
  <si>
    <t>706.60RGB Držák sprchy s vývodem vody, rose gold brushed</t>
  </si>
  <si>
    <t>701.61RGB Stěnový vývod sprchy, rose gold brushed</t>
  </si>
  <si>
    <t>611.60RGB Držák sprchy polohovatelný, rose gold br.</t>
  </si>
  <si>
    <t>980.60RGB Hlavová sprcha kulatá, 250 mm, rose gold br.</t>
  </si>
  <si>
    <t>702.61RGB Výtokové rameno boční, mosazné, rose gold brushed</t>
  </si>
  <si>
    <t>704.61RGB Výtokové rameno stropní 30 cm, rose gold brushed</t>
  </si>
  <si>
    <t>974.60RGB Tyč s posuvným držákem 70 cm, rose gold br.</t>
  </si>
  <si>
    <t>Zrcadlo OBLONG I 600x700 white s osvětlením</t>
  </si>
  <si>
    <t>Zrcadlo OBLONG I 700x700 white s osvětlením</t>
  </si>
  <si>
    <t>Zrcadlo OBLONG I 800x700 white s osvětlením</t>
  </si>
  <si>
    <t>Zrcadlo STRIP I 500x700 white s osvětlením</t>
  </si>
  <si>
    <t>Zrcadlo STRIP I 600x700 white s osvětlením</t>
  </si>
  <si>
    <t>Zrcadlo STRIP I 800x700 white s osvětlením</t>
  </si>
  <si>
    <t>Zrcadlo STRIP I 900x700 white s osvětlením</t>
  </si>
  <si>
    <t>Zrcadlo STRIP I 500x700 black s osvětlením</t>
  </si>
  <si>
    <t>Zrcadlo STRIP I 600x700 black s osvětlením</t>
  </si>
  <si>
    <t>Zrcadlo STRIP I 800x700 black s osvětlením</t>
  </si>
  <si>
    <t>Zrcadlo STRIP I 900x700 black s osvětlením</t>
  </si>
  <si>
    <t>Zrcadlo ORBIT I 500 s osvětlením</t>
  </si>
  <si>
    <t>Zrcadlo ORBIT I 600 s osvětlením</t>
  </si>
  <si>
    <t>Zrcadlo ORBIT I 700 s osvětlením</t>
  </si>
  <si>
    <t>Zrcadlo ORBIT I 800 s osvětlením</t>
  </si>
  <si>
    <t>Zrcadlo LUNA I 500 s osvětlením</t>
  </si>
  <si>
    <t>Zrcadlo LUNA I 600 s osvětlením</t>
  </si>
  <si>
    <t>Zrcadlo LUNA I 700 s osvětlením</t>
  </si>
  <si>
    <t>Zrcadlo LUNA I 800 s osvětlením</t>
  </si>
  <si>
    <t>WC Uni Chrome RimOff závěsný black</t>
  </si>
  <si>
    <t>WC sedátko Uni Chrome Flat black</t>
  </si>
  <si>
    <t>umyvadlo Yard 800 keramické bez otvoru white</t>
  </si>
  <si>
    <t>umyvadlo Yard 600 keramické bez otvoru white</t>
  </si>
  <si>
    <t>umyvadlo Yard 400 keramické bez otvoru white</t>
  </si>
  <si>
    <t>umyvadlo Yard 450 C keramické bez otvoru white</t>
  </si>
  <si>
    <t>ES 012.01CR Umyv. bat. BeCool 190 mm, bez výp., chrom</t>
  </si>
  <si>
    <t>ES 012.11WV Umyv. bat. BeCool 190 mm, bez výp. wh. vel.</t>
  </si>
  <si>
    <t>ES 012.21BLM Umyv. bat. BeCool 190 mm, bez výp. black matt</t>
  </si>
  <si>
    <t>ES 012.21GB Umyv. bat. BeCool 190 mm, bez výp., graph. br.</t>
  </si>
  <si>
    <t>ES 012.61RGB Umyv. bat. BeCool 190 mm, bez výp., rose g. br</t>
  </si>
  <si>
    <t>ES 014.01CR Umyv. bat. BeCool 250 mm, bez výpusti, chrom</t>
  </si>
  <si>
    <t>ES 014.11WV Umyv. bat. BeCool 250 mm, bez výp. white vel.</t>
  </si>
  <si>
    <t>ES 014.21BLM Umyv. bat. BeCool 250 mm, bez výp. black matt</t>
  </si>
  <si>
    <t>ES 014.21GB Umyv. bat. BeCool 250 mm, bez výp. graphite br.</t>
  </si>
  <si>
    <t>ES 014.61RGB Umyv. bat. BeCool 250 mm, bez výp., rose g. br</t>
  </si>
  <si>
    <t>ES 015.01CR Umyvadlová bat. BeCool 340 mm, bez výp., chrom</t>
  </si>
  <si>
    <t>ES 015.11WV Umyv. bat. BeCool 340 mm, bez výpusti, white v.</t>
  </si>
  <si>
    <t>ES 015.21BLM Umyv. bat. BeCool 340 mm, bez výpusti, black m.</t>
  </si>
  <si>
    <t>ES 015.21GB Umyv. bat. BeCool 340 mm, bez výp., graphite br</t>
  </si>
  <si>
    <t>ES 015.61RGB Umyv. bat. BeCool 340 mm, bez výp., rose g. br</t>
  </si>
  <si>
    <t>EL 012.01CR Umyvadlová bat. BeCool 170 mm, bez výp., chrom</t>
  </si>
  <si>
    <t>EL 012.11WV Umyv. bat. BeCool 170 mm, bez výp., white vel.</t>
  </si>
  <si>
    <t>EL 012.21BLM Umyv. bat. BeCool 170 mm, bez výp., black matt</t>
  </si>
  <si>
    <t>EL 012.21GB Umyv. bat. BeCool 170 mm, bez výp, graphite br.</t>
  </si>
  <si>
    <t>EL 012.61RGB Umyv. bat. BeCool 170 mm, bez výp., rose g. br</t>
  </si>
  <si>
    <t>EL 014.01CR Umyvadlová bat. BeCool 220 mm, bez výp., chrom</t>
  </si>
  <si>
    <t>EL 014.11WV Umyv. bat. BeCool 220 mm, bez výp. white vel.</t>
  </si>
  <si>
    <t>EL 014.21BLM Umyv. bat. BeCool 220 mm, bez výp. black matt</t>
  </si>
  <si>
    <t>EL 014.21GB Umyv. bat. BeCool 220 mm, bez výp., grap. br.</t>
  </si>
  <si>
    <t>EL 014.61RGB Umyv. bat. BeCool 220 mm, bez výp., rose g. br</t>
  </si>
  <si>
    <t>EL 015.01CR Umyvadlová bat. BeCool 335 mm, bez výp., chrom</t>
  </si>
  <si>
    <t>EL 015.11WV Umyv. bat. BeCool 335 mm, bez výp. white vel.</t>
  </si>
  <si>
    <t>EL 015.21BLM Umyv. bat. BeCool 335 mm, bez výp. black matt</t>
  </si>
  <si>
    <t>EL 015.21GB Umyv. bat. BeCool 335 mm, bez výp., graph. br.</t>
  </si>
  <si>
    <t>EL 015.61RGB Umyv. bat. BeCool 335 mm, bez výp., rose g. br</t>
  </si>
  <si>
    <t>Vana FREEDOM Corner R 1700x800 snowwhite</t>
  </si>
  <si>
    <t>Vana FREEDOM Corner L 1700x800 snowwhite</t>
  </si>
  <si>
    <t>Vana FREEDOM Corner R 1700x800 snowwhite/black overflow</t>
  </si>
  <si>
    <t>Vana FREEDOM Corner L 1700x800 snowwhite/black overflow</t>
  </si>
  <si>
    <t>umyvadlo Ceramic 550 O Slim Shelf keramické white</t>
  </si>
  <si>
    <t>umyvadlo Ceramic 550 O Slim Wall keramické white</t>
  </si>
  <si>
    <t>umyvadlo Ceramic 550 R Slim Shelf keramické white</t>
  </si>
  <si>
    <t>umyvadlo Ceramic 550 R Slim Wall keramické white</t>
  </si>
  <si>
    <t>Umyvadlová pileta pevná graphite brushed</t>
  </si>
  <si>
    <t>Umyvadlová pileta pevná rose gold brushed</t>
  </si>
  <si>
    <t>Umyvadlová pileta Click-Clack graphite brushed</t>
  </si>
  <si>
    <t>Umyvadlový sifon graphite brushed   </t>
  </si>
  <si>
    <t>Umyvadlový sifon  rose gold brushed  </t>
  </si>
  <si>
    <t>Krytka přepadu pro umyvadlo RF1, graphite brushed  </t>
  </si>
  <si>
    <t>Rohový ventil 1/2'x3/8' K chrome</t>
  </si>
  <si>
    <t>Rohový ventil 1/2'x3/8' K black mat</t>
  </si>
  <si>
    <t>Rohový ventil 1/2'x3/8' K white mat</t>
  </si>
  <si>
    <t>Rohový ventil 1/2'x3/8' K graphite brushed</t>
  </si>
  <si>
    <t>Rohový ventil 1/2'x3/8' K rose gold brushed</t>
  </si>
  <si>
    <t>CR 080.20BL.RB07A Vanová baterie na podlahu se setem, černá</t>
  </si>
  <si>
    <t>982.02 Hlavová sprcha Slim, Chrome čtvercová, 400 mm</t>
  </si>
  <si>
    <t>984.02 Hlavová sprcha Slim, Chrome kulatá, 400 mm</t>
  </si>
  <si>
    <t>Vanový sifon 570 B K/K rose gold brushed</t>
  </si>
  <si>
    <t>Sifon RAVAK Profesional 90 - white mat</t>
  </si>
  <si>
    <t>Sifon RAVAK Profesional 90 - graphite brushed</t>
  </si>
  <si>
    <t>Sifon RAVAK Profesional 90 - rose gold brushed</t>
  </si>
  <si>
    <t>ASBKP6-80 white+Pearl (4 díly)</t>
  </si>
  <si>
    <t>ASBKP6-80 white+Transparent (4 díly)</t>
  </si>
  <si>
    <t>ASBKP6-80 white+Grape (4 díly)</t>
  </si>
  <si>
    <t>ASBKP6-90 white+Pearl (4 díly)</t>
  </si>
  <si>
    <t>ASBKP6-90 white+Transparent (4 díly)</t>
  </si>
  <si>
    <t>ASBKP6-90 white+Grape (4 díly)</t>
  </si>
  <si>
    <t>ASBP3-80 white+Pearl (4 díly)</t>
  </si>
  <si>
    <t>ASBP3-80 white+Transparent (4 díly)</t>
  </si>
  <si>
    <t>ASBP3-80 white+Grape (4díly)</t>
  </si>
  <si>
    <t>ASBP3-90 white+Pearl (4díly)</t>
  </si>
  <si>
    <t>ASBP3-90 white+Transparent (4díly)</t>
  </si>
  <si>
    <t>ASBP3-90 white+Grape (4díly)</t>
  </si>
  <si>
    <t>ASBRV2-80 white+Grape (4díly)</t>
  </si>
  <si>
    <t>ASBRV2-80 white+Pearl (4díly)</t>
  </si>
  <si>
    <t>ASBRV2-80 white+Transparent (4díly)</t>
  </si>
  <si>
    <t>ASBRV2-90 white+Grape (4 díly)</t>
  </si>
  <si>
    <t>ASBRV2-90 white+Pearl (4 díly)</t>
  </si>
  <si>
    <t>ASBRV2-90 white+Transparent (4 díly)</t>
  </si>
  <si>
    <t>Držák VSK2 krátký N22</t>
  </si>
  <si>
    <t>Držák VSK2 dlouhý N22</t>
  </si>
  <si>
    <t>TD F 090.00CR.O2.RB070 Sprchový podomítkový set</t>
  </si>
  <si>
    <t>TD F 090.01CR.O2 Sprchový podomítkový set</t>
  </si>
  <si>
    <t>TD F 090.21BL.O2.RB070 Sprchový podomítkový set, black</t>
  </si>
  <si>
    <t>CR II 090.01 sprchový podomítkový set</t>
  </si>
  <si>
    <t>CR II 090.02 sprchový podomítkový termo set</t>
  </si>
  <si>
    <t>CL 091.00CR.O2.RB070 Sprchový podomítkový set</t>
  </si>
  <si>
    <t>CL 090.00CR.O2 Sprchový podomítkový set</t>
  </si>
  <si>
    <t>CR 025.20BL Vanová 4-otvorová bat. se setem, vodopád, black</t>
  </si>
  <si>
    <t>WC Vita RimOff závěsný white</t>
  </si>
  <si>
    <t>WC sedátko Vita Slim white</t>
  </si>
  <si>
    <t>RB 07A.50 Základní těleso pro podlahové vestav. bat., R-box</t>
  </si>
  <si>
    <t>COSD1-80 chrom+Transparent</t>
  </si>
  <si>
    <t>COSD1-90 chrom+Transparent</t>
  </si>
  <si>
    <t>COSD2-100 chrom+Transparent</t>
  </si>
  <si>
    <t>COSD2-110 chrom+Transparent</t>
  </si>
  <si>
    <t>COSD2-120 chrom+Transparent</t>
  </si>
  <si>
    <t>COPS-80 chrom+Transparent</t>
  </si>
  <si>
    <t>COPS-90 chrom+Transparent</t>
  </si>
  <si>
    <t>COPS-100 chrom+Transparent</t>
  </si>
  <si>
    <t>COSD1-80 black+Transparent</t>
  </si>
  <si>
    <t>COSD1-90 black+Transparent</t>
  </si>
  <si>
    <t>COSD2-100 black+Transparent</t>
  </si>
  <si>
    <t>COSD2-110 black+Transparent</t>
  </si>
  <si>
    <t>COSD2-120 black+Transparent</t>
  </si>
  <si>
    <t>COPS-80 black+Transparent</t>
  </si>
  <si>
    <t>COPS-90 black+Transparent</t>
  </si>
  <si>
    <t>COPS-100 black+Transparent</t>
  </si>
  <si>
    <t>CONPS bright alu</t>
  </si>
  <si>
    <t>CONPS black</t>
  </si>
  <si>
    <t>ES 027.00CR Výtokové ramínko, chrom</t>
  </si>
  <si>
    <t>ES 027.10WV Výtokové ramínko, white velvet</t>
  </si>
  <si>
    <t>ES 027.20BLM Výtokové ramínko, black matt</t>
  </si>
  <si>
    <t>ES 027.20GB Výtokové ramínko, graphite brushed</t>
  </si>
  <si>
    <t>ES 027.60RGB Výtokové ramínko, rose gold brushed</t>
  </si>
  <si>
    <t>EL 027.00CR Výtokové ramínko, chrom</t>
  </si>
  <si>
    <t>EL 027.10WV Výtokové ramínko, white velvet</t>
  </si>
  <si>
    <t>EL 027.20BLM Výtokové ramínko, black matt</t>
  </si>
  <si>
    <t>EL 027.20GB Výtokové ramínko, graphite brushed</t>
  </si>
  <si>
    <t>EL 027.60RGB Výtokové ramínko, rose gold brushed</t>
  </si>
  <si>
    <t>umývátko Yard 280 C keramické black mat</t>
  </si>
  <si>
    <t>umyvadlo Yard 450 C keramické black mat</t>
  </si>
  <si>
    <t>umyvadlo Yard 400 keramické black mat</t>
  </si>
  <si>
    <t>umyvadlo Yard 600 keramické black mat</t>
  </si>
  <si>
    <t>umyvadlo Yard 800 keramické black mat</t>
  </si>
  <si>
    <t>umývátko Yard 280 C keramické bez otvoru white</t>
  </si>
  <si>
    <t>umyvadlo Yard 450 C keramické bez otvoru black mat</t>
  </si>
  <si>
    <t>umyvadlo Yard 400 keramické bez otvoru black mat</t>
  </si>
  <si>
    <t>umyvadlo Yard 600 keramické bez otvoru black mat</t>
  </si>
  <si>
    <t>umyvadlo Yard 800 keramické bez otvoru black mat</t>
  </si>
  <si>
    <t>umyvadlo Ceramic 550 O Slim keramické black mat</t>
  </si>
  <si>
    <t>umyvadlo Ceramic 550 R Slim keramické black mat</t>
  </si>
  <si>
    <t>umyvadlo Uni 500 R Slim keramické black</t>
  </si>
  <si>
    <t>umyvadlo Uni 500 R Slim keramické black matt</t>
  </si>
  <si>
    <t>Vana FREEDOM O 1690x800 snowwhite/white overflow</t>
  </si>
  <si>
    <t>Vana FREEDOM W 1660x800 snowwhite/white overflow</t>
  </si>
  <si>
    <t>Vana FREEDOM Corner R 1700x800 snowwhite/white overflow</t>
  </si>
  <si>
    <t>Vana FREEDOM Corner L 1700x800 snowwhite/white overflow</t>
  </si>
  <si>
    <t>Vana SOLO 1780x800 snowwhite/white overflow</t>
  </si>
  <si>
    <t>Vana YPSILON 1800x800 snowwhite/white overflow</t>
  </si>
  <si>
    <t>Vana YPSILON Wall 1780x860 snowwhite/white overflow</t>
  </si>
  <si>
    <t>BLCP4-80 R550 bright alu+Transparent</t>
  </si>
  <si>
    <t>BLCP4-90 R550 bright alu+Transparent</t>
  </si>
  <si>
    <t>W SET-100 Free white matt</t>
  </si>
  <si>
    <t>W SET-100 Wall/Corner white matt</t>
  </si>
  <si>
    <t>W SET-80 Wall/Corner white matt</t>
  </si>
  <si>
    <t>W SET-90 Free white matt</t>
  </si>
  <si>
    <t>W SET-90 Wall/Corner white matt</t>
  </si>
  <si>
    <t>W SET-Uni Free/Wall white matt</t>
  </si>
  <si>
    <t>Walk In Corner-110/80 v.200 white matt+Transparent</t>
  </si>
  <si>
    <t>Walk In Corner-120/80 v.200 white matt+Transparent</t>
  </si>
  <si>
    <t>Walk In Corner-120/90 v.200 white matt+Transparent</t>
  </si>
  <si>
    <t>Walk In Wall-100 v.200 white matt+Transparent</t>
  </si>
  <si>
    <t>Walk In Wall-110 v.200 white matt+Transparent</t>
  </si>
  <si>
    <t>Walk In Wall-120 v.200 white matt+Transparent</t>
  </si>
  <si>
    <t>Walk In Wall-130 v.200 white matt+Transparent</t>
  </si>
  <si>
    <t>Walk In Wall-140 v.200 white matt+Transparent</t>
  </si>
  <si>
    <t>Walk In Wall-150 v.200 white matt+Transparent</t>
  </si>
  <si>
    <t>Walk In Wall-160 v.200 white matt+Transparent</t>
  </si>
  <si>
    <t>Walk In Wall-60 v.200 white matt+Transparent</t>
  </si>
  <si>
    <t>Walk In Wall-70 v.200 white matt+Transparent</t>
  </si>
  <si>
    <t>Walk In Wall-80 v.200 white matt+Transparent</t>
  </si>
  <si>
    <t>Walk In Wall-90 v.200 white matt+Transparent</t>
  </si>
  <si>
    <t>Walk In Wall Air-90 black+Transparent</t>
  </si>
  <si>
    <t>Walk In Wall Air-100 black+Transparent</t>
  </si>
  <si>
    <t>Walk In Wall Air-110 black+Transparent</t>
  </si>
  <si>
    <t>Walk In Wall Air-120 black+Transparent</t>
  </si>
  <si>
    <t>Walk In Wall Air-90 bright alu+Transparent</t>
  </si>
  <si>
    <t>Walk In Wall Air-100 bright alu+Transparent</t>
  </si>
  <si>
    <t>Walk In Wall Air-110 bright alu+Transparent</t>
  </si>
  <si>
    <t>FM 080.00CR.RB07A Vanová bat. na podlahu, se setem, chrom</t>
  </si>
  <si>
    <t>FM 080.20BL.RB07A Vanová baterie na podlahu se setem, black</t>
  </si>
  <si>
    <t>TE 092.20BL Sprch. sloup vanový, termo, set, black</t>
  </si>
  <si>
    <t>CR II 014.00CR Umyvadlová bat. 175 mm, bez výpusti, chrom</t>
  </si>
  <si>
    <t>CR II 014.01CR Umyv. bat. BeCool 175 mm, bez výpusti, chrom</t>
  </si>
  <si>
    <t>CR II 015.00CR Umyvadlová bat. 300 mm, bez výpusti, chrom</t>
  </si>
  <si>
    <t>CR II 015.01CR Umyv. bat. BeCool 300 mm, bez výpusti, chrom</t>
  </si>
  <si>
    <t>CR II 022.00CR Vanová nástěnná bat. bez setu, chrom</t>
  </si>
  <si>
    <t>CR II 032.00CR Sprchová nástěnná bat. bez setu, chrom</t>
  </si>
  <si>
    <t>CR II 056.00CR Bidetová stoj. bat. 135 mm, bez výp., chrom</t>
  </si>
  <si>
    <t>CR II 065.00CR.O2.RB070 Podom. bat. 2-cestná bez těl, chrom</t>
  </si>
  <si>
    <t>CR II 063.00CR.O2.RB071 Termo pod. bat. 2-cestná bez těl., chrom</t>
  </si>
  <si>
    <t>CR II 067.00CR.O3.RB071 Termo podom. 3-cest. bez těl., chrom</t>
  </si>
  <si>
    <t>CR II 112.00CR Umyv. bat. 175 mm, s bidetovou sprškou, chrom</t>
  </si>
  <si>
    <t>CR II 014.20BL Umyvadlová bat. 175 mm, bez výpusti, black</t>
  </si>
  <si>
    <t>CR II 014.21BL Umyv. BeCool bat. 175 mm, bez výpusti, black</t>
  </si>
  <si>
    <t>CR II 015.20BL Umyvadlová bat. 300 mm, bez výpusti, black</t>
  </si>
  <si>
    <t>CR II 015.21BL Umyv. BeCool bat. 300 mm, bez výpusti, black</t>
  </si>
  <si>
    <t>CR II 022.20BL Vanová nástěnná bat. bez setu, black</t>
  </si>
  <si>
    <t>CR II 032.20BL Sprchová nástěnná bat. bez setu, black</t>
  </si>
  <si>
    <t>CR II 056.20BL Bidetová stoj. bat. 135 mm, bez výp., black</t>
  </si>
  <si>
    <t>CR II 065.20BL.O2.RB070 Podom. bat. 2-cestná bez těl, black</t>
  </si>
  <si>
    <t>CR II 063.20BL.O2.RB071 Termo pod. bat. 2-cestná bez těl., black</t>
  </si>
  <si>
    <t>CR II 067.20BL.O3.RB071 Termo podom. 3-cest. bez těl., black</t>
  </si>
  <si>
    <t>CR II 112.20BL Umyv. bat. 175 mm, s bidetovou sprškou, black</t>
  </si>
  <si>
    <t>FM 082.00CR.RB07A Vanová baterie na podlahu se setem, chrom</t>
  </si>
  <si>
    <t>FM 082.20BL.RB07A Vanová baterie na podlahu se setem, black</t>
  </si>
  <si>
    <t>FL 112.00CR Umyv. bat. 150 mm, s bidetovou sprškou, chrom</t>
  </si>
  <si>
    <t>FL 091.00CR Sprchový sloup termo, posuv., se setem, chrom</t>
  </si>
  <si>
    <t>FL 080.00CR.RB07A Vanová baterie na podlahu se setem, chrom</t>
  </si>
  <si>
    <t>FL 112.20BL Umyv. bat. 150 mm, s bidetovou sprškou, black</t>
  </si>
  <si>
    <t>FL 091.20BL Sprchový sloup termo, posuv., se setem, black</t>
  </si>
  <si>
    <t>FL 080.20BL.RB07A Vanová baterie na podlahu se setem, black</t>
  </si>
  <si>
    <t>LF 012.00CR Umyvadlová bat. 160 mm, bez výpusti, chrom</t>
  </si>
  <si>
    <t>LF 014.00CR Umyvadlová bat. 240 mm, bez výpusti, chrom</t>
  </si>
  <si>
    <t>LF 015.00CR Umyvadlová bat. 280 mm, bez výpusti, chrom</t>
  </si>
  <si>
    <t>LF 022.00CR Vanová nástěnná bat. bez setu, chrom</t>
  </si>
  <si>
    <t>LF 032.00CR Sprchová nástěnná bat. bez setu, chrom</t>
  </si>
  <si>
    <t>LF 056.00CR Bidetová stoj. bat. 160 mm, bez výp., chrom</t>
  </si>
  <si>
    <t>LF 012.20BL Umyvadlová bat. 160 mm, bez výpusti, black</t>
  </si>
  <si>
    <t>LF 014.20BL Umyvadlová bat. 240 mm, bez výpusti, black</t>
  </si>
  <si>
    <t>LF 015.20BL Umyvadlová bat. 280 mm, bez výpusti, black</t>
  </si>
  <si>
    <t>LF 022.20BL Vanová nástěnná bat. bez setu, black</t>
  </si>
  <si>
    <t>LF 032.20BL Sprchová nástěnná bat. bez setu, black</t>
  </si>
  <si>
    <t>LF 056.20BL Bidetová stoj. bat. 160 mm, bez výp., black</t>
  </si>
  <si>
    <t>SL 012.00CR Umyvadlová bat. 135 mm, bez výpusti, chrom</t>
  </si>
  <si>
    <t>SL 014.00CR Umyvadlová bat. 230 mm, bez výpusti, chrom</t>
  </si>
  <si>
    <t>SL 015.00CR Umyvadlová bat. 290 mm, bez výpusti, chrom</t>
  </si>
  <si>
    <t>SL 022.00CR Vanová nástěnná bat. bez setu, chrom</t>
  </si>
  <si>
    <t>SL 032.00CR Sprchová nástěnná bat. bez setu, chrom</t>
  </si>
  <si>
    <t>SL 056.00CR Bidetová stoj. bat. 135 mm, bez výp., chrom</t>
  </si>
  <si>
    <t>SL 012.20BL Umyvadlová bat. 135 mm, bez výpusti, black</t>
  </si>
  <si>
    <t>SL 014.20BL Umyvadlová bat. 230 mm, bez výpusti, black</t>
  </si>
  <si>
    <t>SL 015.20BL Umyvadlová bat. 290 mm, bez výpusti, black</t>
  </si>
  <si>
    <t>SL 022.20BL Vanová nástěnná bat. bez setu, black</t>
  </si>
  <si>
    <t>SL 032.20BL Sprchová nástěnná bat. bez setu, black</t>
  </si>
  <si>
    <t>SL 056.20BL Bidetová stoj. bat. 135 mm, bez výp., black</t>
  </si>
  <si>
    <t>FL 090.01 sprchový podomítkový set</t>
  </si>
  <si>
    <t>FL 090.21 černý sprchový podomítkový set</t>
  </si>
  <si>
    <t>ES 091.00CR Sprchový sloup termo, se setem, chrom</t>
  </si>
  <si>
    <t>ES 091.10WV Sprchový sloup termo, se setem, white velvet</t>
  </si>
  <si>
    <t>ES 091.20BLM Sprchový sloup termo, se setem, black matt</t>
  </si>
  <si>
    <t>ES 091.20GB Sprchový sloup termo, se setem, graphite brushed</t>
  </si>
  <si>
    <t>ES 091.60RGB Sprchový sloup termo, se setem, rose gold brushed</t>
  </si>
  <si>
    <t>ES 080.00CR.RB07G Vanová baterie na podlahu se setem, chrome</t>
  </si>
  <si>
    <t>ES 080.10WV.RB07G Vanová baterie na podlahu se setem, white velvet</t>
  </si>
  <si>
    <t>ES 080.20BLM.RB07G Vanová baterie na podlahu se setem, black matt</t>
  </si>
  <si>
    <t>ES 080.20GB.RB07G Vanová baterie na podlahu se setem, graphite brushed</t>
  </si>
  <si>
    <t>ES 080.60RGB.RB07G Vanová baterie na podlahu se setem, rose gold brushed</t>
  </si>
  <si>
    <t>RB 07G.50 Základní těleso pro podlahové vestav. bat., R-box</t>
  </si>
  <si>
    <t>WC kombi Elegant RimOff set white</t>
  </si>
  <si>
    <t>WC kombi Optima RimOff set white</t>
  </si>
  <si>
    <t>Vana Freedom O TEC 1700x770 snowwhite</t>
  </si>
  <si>
    <t>Vana Freedom O TEC 1700x770 snowwhite/white matt</t>
  </si>
  <si>
    <t>Vana Freedom O TEC 1700x770 snowwhite/black</t>
  </si>
  <si>
    <t>Vana Freedom O TEC 1700x770 snowwhite/grey green</t>
  </si>
  <si>
    <t>Vana Freedom O TEC 1700x770 snowwhite/deepsea blue</t>
  </si>
  <si>
    <t>Vana Freedom O TEC 1700x770 snowwhite/smoke grey</t>
  </si>
  <si>
    <t>Vana Freedom O TEC 1700x770 snowwhite/alabaster pink</t>
  </si>
  <si>
    <t>Vana Freedom O TEC 1700x770 snowwhite/black drain</t>
  </si>
  <si>
    <t>Vana Freedom O TEC 1700x770 snowwhite/white drain</t>
  </si>
  <si>
    <t>WC sedátko Vita Slim black</t>
  </si>
  <si>
    <t>umyvadlo Chrome 600 Slim white s otvory</t>
  </si>
  <si>
    <t>umyvadlo Chrome 700 Slim white s otvory</t>
  </si>
  <si>
    <t>umyvadlo Chrome 800 Slim white s otvory</t>
  </si>
  <si>
    <t>dvojumyvadlo Chrome 1200 Slim white s otvory</t>
  </si>
  <si>
    <t>SD 600 Chrome II bílá/bílá, madlo černé 152mm</t>
  </si>
  <si>
    <t>SD 700 Chrome II bílá/bílá, madlo černé 152mm</t>
  </si>
  <si>
    <t>SD 800 Chrome II bílá/bílá, madlo černé 152mm</t>
  </si>
  <si>
    <t>SD 1200 Chrome II bílá/bílá, madlo černé 152mm</t>
  </si>
  <si>
    <t>SB 390 Chrome II L bílá/bílá, madlo černé 152mm</t>
  </si>
  <si>
    <t>SB 390 Chrome II R bílá/bílá, madlo černé 152mm</t>
  </si>
  <si>
    <t>SD 400 Chrome II korpus skříňky pod umyvadlo bílá, madlo černé 152mm</t>
  </si>
  <si>
    <t>SD 600 Chrome II bílá/bílá, madlo chrom 152mm</t>
  </si>
  <si>
    <t>SD 700 Chrome II bílá/bílá, madlo chrom 152mm</t>
  </si>
  <si>
    <t>SD 800 Chrome II bílá/bílá, madlo chrom 152mm</t>
  </si>
  <si>
    <t>SD 1200 Chrome II bílá/bílá, madlo chrom 152mm</t>
  </si>
  <si>
    <t>SD 600 Chrome II bílá/bílá, madlo bílé 152mm</t>
  </si>
  <si>
    <t>SD 700 Chrome II bílá/bílá, madlo bílé 152mm</t>
  </si>
  <si>
    <t>SD 800 Chrome II bílá/bílá, madlo bílé 152mm</t>
  </si>
  <si>
    <t>SD 1200 Chrome II bílá/bílá, madlo bílé 152mm</t>
  </si>
  <si>
    <t>SB 390 Chrome II L bílá/bílá, madlo bílé 152mm</t>
  </si>
  <si>
    <t>SB 390 Chrome II R bílá/bílá, madlo bílé 152mm</t>
  </si>
  <si>
    <t>SD 400 Chrome II korpus skříňky pod umyvadlo bílá, madlo bílé 152mm</t>
  </si>
  <si>
    <t>SD Clear 800 II bílá/bílá</t>
  </si>
  <si>
    <t>SD Clear 1000 II bílá/bílá</t>
  </si>
  <si>
    <t>SB Clear 400 II R bílá/bílá</t>
  </si>
  <si>
    <t>SB Clear 400 II L bílá/bílá</t>
  </si>
  <si>
    <t>Table Wood S Oak Transparent</t>
  </si>
  <si>
    <t>Table Wood S Oak White</t>
  </si>
  <si>
    <t>Table Wood S Oak Black</t>
  </si>
  <si>
    <t>umyvadlo Classic II 600 Slim white s otvory</t>
  </si>
  <si>
    <t>umyvadlo Classic II 700 Slim white s otvory</t>
  </si>
  <si>
    <t>umyvadlo Classic II 800 Slim white s otvory</t>
  </si>
  <si>
    <t>dvojumyvadlo Classic II 1300 Slim white s otvory</t>
  </si>
  <si>
    <t>985.00CR Hlavová sprcha kulatá, 250 mm, chrom</t>
  </si>
  <si>
    <t>985.20BLM Hlavová sprcha kulatá, 250 mm, černá matná</t>
  </si>
  <si>
    <t>985.10WHM Hlavová sprcha kulatá, 250 mm, bílá matná</t>
  </si>
  <si>
    <t>986.00CR Hlavová sprcha čtvercová, 250 mm, chrom</t>
  </si>
  <si>
    <t>986.20BLM Hlavová sprcha čtvercová, 250 mm, černá matná</t>
  </si>
  <si>
    <t>986.10WHM Hlavová sprcha čtvercová, 250 mm, bílá matná</t>
  </si>
  <si>
    <t>SB Natural 450/1600 bílá</t>
  </si>
  <si>
    <t>WC bidet Uni Chrome RimOff bílý</t>
  </si>
  <si>
    <t>Vanička GIGANT PRO 100x90 Flat white</t>
  </si>
  <si>
    <t>Vana Freedom W II TEC 1700x870 snowwhite</t>
  </si>
  <si>
    <t>Vana Freedom W II TEC 1700x870 snowwhite/white matt</t>
  </si>
  <si>
    <t>Vana Freedom W II TEC 1700x870 snowwhite/black</t>
  </si>
  <si>
    <t>Vana Freedom W II TEC 1700x870 snowwhite/grey green</t>
  </si>
  <si>
    <t>Vana Freedom W II TEC 1700x870 snowwhite/deepsea blue</t>
  </si>
  <si>
    <t>Vana Freedom W II TEC 1700x870 snowwhite/smoke grey</t>
  </si>
  <si>
    <t>Vana Freedom W II TEC 1700x870 snowwhite/alabaster pink</t>
  </si>
  <si>
    <t>Vana Freedom W II TEC 1700x870 snowwhite/black drain</t>
  </si>
  <si>
    <t>Vana Freedom W II TEC 1700x870 snowwhite/white drain</t>
  </si>
  <si>
    <t>SRV2+SRV2-80 195 white+Transparent</t>
  </si>
  <si>
    <t>SRV2+SRV2-80 195 black+Transparent</t>
  </si>
  <si>
    <t>SRV2+SRV2-80 195 satin+Transparent</t>
  </si>
  <si>
    <t>SRV2+SRV2-80 195 white+Grape</t>
  </si>
  <si>
    <t>SRV2+SRV2-80 195 black+Grape</t>
  </si>
  <si>
    <t>SRV2+SRV2-80 195 S satin+Grape</t>
  </si>
  <si>
    <t>SRV2+SRV2-80 195 S white+Pearl</t>
  </si>
  <si>
    <t>SRV2+SRV2-80 195 S black+Pearl</t>
  </si>
  <si>
    <t>SRV2+SRV2-80 195 S satin+Pearl</t>
  </si>
  <si>
    <t>SRV2+SRV2-90 195 S white+Transparent</t>
  </si>
  <si>
    <t>SRV2+SRV2-90 195 S black+Transparent</t>
  </si>
  <si>
    <t>SRV2+SRV2-90 195 S satin+Transparent</t>
  </si>
  <si>
    <t>SRV2+SRV2-90 195 S white+Grape</t>
  </si>
  <si>
    <t>SRV2+SRV2-90 195 S black+Grape</t>
  </si>
  <si>
    <t>SRV2+SRV2-90 195 S satin+Grape</t>
  </si>
  <si>
    <t>SRV2+SRV2-90 195 S white+Pearl</t>
  </si>
  <si>
    <t>SRV2+SRV2-90 195 S black+Pearl</t>
  </si>
  <si>
    <t>SRV2+SRV2-90 195 S satin+Pearl</t>
  </si>
  <si>
    <t>umyvadlo Yard 800 keramické white matt</t>
  </si>
  <si>
    <t>umyvadlo Yard 600 keramické white matt</t>
  </si>
  <si>
    <t>umyvadlo Yard 400 keramické white matt</t>
  </si>
  <si>
    <t>umyvadlo Yard 450 C keramické white matt</t>
  </si>
  <si>
    <t>umývátko Yard 280 C keramické white matt</t>
  </si>
  <si>
    <t>umyvadlo Yard 800 keramické bez otvoru white matt</t>
  </si>
  <si>
    <t>umyvadlo Yard 600 keramické bez otvoru white matt</t>
  </si>
  <si>
    <t>umyvadlo Yard 400 keramické bez otvoru white matt</t>
  </si>
  <si>
    <t>umyvadlo Yard 450 C keramické bez otvoru white matt</t>
  </si>
  <si>
    <t>Vana CHROME 180x80 snowwhite</t>
  </si>
  <si>
    <t>Vana CHROME 180x80 SLIM snowwhite</t>
  </si>
  <si>
    <t>Vana YPSILON 1800x800 snowwhite/black</t>
  </si>
  <si>
    <t>Vana YPSILON 1800x800 snowwhite/grey green</t>
  </si>
  <si>
    <t>Vana YPSILON 1800x800 snowwhite/deepsea blue</t>
  </si>
  <si>
    <t>Vana YPSILON 1800x800 snowwhite/smoke grey</t>
  </si>
  <si>
    <t>Vana YPSILON 1800x800 snowwhite/alabaster pink</t>
  </si>
  <si>
    <t>Vana YPSILON Wall 1780x860 snowwhite/black</t>
  </si>
  <si>
    <t>Vana YPSILON Wall 1780x860 snowwhite/grey green</t>
  </si>
  <si>
    <t>Vana YPSILON Wall 1780x860 snowwhite/deepsea blue</t>
  </si>
  <si>
    <t>Vana YPSILON Wall 1780x860 snowwhite/smoke grey</t>
  </si>
  <si>
    <t>Vana YPSILON Wall 1780x860 snowwhite/alabaster pink</t>
  </si>
  <si>
    <t>PU 014.01CR Umyvadlová stojánková bez výpusti, 190 mm, chrom</t>
  </si>
  <si>
    <t>PU 014.21BL Umyvadlová stojánková bez výpusti, 190 mm, black</t>
  </si>
  <si>
    <t xml:space="preserve">SD Balance 500 H bílá/bílá                                                      </t>
  </si>
  <si>
    <t xml:space="preserve">SD Balance 600 H bílá/bílá                                                      </t>
  </si>
  <si>
    <t xml:space="preserve">SD Balance 800 H bílá/bílá                                                      </t>
  </si>
  <si>
    <t xml:space="preserve">SB Balance 400 H bílá/bílá                                                      </t>
  </si>
  <si>
    <t xml:space="preserve">Věšák ručníků Balance H bílý                                                    </t>
  </si>
  <si>
    <t xml:space="preserve">SD Comfort 600 H bílá/ bílá                                                     </t>
  </si>
  <si>
    <t xml:space="preserve">SD Comfort 800 H bílá/ bílá                                                     </t>
  </si>
  <si>
    <t xml:space="preserve">SB Comfort 400 H bílá/bílá                                                      </t>
  </si>
  <si>
    <t xml:space="preserve">SB Comfort 350 H bílá/bílá                                                      </t>
  </si>
  <si>
    <t xml:space="preserve">Madlo B 01 chrom                                                                </t>
  </si>
  <si>
    <t xml:space="preserve">Madlo B 01 bílá                                                                 </t>
  </si>
  <si>
    <t xml:space="preserve">Madlo B 01 černá                                                                </t>
  </si>
  <si>
    <t xml:space="preserve">Madlo C 01 chrom                                                                </t>
  </si>
  <si>
    <t xml:space="preserve">Madlo C 01 bílá                                                                 </t>
  </si>
  <si>
    <t xml:space="preserve">Madlo C 01 černá                                                                </t>
  </si>
  <si>
    <t>Vanička SLATE PRO 80x80 white</t>
  </si>
  <si>
    <t>Vanička SLATE PRO 90x90 white</t>
  </si>
  <si>
    <t>Vanička SLATE PRO 100x80 white</t>
  </si>
  <si>
    <t>Vanička SLATE PRO 100x90 white</t>
  </si>
  <si>
    <t>Vanička SLATE PRO 120x90 white</t>
  </si>
  <si>
    <t>Vanička SLATE PRO 140x90 white</t>
  </si>
  <si>
    <t>Vanička SLATE PRO 160x90 white</t>
  </si>
  <si>
    <t>Vanička SLATE PRO 80x80 black</t>
  </si>
  <si>
    <t>Vanička SLATE PRO 90x90 black</t>
  </si>
  <si>
    <t>Vanička SLATE PRO 100x80 black</t>
  </si>
  <si>
    <t>Vanička SLATE PRO 100x90 black</t>
  </si>
  <si>
    <t>Vanička SLATE PRO 120x90 black</t>
  </si>
  <si>
    <t>Vanička SLATE PRO 140x90 black</t>
  </si>
  <si>
    <t>Vanička SLATE PRO 160x90 black</t>
  </si>
  <si>
    <t>Vanička SLATE PRO 80x80 smoke grey</t>
  </si>
  <si>
    <t>Vanička SLATE PRO 90x90 smoke grey</t>
  </si>
  <si>
    <t>Vanička SLATE PRO 100x80 smoke grey</t>
  </si>
  <si>
    <t>Vanička SLATE PRO 100x90 smoke grey</t>
  </si>
  <si>
    <t>Vanička SLATE PRO 120x90 smoke grey</t>
  </si>
  <si>
    <t>Vanička SLATE PRO 140x90 smoke grey</t>
  </si>
  <si>
    <t>Vanička SLATE PRO 160x90 smoke grey</t>
  </si>
  <si>
    <t>Vanička SANDSTONE PRO 120x90 white</t>
  </si>
  <si>
    <t>Vanička SANDSTONE PRO 140x90 white</t>
  </si>
  <si>
    <t>Vanička SANDSTONE PRO 160x90 white</t>
  </si>
  <si>
    <t>Vanička SANDSTONE PRO 180x90 white</t>
  </si>
  <si>
    <t>Vanička SANDSTONE PRO 120x90 black</t>
  </si>
  <si>
    <t>Vanička SANDSTONE PRO 140x90 black</t>
  </si>
  <si>
    <t>Vanička SANDSTONE PRO 160x90 black</t>
  </si>
  <si>
    <t>Vanička SANDSTONE PRO 180x90 black</t>
  </si>
  <si>
    <t>Vanička SANDSTONE PRO 120x90 smoke grey</t>
  </si>
  <si>
    <t>Vanička SANDSTONE PRO 140x90 smoke grey</t>
  </si>
  <si>
    <t>Vanička SANDSTONE PRO 160x90 smoke grey</t>
  </si>
  <si>
    <t>Vanička SANDSTONE PRO 180x90 smoke grey</t>
  </si>
  <si>
    <t xml:space="preserve">Vana Freedom Corner II TEC R 1750x860 snowwhite                                 </t>
  </si>
  <si>
    <t xml:space="preserve">Vana Freedom Corner II TEC L 1750x860 snowwhite                                 </t>
  </si>
  <si>
    <t>Vana Freedom Corner II TEC R 1750x860 snowwhite/grey green</t>
  </si>
  <si>
    <t>Vana Freedom Corner II TEC R 1750x860 snowwhite/deepsea blue</t>
  </si>
  <si>
    <t>Vana Freedom Corner II TEC R 1750x860 snowwhite/smoke grey</t>
  </si>
  <si>
    <t>Vana Freedom Corner II TEC R 1750x860 snowwhite/alabaster pink</t>
  </si>
  <si>
    <t>Vana Freedom Corner II TEC R 1750x860 snowwhite/black</t>
  </si>
  <si>
    <t>Vana Freedom Corner II TEC R 1750x860 snowwhite/white matt</t>
  </si>
  <si>
    <t>Vana Freedom Corner II TEC R 1750x860 snowwhite/black drain</t>
  </si>
  <si>
    <t>Vana Freedom Corner II TEC R 1750x860 snowwhite/white drain</t>
  </si>
  <si>
    <t>Vana Freedom Corner II TEC L 1750x860 snowwhite/grey green</t>
  </si>
  <si>
    <t>Vana Freedom Corner II TEC L 1750x860 snowwhite/deepsea blue</t>
  </si>
  <si>
    <t>Vana Freedom Corner II TEC L 1750x860 snowwhite/smoke grey</t>
  </si>
  <si>
    <t>Vana Freedom Corner II TEC L 1750x860 snowwhite/alabaster pink</t>
  </si>
  <si>
    <t>Vana Freedom Corner II TEC L 1750x860 snowwhite/black</t>
  </si>
  <si>
    <t>Vana Freedom Corner II TEC L 1750x860 snowwhite/white matt</t>
  </si>
  <si>
    <t>Vana Freedom Corner II TEC L 1750x860 snowwhite/black drain</t>
  </si>
  <si>
    <t>Vana Freedom Corner II TEC L 1750x860 snowwhite/white drain</t>
  </si>
  <si>
    <t xml:space="preserve">NDOP1-80 white matt/white matt+Transparent                                      </t>
  </si>
  <si>
    <t xml:space="preserve">NDOP1-80 white matt+Transparent                                                 </t>
  </si>
  <si>
    <t xml:space="preserve">NDOP1-90 white matt/white matt+Transparent                                      </t>
  </si>
  <si>
    <t xml:space="preserve">NDOP1-90 white matt+Transparent                                                 </t>
  </si>
  <si>
    <t xml:space="preserve">NDOP2-100 white matt/white matt+Transparent                                     </t>
  </si>
  <si>
    <t xml:space="preserve">NDOP2-100 white matt+Transparent                                                </t>
  </si>
  <si>
    <t xml:space="preserve">NDOP2-110 white matt/white matt+Transparent                                     </t>
  </si>
  <si>
    <t xml:space="preserve">NDOP2-110 white matt+Transparent                                                </t>
  </si>
  <si>
    <t xml:space="preserve">NDOP2-120 white matt/white matt+Transparent                                     </t>
  </si>
  <si>
    <t xml:space="preserve">NDOP2-120 white matt+Transparent                                                </t>
  </si>
  <si>
    <t xml:space="preserve">NPSS-100 white matt+Transparent                                                 </t>
  </si>
  <si>
    <t xml:space="preserve">NPSS-80 white matt+Transparent                                                  </t>
  </si>
  <si>
    <t xml:space="preserve">NPSS-90 white matt+Transparent                                                  </t>
  </si>
  <si>
    <t xml:space="preserve">NSKK3-100 white matt/white matt+Transparent                                     </t>
  </si>
  <si>
    <t xml:space="preserve">NSKK3-100 white matt+Transparent                                                </t>
  </si>
  <si>
    <t xml:space="preserve">NSKK3-80 white matt/white matt+Transparent                                      </t>
  </si>
  <si>
    <t xml:space="preserve">NSKK3-80 white matt+Transparent                                                 </t>
  </si>
  <si>
    <t xml:space="preserve">NSKK3-90 white matt/white matt+Transparent                                      </t>
  </si>
  <si>
    <t xml:space="preserve">NSKK3-90 white matt+Transparent                                                 </t>
  </si>
  <si>
    <t xml:space="preserve">NVS1-80 white matt+Transparent                                                  </t>
  </si>
  <si>
    <t xml:space="preserve">umyvadlo Lite 450 white bez přepadu s otvorem                                   </t>
  </si>
  <si>
    <t xml:space="preserve">umyvadlo Lite 600/450 R white bez přepadu s otvorem                             </t>
  </si>
  <si>
    <t xml:space="preserve">umyvadlo Lite 600/450 L white bez přepadu s otvorem                             </t>
  </si>
  <si>
    <t xml:space="preserve">umyvadlo Lite 800/450 R white bez přepadu s otvorem                             </t>
  </si>
  <si>
    <t xml:space="preserve">umyvadlo Lite 800/450 L white bez přepadu s otvorem                             </t>
  </si>
  <si>
    <t xml:space="preserve">umyvadlo Lite 800/450 S white bez přepadu s otvorem                             </t>
  </si>
  <si>
    <t xml:space="preserve">umyvadlo Lite 600 white bez přepadu s otvorem                                   </t>
  </si>
  <si>
    <t xml:space="preserve">umyvadlo Lite 800/600 R white bez přepadu s otvorem                             </t>
  </si>
  <si>
    <t xml:space="preserve">umyvadlo Lite 800/600 L white bez přepadu s otvorem                             </t>
  </si>
  <si>
    <t xml:space="preserve">umyvadlo Lite 800 white bez přepadu s otvorem                                   </t>
  </si>
  <si>
    <t xml:space="preserve">umyvadlo Lite 1200/800 R white bez přepadu s otvorem                            </t>
  </si>
  <si>
    <t xml:space="preserve">umyvadlo Lite 1200/800 L white bez přepadu s otvorem                            </t>
  </si>
  <si>
    <t xml:space="preserve">umyvadlo Lite 1200/800 S white bez přepadu s otvorem                            </t>
  </si>
  <si>
    <t xml:space="preserve">dvojumyvadlo Lite 1200 white bez přepadu s otvory                               </t>
  </si>
  <si>
    <t xml:space="preserve">umyvadlo Lite 450 white bez přepadu a otvoru                                    </t>
  </si>
  <si>
    <t xml:space="preserve">umyvadlo Lite 600/450 R white bez přepadu a otvoru                              </t>
  </si>
  <si>
    <t xml:space="preserve">umyvadlo Lite 600/450 L white bez přepadu a otvoru                              </t>
  </si>
  <si>
    <t xml:space="preserve">umyvadlo Lite 800/450 R white bez přepadu a otvoru                              </t>
  </si>
  <si>
    <t xml:space="preserve">umyvadlo Lite 800/450 L white bez přepadu a otvoru                              </t>
  </si>
  <si>
    <t xml:space="preserve">umyvadlo Lite 800/450 S white bez přepadu a otvoru                              </t>
  </si>
  <si>
    <t xml:space="preserve">umyvadlo Lite 600 white bez přepadu a otvoru                                    </t>
  </si>
  <si>
    <t xml:space="preserve">umyvadlo Lite 800/600 R white bez přepadu a otvoru                              </t>
  </si>
  <si>
    <t xml:space="preserve">umyvadlo Lite 800/600 L white bez přepadu a otvoru                              </t>
  </si>
  <si>
    <t xml:space="preserve">umyvadlo Lite 800 white bez přepadu a otvoru                                    </t>
  </si>
  <si>
    <t xml:space="preserve">umyvadlo Lite 1200/800 R white bez přepadu a otvoru                             </t>
  </si>
  <si>
    <t xml:space="preserve">umyvadlo Lite 1200/800 L white bez přepadu a otvoru                             </t>
  </si>
  <si>
    <t xml:space="preserve">umyvadlo Lite 1200/800 S white bez přepadu a otvoru                             </t>
  </si>
  <si>
    <t xml:space="preserve">dvojumyvadlo Lite 1200 white bez přepadu a otvoru                               </t>
  </si>
  <si>
    <t xml:space="preserve">NNPS white matt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</si>
</sst>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3" fillId="0" borderId="0"/>
  </cellStyleXfs>
  <cellXfs count="36">
    <xf numFmtId="0" fontId="0" fillId="0" borderId="0" xfId="0"/>
    <xf numFmtId="0" fontId="8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8" fillId="0" borderId="0" xfId="14" applyFont="1" applyAlignment="1">
      <alignment horizontal="left" vertical="center"/>
    </xf>
    <xf numFmtId="2" fontId="8" fillId="0" borderId="0" xfId="14" applyNumberFormat="1" applyFont="1" applyAlignment="1">
      <alignment horizontal="left" vertical="center"/>
    </xf>
    <xf numFmtId="2" fontId="2" fillId="0" borderId="0" xfId="14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2" fontId="8" fillId="0" borderId="0" xfId="14" applyNumberFormat="1" applyFont="1" applyAlignment="1">
      <alignment horizontal="right" vertical="center"/>
    </xf>
    <xf numFmtId="2" fontId="2" fillId="0" borderId="0" xfId="14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9" fillId="2" borderId="3" xfId="8" applyNumberFormat="1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2" fontId="9" fillId="2" borderId="4" xfId="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14" applyFont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9" fontId="9" fillId="2" borderId="1" xfId="8" applyNumberFormat="1" applyFont="1" applyFill="1" applyBorder="1" applyAlignment="1">
      <alignment horizontal="center" vertical="center" wrapText="1"/>
    </xf>
    <xf numFmtId="9" fontId="9" fillId="2" borderId="2" xfId="8" applyNumberFormat="1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left" vertical="center" wrapText="1"/>
    </xf>
    <xf numFmtId="0" fontId="9" fillId="2" borderId="5" xfId="8" applyFont="1" applyFill="1" applyBorder="1" applyAlignment="1">
      <alignment horizontal="left" vertical="center" wrapText="1"/>
    </xf>
    <xf numFmtId="2" fontId="9" fillId="2" borderId="6" xfId="8" applyNumberFormat="1" applyFont="1" applyFill="1" applyBorder="1" applyAlignment="1">
      <alignment horizontal="center" vertical="center" wrapText="1"/>
    </xf>
    <xf numFmtId="2" fontId="9" fillId="2" borderId="7" xfId="8" applyNumberFormat="1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2" fontId="9" fillId="2" borderId="1" xfId="8" applyNumberFormat="1" applyFont="1" applyFill="1" applyBorder="1" applyAlignment="1">
      <alignment horizontal="center" vertical="center" wrapText="1"/>
    </xf>
    <xf numFmtId="2" fontId="9" fillId="2" borderId="2" xfId="8" applyNumberFormat="1" applyFont="1" applyFill="1" applyBorder="1" applyAlignment="1">
      <alignment horizontal="center" vertical="center" wrapText="1"/>
    </xf>
  </cellXfs>
  <cellStyles count="23">
    <cellStyle name="Normální" xfId="0" builtinId="0"/>
    <cellStyle name="normální 10" xfId="1" xr:uid="{00000000-0005-0000-0000-000001000000}"/>
    <cellStyle name="normální 11" xfId="2" xr:uid="{00000000-0005-0000-0000-000002000000}"/>
    <cellStyle name="normální 12" xfId="3" xr:uid="{00000000-0005-0000-0000-000003000000}"/>
    <cellStyle name="normální 13" xfId="22" xr:uid="{00000000-0005-0000-0000-000004000000}"/>
    <cellStyle name="Normální 14" xfId="21" xr:uid="{00000000-0005-0000-0000-000005000000}"/>
    <cellStyle name="normální 2" xfId="4" xr:uid="{00000000-0005-0000-0000-000006000000}"/>
    <cellStyle name="normální 2 2" xfId="5" xr:uid="{00000000-0005-0000-0000-000007000000}"/>
    <cellStyle name="normální 2 2 2" xfId="6" xr:uid="{00000000-0005-0000-0000-000008000000}"/>
    <cellStyle name="normální 2 3" xfId="7" xr:uid="{00000000-0005-0000-0000-000009000000}"/>
    <cellStyle name="normální 3" xfId="8" xr:uid="{00000000-0005-0000-0000-00000A000000}"/>
    <cellStyle name="normální 4" xfId="9" xr:uid="{00000000-0005-0000-0000-00000B000000}"/>
    <cellStyle name="normální 4 2" xfId="10" xr:uid="{00000000-0005-0000-0000-00000C000000}"/>
    <cellStyle name="normální 4 2 2" xfId="11" xr:uid="{00000000-0005-0000-0000-00000D000000}"/>
    <cellStyle name="normální 4 3" xfId="12" xr:uid="{00000000-0005-0000-0000-00000E000000}"/>
    <cellStyle name="normální 5" xfId="13" xr:uid="{00000000-0005-0000-0000-00000F000000}"/>
    <cellStyle name="normální 6" xfId="14" xr:uid="{00000000-0005-0000-0000-000010000000}"/>
    <cellStyle name="normální 7" xfId="15" xr:uid="{00000000-0005-0000-0000-000011000000}"/>
    <cellStyle name="normální 8" xfId="16" xr:uid="{00000000-0005-0000-0000-000012000000}"/>
    <cellStyle name="normální 9" xfId="17" xr:uid="{00000000-0005-0000-0000-000013000000}"/>
    <cellStyle name="normální 9 2" xfId="18" xr:uid="{00000000-0005-0000-0000-000014000000}"/>
    <cellStyle name="procent 2" xfId="19" xr:uid="{00000000-0005-0000-0000-000015000000}"/>
    <cellStyle name="procent 2 2" xfId="20" xr:uid="{00000000-0005-0000-0000-000016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171450</xdr:rowOff>
    </xdr:from>
    <xdr:to>
      <xdr:col>2</xdr:col>
      <xdr:colOff>848891</xdr:colOff>
      <xdr:row>5</xdr:row>
      <xdr:rowOff>38100</xdr:rowOff>
    </xdr:to>
    <xdr:pic>
      <xdr:nvPicPr>
        <xdr:cNvPr id="1026" name="Obrázek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1950"/>
          <a:ext cx="2630066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2124075</xdr:colOff>
      <xdr:row>1</xdr:row>
      <xdr:rowOff>142875</xdr:rowOff>
    </xdr:from>
    <xdr:to>
      <xdr:col>5</xdr:col>
      <xdr:colOff>209550</xdr:colOff>
      <xdr:row>5</xdr:row>
      <xdr:rowOff>19050</xdr:rowOff>
    </xdr:to>
    <xdr:pic>
      <xdr:nvPicPr>
        <xdr:cNvPr id="1025" name="Picture 1" descr="https://www.ravak.cz/img/sys/_new/bg_logo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714750" y="333375"/>
          <a:ext cx="21240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26"/>
  <sheetViews>
    <sheetView tabSelected="1" zoomScaleNormal="100" zoomScalePageLayoutView="150" workbookViewId="0">
      <pane ySplit="10" topLeftCell="A11" activePane="bottomLeft" state="frozen"/>
      <selection pane="bottomLeft" activeCell="I3" sqref="I3:I4"/>
    </sheetView>
  </sheetViews>
  <sheetFormatPr defaultColWidth="14.85546875" defaultRowHeight="15" customHeight="1" x14ac:dyDescent="0.25"/>
  <cols>
    <col min="1" max="1" width="10.5703125" style="8" bestFit="1" customWidth="1"/>
    <col min="2" max="2" width="20" style="1" bestFit="1" customWidth="1"/>
    <col min="3" max="3" width="51.42578125" style="9" bestFit="1" customWidth="1"/>
    <col min="4" max="4" width="4" style="9" bestFit="1" customWidth="1"/>
    <col min="5" max="5" width="5.140625" style="9" bestFit="1" customWidth="1"/>
    <col min="6" max="6" width="8.28515625" style="15" bestFit="1" customWidth="1"/>
    <col min="7" max="7" width="10.140625" style="15" customWidth="1"/>
    <col min="8" max="8" width="10.28515625" style="16" bestFit="1" customWidth="1"/>
    <col min="9" max="9" width="8.85546875" style="15" bestFit="1" customWidth="1"/>
    <col min="10" max="16384" width="14.85546875" style="8"/>
  </cols>
  <sheetData>
    <row r="1" spans="1:9" s="6" customFormat="1" ht="15" customHeight="1" x14ac:dyDescent="0.2">
      <c r="A1" s="2"/>
      <c r="B1" s="3"/>
      <c r="C1" s="4"/>
      <c r="D1" s="4"/>
      <c r="E1" s="4"/>
      <c r="F1" s="10"/>
      <c r="G1" s="11"/>
      <c r="H1" s="11"/>
      <c r="I1" s="12"/>
    </row>
    <row r="2" spans="1:9" s="6" customFormat="1" ht="15" customHeight="1" thickBot="1" x14ac:dyDescent="0.25">
      <c r="A2" s="2"/>
      <c r="B2" s="3"/>
      <c r="C2" s="4"/>
      <c r="D2" s="4"/>
      <c r="E2" s="4"/>
      <c r="F2" s="10"/>
      <c r="G2" s="11"/>
      <c r="H2" s="11"/>
      <c r="I2" s="12"/>
    </row>
    <row r="3" spans="1:9" s="6" customFormat="1" ht="15" customHeight="1" x14ac:dyDescent="0.2">
      <c r="A3" s="2"/>
      <c r="B3" s="3"/>
      <c r="C3" s="4"/>
      <c r="D3" s="4"/>
      <c r="E3" s="4"/>
      <c r="F3" s="10"/>
      <c r="G3" s="12"/>
      <c r="H3" s="34" t="s">
        <v>7</v>
      </c>
      <c r="I3" s="26">
        <v>0</v>
      </c>
    </row>
    <row r="4" spans="1:9" s="6" customFormat="1" ht="15" customHeight="1" thickBot="1" x14ac:dyDescent="0.3">
      <c r="A4" s="2"/>
      <c r="B4" s="3"/>
      <c r="C4" s="7"/>
      <c r="D4" s="7"/>
      <c r="E4" s="7"/>
      <c r="F4" s="11"/>
      <c r="G4" s="12"/>
      <c r="H4" s="35"/>
      <c r="I4" s="27"/>
    </row>
    <row r="5" spans="1:9" s="6" customFormat="1" ht="15" customHeight="1" x14ac:dyDescent="0.2">
      <c r="A5" s="2"/>
      <c r="B5" s="3"/>
      <c r="C5" s="5"/>
      <c r="D5" s="5"/>
      <c r="E5" s="5"/>
      <c r="F5" s="11"/>
      <c r="G5" s="11"/>
      <c r="H5" s="12"/>
      <c r="I5" s="12"/>
    </row>
    <row r="6" spans="1:9" s="6" customFormat="1" ht="15" customHeight="1" x14ac:dyDescent="0.2">
      <c r="A6" s="2"/>
      <c r="B6" s="3"/>
      <c r="C6" s="5"/>
      <c r="D6" s="5"/>
      <c r="E6" s="5"/>
      <c r="F6" s="11"/>
      <c r="G6" s="11"/>
      <c r="H6" s="12"/>
      <c r="I6" s="12"/>
    </row>
    <row r="7" spans="1:9" s="6" customFormat="1" ht="15" customHeight="1" x14ac:dyDescent="0.2">
      <c r="A7" s="2"/>
      <c r="B7" s="3"/>
      <c r="F7" s="12"/>
      <c r="G7" s="12"/>
      <c r="H7" s="13"/>
      <c r="I7" s="12"/>
    </row>
    <row r="8" spans="1:9" s="6" customFormat="1" ht="15" customHeight="1" thickBot="1" x14ac:dyDescent="0.25">
      <c r="C8" s="21" t="s">
        <v>4426</v>
      </c>
      <c r="F8" s="12"/>
      <c r="G8" s="12"/>
      <c r="H8" s="13"/>
      <c r="I8" s="12"/>
    </row>
    <row r="9" spans="1:9" s="6" customFormat="1" ht="15" customHeight="1" x14ac:dyDescent="0.2">
      <c r="A9" s="28" t="s">
        <v>0</v>
      </c>
      <c r="B9" s="28" t="s">
        <v>6</v>
      </c>
      <c r="C9" s="28" t="s">
        <v>1</v>
      </c>
      <c r="D9" s="28" t="s">
        <v>8</v>
      </c>
      <c r="E9" s="28" t="s">
        <v>9</v>
      </c>
      <c r="F9" s="30" t="s">
        <v>2</v>
      </c>
      <c r="G9" s="31"/>
      <c r="H9" s="32" t="s">
        <v>3</v>
      </c>
      <c r="I9" s="33"/>
    </row>
    <row r="10" spans="1:9" s="6" customFormat="1" ht="15" customHeight="1" x14ac:dyDescent="0.2">
      <c r="A10" s="29"/>
      <c r="B10" s="29"/>
      <c r="C10" s="29"/>
      <c r="D10" s="29"/>
      <c r="E10" s="29"/>
      <c r="F10" s="17" t="s">
        <v>4</v>
      </c>
      <c r="G10" s="19" t="s">
        <v>5</v>
      </c>
      <c r="H10" s="17" t="s">
        <v>4</v>
      </c>
      <c r="I10" s="18" t="s">
        <v>5</v>
      </c>
    </row>
    <row r="11" spans="1:9" ht="15" customHeight="1" x14ac:dyDescent="0.25">
      <c r="A11" s="8">
        <v>5100118</v>
      </c>
      <c r="B11" s="20" t="s">
        <v>10</v>
      </c>
      <c r="C11" s="9" t="s">
        <v>1869</v>
      </c>
      <c r="D11" s="9">
        <v>51</v>
      </c>
      <c r="E11" s="9">
        <v>2</v>
      </c>
      <c r="F11" s="12">
        <f t="shared" ref="F11:F73" si="0">H11*(1-$I$3)</f>
        <v>6933.88</v>
      </c>
      <c r="G11" s="12">
        <f t="shared" ref="G11:G73" si="1">I11*(1-$I$3)</f>
        <v>8390</v>
      </c>
      <c r="H11" s="13">
        <f t="shared" ref="H11:H73" si="2">ROUND(I11/1.21,2)</f>
        <v>6933.88</v>
      </c>
      <c r="I11" s="14">
        <v>8390</v>
      </c>
    </row>
    <row r="12" spans="1:9" ht="15" customHeight="1" x14ac:dyDescent="0.25">
      <c r="A12" s="8">
        <v>5100119</v>
      </c>
      <c r="B12" s="20" t="s">
        <v>11</v>
      </c>
      <c r="C12" s="9" t="s">
        <v>1870</v>
      </c>
      <c r="D12" s="9">
        <v>51</v>
      </c>
      <c r="E12" s="9">
        <v>2</v>
      </c>
      <c r="F12" s="12">
        <f t="shared" si="0"/>
        <v>7264.46</v>
      </c>
      <c r="G12" s="12">
        <f t="shared" si="1"/>
        <v>8790</v>
      </c>
      <c r="H12" s="13">
        <f t="shared" si="2"/>
        <v>7264.46</v>
      </c>
      <c r="I12" s="14">
        <v>8790</v>
      </c>
    </row>
    <row r="13" spans="1:9" ht="15" customHeight="1" x14ac:dyDescent="0.25">
      <c r="A13" s="8">
        <v>5100120</v>
      </c>
      <c r="B13" s="20" t="s">
        <v>12</v>
      </c>
      <c r="C13" s="9" t="s">
        <v>1871</v>
      </c>
      <c r="D13" s="9">
        <v>51</v>
      </c>
      <c r="E13" s="9">
        <v>2</v>
      </c>
      <c r="F13" s="12">
        <f t="shared" si="0"/>
        <v>7512.4</v>
      </c>
      <c r="G13" s="12">
        <f t="shared" si="1"/>
        <v>9090</v>
      </c>
      <c r="H13" s="13">
        <f t="shared" si="2"/>
        <v>7512.4</v>
      </c>
      <c r="I13" s="14">
        <v>9090</v>
      </c>
    </row>
    <row r="14" spans="1:9" ht="15" customHeight="1" x14ac:dyDescent="0.25">
      <c r="A14" s="8">
        <v>5100121</v>
      </c>
      <c r="B14" s="20" t="s">
        <v>13</v>
      </c>
      <c r="C14" s="9" t="s">
        <v>1872</v>
      </c>
      <c r="D14" s="9">
        <v>51</v>
      </c>
      <c r="E14" s="9">
        <v>2</v>
      </c>
      <c r="F14" s="12">
        <f t="shared" si="0"/>
        <v>7842.98</v>
      </c>
      <c r="G14" s="12">
        <f t="shared" si="1"/>
        <v>9490</v>
      </c>
      <c r="H14" s="13">
        <f t="shared" si="2"/>
        <v>7842.98</v>
      </c>
      <c r="I14" s="14">
        <v>9490</v>
      </c>
    </row>
    <row r="15" spans="1:9" ht="15" customHeight="1" x14ac:dyDescent="0.25">
      <c r="A15" s="8">
        <v>5100126</v>
      </c>
      <c r="B15" s="20" t="s">
        <v>14</v>
      </c>
      <c r="C15" s="9" t="s">
        <v>1877</v>
      </c>
      <c r="D15" s="9">
        <v>51</v>
      </c>
      <c r="E15" s="9">
        <v>2</v>
      </c>
      <c r="F15" s="12">
        <f t="shared" si="0"/>
        <v>272.73</v>
      </c>
      <c r="G15" s="12">
        <f t="shared" si="1"/>
        <v>330</v>
      </c>
      <c r="H15" s="13">
        <f t="shared" si="2"/>
        <v>272.73</v>
      </c>
      <c r="I15" s="14">
        <v>330</v>
      </c>
    </row>
    <row r="16" spans="1:9" ht="15" customHeight="1" x14ac:dyDescent="0.25">
      <c r="A16" s="8">
        <v>5100127</v>
      </c>
      <c r="B16" s="20" t="s">
        <v>15</v>
      </c>
      <c r="C16" s="9" t="s">
        <v>1878</v>
      </c>
      <c r="D16" s="9">
        <v>51</v>
      </c>
      <c r="E16" s="9">
        <v>2</v>
      </c>
      <c r="F16" s="12">
        <f t="shared" si="0"/>
        <v>305.79000000000002</v>
      </c>
      <c r="G16" s="12">
        <f t="shared" si="1"/>
        <v>370</v>
      </c>
      <c r="H16" s="13">
        <f t="shared" si="2"/>
        <v>305.79000000000002</v>
      </c>
      <c r="I16" s="14">
        <v>370</v>
      </c>
    </row>
    <row r="17" spans="1:9" ht="15" customHeight="1" x14ac:dyDescent="0.25">
      <c r="A17" s="8">
        <v>5100131</v>
      </c>
      <c r="B17" s="20" t="s">
        <v>16</v>
      </c>
      <c r="C17" s="9" t="s">
        <v>1882</v>
      </c>
      <c r="D17" s="9">
        <v>51</v>
      </c>
      <c r="E17" s="9">
        <v>2</v>
      </c>
      <c r="F17" s="12">
        <f t="shared" si="0"/>
        <v>363.64</v>
      </c>
      <c r="G17" s="12">
        <f t="shared" si="1"/>
        <v>440</v>
      </c>
      <c r="H17" s="13">
        <f t="shared" si="2"/>
        <v>363.64</v>
      </c>
      <c r="I17" s="14">
        <v>440</v>
      </c>
    </row>
    <row r="18" spans="1:9" ht="15" customHeight="1" x14ac:dyDescent="0.25">
      <c r="A18" s="8">
        <v>5100132</v>
      </c>
      <c r="B18" s="20" t="s">
        <v>17</v>
      </c>
      <c r="C18" s="9" t="s">
        <v>1883</v>
      </c>
      <c r="D18" s="9">
        <v>51</v>
      </c>
      <c r="E18" s="9">
        <v>2</v>
      </c>
      <c r="F18" s="12">
        <f t="shared" si="0"/>
        <v>404.96</v>
      </c>
      <c r="G18" s="12">
        <f t="shared" si="1"/>
        <v>490</v>
      </c>
      <c r="H18" s="13">
        <f t="shared" si="2"/>
        <v>404.96</v>
      </c>
      <c r="I18" s="14">
        <v>490</v>
      </c>
    </row>
    <row r="19" spans="1:9" ht="15" customHeight="1" x14ac:dyDescent="0.25">
      <c r="A19" s="8">
        <v>5100133</v>
      </c>
      <c r="B19" s="20" t="s">
        <v>18</v>
      </c>
      <c r="C19" s="9" t="s">
        <v>1884</v>
      </c>
      <c r="D19" s="9">
        <v>51</v>
      </c>
      <c r="E19" s="9">
        <v>2</v>
      </c>
      <c r="F19" s="12">
        <f t="shared" si="0"/>
        <v>487.6</v>
      </c>
      <c r="G19" s="12">
        <f t="shared" si="1"/>
        <v>590</v>
      </c>
      <c r="H19" s="13">
        <f t="shared" si="2"/>
        <v>487.6</v>
      </c>
      <c r="I19" s="14">
        <v>590</v>
      </c>
    </row>
    <row r="20" spans="1:9" ht="15" customHeight="1" x14ac:dyDescent="0.25">
      <c r="A20" s="8">
        <v>5100134</v>
      </c>
      <c r="B20" s="20" t="s">
        <v>907</v>
      </c>
      <c r="C20" s="9" t="s">
        <v>1885</v>
      </c>
      <c r="D20" s="9">
        <v>51</v>
      </c>
      <c r="E20" s="9">
        <v>1</v>
      </c>
      <c r="F20" s="12">
        <f t="shared" si="0"/>
        <v>11644.63</v>
      </c>
      <c r="G20" s="12">
        <f t="shared" si="1"/>
        <v>14090</v>
      </c>
      <c r="H20" s="13">
        <f t="shared" si="2"/>
        <v>11644.63</v>
      </c>
      <c r="I20" s="14">
        <v>14090</v>
      </c>
    </row>
    <row r="21" spans="1:9" ht="15" customHeight="1" x14ac:dyDescent="0.25">
      <c r="A21" s="8">
        <v>5100135</v>
      </c>
      <c r="B21" s="20" t="s">
        <v>908</v>
      </c>
      <c r="C21" s="9" t="s">
        <v>1886</v>
      </c>
      <c r="D21" s="9">
        <v>51</v>
      </c>
      <c r="E21" s="9">
        <v>1</v>
      </c>
      <c r="F21" s="12">
        <f t="shared" si="0"/>
        <v>12057.85</v>
      </c>
      <c r="G21" s="12">
        <f t="shared" si="1"/>
        <v>14590</v>
      </c>
      <c r="H21" s="13">
        <f t="shared" si="2"/>
        <v>12057.85</v>
      </c>
      <c r="I21" s="14">
        <v>14590</v>
      </c>
    </row>
    <row r="22" spans="1:9" ht="15" customHeight="1" x14ac:dyDescent="0.25">
      <c r="A22" s="8">
        <v>5100136</v>
      </c>
      <c r="B22" s="20" t="s">
        <v>909</v>
      </c>
      <c r="C22" s="9" t="s">
        <v>1887</v>
      </c>
      <c r="D22" s="9">
        <v>51</v>
      </c>
      <c r="E22" s="9">
        <v>1</v>
      </c>
      <c r="F22" s="12">
        <f t="shared" si="0"/>
        <v>12223.14</v>
      </c>
      <c r="G22" s="12">
        <f t="shared" si="1"/>
        <v>14790</v>
      </c>
      <c r="H22" s="13">
        <f t="shared" si="2"/>
        <v>12223.14</v>
      </c>
      <c r="I22" s="14">
        <v>14790</v>
      </c>
    </row>
    <row r="23" spans="1:9" ht="15" customHeight="1" x14ac:dyDescent="0.25">
      <c r="A23" s="8">
        <v>5100137</v>
      </c>
      <c r="B23" s="20" t="s">
        <v>910</v>
      </c>
      <c r="C23" s="9" t="s">
        <v>1888</v>
      </c>
      <c r="D23" s="9">
        <v>51</v>
      </c>
      <c r="E23" s="9">
        <v>1</v>
      </c>
      <c r="F23" s="12">
        <f t="shared" si="0"/>
        <v>12057.85</v>
      </c>
      <c r="G23" s="12">
        <f t="shared" si="1"/>
        <v>14590</v>
      </c>
      <c r="H23" s="13">
        <f t="shared" si="2"/>
        <v>12057.85</v>
      </c>
      <c r="I23" s="14">
        <v>14590</v>
      </c>
    </row>
    <row r="24" spans="1:9" ht="15" customHeight="1" x14ac:dyDescent="0.25">
      <c r="A24" s="8">
        <v>5100138</v>
      </c>
      <c r="B24" s="20" t="s">
        <v>911</v>
      </c>
      <c r="C24" s="9" t="s">
        <v>1889</v>
      </c>
      <c r="D24" s="9">
        <v>51</v>
      </c>
      <c r="E24" s="9">
        <v>1</v>
      </c>
      <c r="F24" s="12">
        <f t="shared" si="0"/>
        <v>12471.07</v>
      </c>
      <c r="G24" s="12">
        <f t="shared" si="1"/>
        <v>15090</v>
      </c>
      <c r="H24" s="13">
        <f t="shared" si="2"/>
        <v>12471.07</v>
      </c>
      <c r="I24" s="14">
        <v>15090</v>
      </c>
    </row>
    <row r="25" spans="1:9" ht="15" customHeight="1" x14ac:dyDescent="0.25">
      <c r="A25" s="8">
        <v>5100139</v>
      </c>
      <c r="B25" s="20" t="s">
        <v>912</v>
      </c>
      <c r="C25" s="9" t="s">
        <v>1890</v>
      </c>
      <c r="D25" s="9">
        <v>51</v>
      </c>
      <c r="E25" s="9">
        <v>1</v>
      </c>
      <c r="F25" s="12">
        <f t="shared" si="0"/>
        <v>12719.01</v>
      </c>
      <c r="G25" s="12">
        <f t="shared" si="1"/>
        <v>15390</v>
      </c>
      <c r="H25" s="13">
        <f t="shared" si="2"/>
        <v>12719.01</v>
      </c>
      <c r="I25" s="14">
        <v>15390</v>
      </c>
    </row>
    <row r="26" spans="1:9" ht="15" customHeight="1" x14ac:dyDescent="0.25">
      <c r="A26" s="8">
        <v>5100140</v>
      </c>
      <c r="B26" s="20" t="s">
        <v>913</v>
      </c>
      <c r="C26" s="9" t="s">
        <v>1891</v>
      </c>
      <c r="D26" s="9">
        <v>51</v>
      </c>
      <c r="E26" s="9">
        <v>1</v>
      </c>
      <c r="F26" s="12">
        <f t="shared" si="0"/>
        <v>4785.12</v>
      </c>
      <c r="G26" s="12">
        <f t="shared" si="1"/>
        <v>5790</v>
      </c>
      <c r="H26" s="13">
        <f t="shared" si="2"/>
        <v>4785.12</v>
      </c>
      <c r="I26" s="14">
        <v>5790</v>
      </c>
    </row>
    <row r="27" spans="1:9" ht="15" customHeight="1" x14ac:dyDescent="0.25">
      <c r="A27" s="8">
        <v>5100141</v>
      </c>
      <c r="B27" s="20" t="s">
        <v>914</v>
      </c>
      <c r="C27" s="9" t="s">
        <v>1892</v>
      </c>
      <c r="D27" s="9">
        <v>51</v>
      </c>
      <c r="E27" s="9">
        <v>1</v>
      </c>
      <c r="F27" s="12">
        <f t="shared" si="0"/>
        <v>4785.12</v>
      </c>
      <c r="G27" s="12">
        <f t="shared" si="1"/>
        <v>5790</v>
      </c>
      <c r="H27" s="13">
        <f t="shared" si="2"/>
        <v>4785.12</v>
      </c>
      <c r="I27" s="14">
        <v>5790</v>
      </c>
    </row>
    <row r="28" spans="1:9" ht="15" customHeight="1" x14ac:dyDescent="0.25">
      <c r="A28" s="8">
        <v>5100142</v>
      </c>
      <c r="B28" s="20" t="s">
        <v>915</v>
      </c>
      <c r="C28" s="9" t="s">
        <v>1893</v>
      </c>
      <c r="D28" s="9">
        <v>51</v>
      </c>
      <c r="E28" s="9">
        <v>1</v>
      </c>
      <c r="F28" s="12">
        <f t="shared" si="0"/>
        <v>5033.0600000000004</v>
      </c>
      <c r="G28" s="12">
        <f t="shared" si="1"/>
        <v>6090</v>
      </c>
      <c r="H28" s="13">
        <f t="shared" si="2"/>
        <v>5033.0600000000004</v>
      </c>
      <c r="I28" s="14">
        <v>6090</v>
      </c>
    </row>
    <row r="29" spans="1:9" ht="15" customHeight="1" x14ac:dyDescent="0.25">
      <c r="A29" s="8">
        <v>5100143</v>
      </c>
      <c r="B29" s="20" t="s">
        <v>916</v>
      </c>
      <c r="C29" s="9" t="s">
        <v>1894</v>
      </c>
      <c r="D29" s="9">
        <v>51</v>
      </c>
      <c r="E29" s="9">
        <v>1</v>
      </c>
      <c r="F29" s="12">
        <f t="shared" si="0"/>
        <v>5033.0600000000004</v>
      </c>
      <c r="G29" s="12">
        <f t="shared" si="1"/>
        <v>6090</v>
      </c>
      <c r="H29" s="13">
        <f t="shared" si="2"/>
        <v>5033.0600000000004</v>
      </c>
      <c r="I29" s="14">
        <v>6090</v>
      </c>
    </row>
    <row r="30" spans="1:9" ht="15" customHeight="1" x14ac:dyDescent="0.25">
      <c r="A30" s="8">
        <v>5100144</v>
      </c>
      <c r="B30" s="20" t="s">
        <v>917</v>
      </c>
      <c r="C30" s="9" t="s">
        <v>1895</v>
      </c>
      <c r="D30" s="9">
        <v>51</v>
      </c>
      <c r="E30" s="9">
        <v>1</v>
      </c>
      <c r="F30" s="12">
        <f t="shared" si="0"/>
        <v>5033.0600000000004</v>
      </c>
      <c r="G30" s="12">
        <f t="shared" si="1"/>
        <v>6090</v>
      </c>
      <c r="H30" s="13">
        <f t="shared" si="2"/>
        <v>5033.0600000000004</v>
      </c>
      <c r="I30" s="14">
        <v>6090</v>
      </c>
    </row>
    <row r="31" spans="1:9" ht="15" customHeight="1" x14ac:dyDescent="0.25">
      <c r="A31" s="8">
        <v>5100145</v>
      </c>
      <c r="B31" s="20" t="s">
        <v>918</v>
      </c>
      <c r="C31" s="9" t="s">
        <v>1896</v>
      </c>
      <c r="D31" s="9">
        <v>51</v>
      </c>
      <c r="E31" s="9">
        <v>1</v>
      </c>
      <c r="F31" s="12">
        <f t="shared" si="0"/>
        <v>5280.99</v>
      </c>
      <c r="G31" s="12">
        <f t="shared" si="1"/>
        <v>6390</v>
      </c>
      <c r="H31" s="13">
        <f t="shared" si="2"/>
        <v>5280.99</v>
      </c>
      <c r="I31" s="14">
        <v>6390</v>
      </c>
    </row>
    <row r="32" spans="1:9" ht="15" customHeight="1" x14ac:dyDescent="0.25">
      <c r="A32" s="8">
        <v>5100146</v>
      </c>
      <c r="B32" s="20" t="s">
        <v>919</v>
      </c>
      <c r="C32" s="9" t="s">
        <v>1897</v>
      </c>
      <c r="D32" s="9">
        <v>51</v>
      </c>
      <c r="E32" s="9">
        <v>1</v>
      </c>
      <c r="F32" s="12">
        <f t="shared" si="0"/>
        <v>5363.64</v>
      </c>
      <c r="G32" s="12">
        <f t="shared" si="1"/>
        <v>6490</v>
      </c>
      <c r="H32" s="13">
        <f t="shared" si="2"/>
        <v>5363.64</v>
      </c>
      <c r="I32" s="14">
        <v>6490</v>
      </c>
    </row>
    <row r="33" spans="1:9" ht="15" customHeight="1" x14ac:dyDescent="0.25">
      <c r="A33" s="8">
        <v>5100147</v>
      </c>
      <c r="B33" s="20" t="s">
        <v>920</v>
      </c>
      <c r="C33" s="9" t="s">
        <v>1898</v>
      </c>
      <c r="D33" s="9">
        <v>51</v>
      </c>
      <c r="E33" s="9">
        <v>1</v>
      </c>
      <c r="F33" s="12">
        <f t="shared" si="0"/>
        <v>5363.64</v>
      </c>
      <c r="G33" s="12">
        <f t="shared" si="1"/>
        <v>6490</v>
      </c>
      <c r="H33" s="13">
        <f t="shared" si="2"/>
        <v>5363.64</v>
      </c>
      <c r="I33" s="14">
        <v>6490</v>
      </c>
    </row>
    <row r="34" spans="1:9" ht="15" customHeight="1" x14ac:dyDescent="0.25">
      <c r="A34" s="8">
        <v>5100148</v>
      </c>
      <c r="B34" s="20" t="s">
        <v>921</v>
      </c>
      <c r="C34" s="9" t="s">
        <v>1899</v>
      </c>
      <c r="D34" s="9">
        <v>51</v>
      </c>
      <c r="E34" s="9">
        <v>1</v>
      </c>
      <c r="F34" s="12">
        <f t="shared" si="0"/>
        <v>5611.57</v>
      </c>
      <c r="G34" s="12">
        <f t="shared" si="1"/>
        <v>6790</v>
      </c>
      <c r="H34" s="13">
        <f t="shared" si="2"/>
        <v>5611.57</v>
      </c>
      <c r="I34" s="14">
        <v>6790</v>
      </c>
    </row>
    <row r="35" spans="1:9" ht="15" customHeight="1" x14ac:dyDescent="0.25">
      <c r="A35" s="8">
        <v>5100245</v>
      </c>
      <c r="B35" s="20" t="s">
        <v>19</v>
      </c>
      <c r="C35" s="9" t="s">
        <v>1900</v>
      </c>
      <c r="D35" s="9">
        <v>51</v>
      </c>
      <c r="E35" s="9">
        <v>2</v>
      </c>
      <c r="F35" s="12">
        <f t="shared" si="0"/>
        <v>12140.5</v>
      </c>
      <c r="G35" s="12">
        <f t="shared" si="1"/>
        <v>14690</v>
      </c>
      <c r="H35" s="13">
        <f t="shared" si="2"/>
        <v>12140.5</v>
      </c>
      <c r="I35" s="14">
        <v>14690</v>
      </c>
    </row>
    <row r="36" spans="1:9" ht="15" customHeight="1" x14ac:dyDescent="0.25">
      <c r="A36" s="8">
        <v>5100246</v>
      </c>
      <c r="B36" s="20" t="s">
        <v>20</v>
      </c>
      <c r="C36" s="9" t="s">
        <v>1901</v>
      </c>
      <c r="D36" s="9">
        <v>51</v>
      </c>
      <c r="E36" s="9">
        <v>2</v>
      </c>
      <c r="F36" s="12">
        <f t="shared" si="0"/>
        <v>11892.56</v>
      </c>
      <c r="G36" s="12">
        <f t="shared" si="1"/>
        <v>14390</v>
      </c>
      <c r="H36" s="13">
        <f t="shared" si="2"/>
        <v>11892.56</v>
      </c>
      <c r="I36" s="14">
        <v>14390</v>
      </c>
    </row>
    <row r="37" spans="1:9" ht="15" customHeight="1" x14ac:dyDescent="0.25">
      <c r="A37" s="8">
        <v>5100247</v>
      </c>
      <c r="B37" s="20" t="s">
        <v>21</v>
      </c>
      <c r="C37" s="9" t="s">
        <v>1902</v>
      </c>
      <c r="D37" s="9">
        <v>51</v>
      </c>
      <c r="E37" s="9">
        <v>2</v>
      </c>
      <c r="F37" s="12">
        <f t="shared" si="0"/>
        <v>12388.43</v>
      </c>
      <c r="G37" s="12">
        <f t="shared" si="1"/>
        <v>14990</v>
      </c>
      <c r="H37" s="13">
        <f t="shared" si="2"/>
        <v>12388.43</v>
      </c>
      <c r="I37" s="14">
        <v>14990</v>
      </c>
    </row>
    <row r="38" spans="1:9" ht="15" customHeight="1" x14ac:dyDescent="0.25">
      <c r="A38" s="8">
        <v>5100248</v>
      </c>
      <c r="B38" s="20" t="s">
        <v>22</v>
      </c>
      <c r="C38" s="9" t="s">
        <v>1903</v>
      </c>
      <c r="D38" s="9">
        <v>51</v>
      </c>
      <c r="E38" s="9">
        <v>2</v>
      </c>
      <c r="F38" s="12">
        <f t="shared" si="0"/>
        <v>12140.5</v>
      </c>
      <c r="G38" s="12">
        <f t="shared" si="1"/>
        <v>14690</v>
      </c>
      <c r="H38" s="13">
        <f t="shared" si="2"/>
        <v>12140.5</v>
      </c>
      <c r="I38" s="14">
        <v>14690</v>
      </c>
    </row>
    <row r="39" spans="1:9" ht="15" customHeight="1" x14ac:dyDescent="0.25">
      <c r="A39" s="8">
        <v>5100249</v>
      </c>
      <c r="B39" s="20" t="s">
        <v>23</v>
      </c>
      <c r="C39" s="9" t="s">
        <v>1904</v>
      </c>
      <c r="D39" s="9">
        <v>51</v>
      </c>
      <c r="E39" s="9">
        <v>2</v>
      </c>
      <c r="F39" s="12">
        <f t="shared" si="0"/>
        <v>12388.43</v>
      </c>
      <c r="G39" s="12">
        <f t="shared" si="1"/>
        <v>14990</v>
      </c>
      <c r="H39" s="13">
        <f t="shared" si="2"/>
        <v>12388.43</v>
      </c>
      <c r="I39" s="14">
        <v>14990</v>
      </c>
    </row>
    <row r="40" spans="1:9" ht="15" customHeight="1" x14ac:dyDescent="0.25">
      <c r="A40" s="8">
        <v>5100250</v>
      </c>
      <c r="B40" s="20" t="s">
        <v>24</v>
      </c>
      <c r="C40" s="9" t="s">
        <v>1905</v>
      </c>
      <c r="D40" s="9">
        <v>51</v>
      </c>
      <c r="E40" s="9">
        <v>2</v>
      </c>
      <c r="F40" s="12">
        <f t="shared" si="0"/>
        <v>12553.72</v>
      </c>
      <c r="G40" s="12">
        <f t="shared" si="1"/>
        <v>15190</v>
      </c>
      <c r="H40" s="13">
        <f t="shared" si="2"/>
        <v>12553.72</v>
      </c>
      <c r="I40" s="14">
        <v>15190</v>
      </c>
    </row>
    <row r="41" spans="1:9" ht="15" customHeight="1" x14ac:dyDescent="0.25">
      <c r="A41" s="8">
        <v>5100251</v>
      </c>
      <c r="B41" s="20" t="s">
        <v>25</v>
      </c>
      <c r="C41" s="9" t="s">
        <v>1906</v>
      </c>
      <c r="D41" s="9">
        <v>51</v>
      </c>
      <c r="E41" s="9">
        <v>2</v>
      </c>
      <c r="F41" s="12">
        <f t="shared" si="0"/>
        <v>13214.88</v>
      </c>
      <c r="G41" s="12">
        <f t="shared" si="1"/>
        <v>15990</v>
      </c>
      <c r="H41" s="13">
        <f t="shared" si="2"/>
        <v>13214.88</v>
      </c>
      <c r="I41" s="14">
        <v>15990</v>
      </c>
    </row>
    <row r="42" spans="1:9" ht="15" customHeight="1" x14ac:dyDescent="0.25">
      <c r="A42" s="8">
        <v>5100252</v>
      </c>
      <c r="B42" s="20" t="s">
        <v>26</v>
      </c>
      <c r="C42" s="9" t="s">
        <v>1907</v>
      </c>
      <c r="D42" s="9">
        <v>51</v>
      </c>
      <c r="E42" s="9">
        <v>2</v>
      </c>
      <c r="F42" s="12">
        <f t="shared" si="0"/>
        <v>13214.88</v>
      </c>
      <c r="G42" s="12">
        <f t="shared" si="1"/>
        <v>15990</v>
      </c>
      <c r="H42" s="13">
        <f t="shared" si="2"/>
        <v>13214.88</v>
      </c>
      <c r="I42" s="14">
        <v>15990</v>
      </c>
    </row>
    <row r="43" spans="1:9" ht="15" customHeight="1" x14ac:dyDescent="0.25">
      <c r="A43" s="8">
        <v>5100253</v>
      </c>
      <c r="B43" s="20" t="s">
        <v>27</v>
      </c>
      <c r="C43" s="9" t="s">
        <v>1908</v>
      </c>
      <c r="D43" s="9">
        <v>51</v>
      </c>
      <c r="E43" s="9">
        <v>2</v>
      </c>
      <c r="F43" s="12">
        <f t="shared" si="0"/>
        <v>13380.17</v>
      </c>
      <c r="G43" s="12">
        <f t="shared" si="1"/>
        <v>16190</v>
      </c>
      <c r="H43" s="13">
        <f t="shared" si="2"/>
        <v>13380.17</v>
      </c>
      <c r="I43" s="14">
        <v>16190</v>
      </c>
    </row>
    <row r="44" spans="1:9" ht="15" customHeight="1" x14ac:dyDescent="0.25">
      <c r="A44" s="8">
        <v>5100254</v>
      </c>
      <c r="B44" s="20" t="s">
        <v>28</v>
      </c>
      <c r="C44" s="9" t="s">
        <v>1909</v>
      </c>
      <c r="D44" s="9">
        <v>51</v>
      </c>
      <c r="E44" s="9">
        <v>2</v>
      </c>
      <c r="F44" s="12">
        <f t="shared" si="0"/>
        <v>8669.42</v>
      </c>
      <c r="G44" s="12">
        <f t="shared" si="1"/>
        <v>10490</v>
      </c>
      <c r="H44" s="13">
        <f t="shared" si="2"/>
        <v>8669.42</v>
      </c>
      <c r="I44" s="14">
        <v>10490</v>
      </c>
    </row>
    <row r="45" spans="1:9" ht="15" customHeight="1" x14ac:dyDescent="0.25">
      <c r="A45" s="8">
        <v>5100255</v>
      </c>
      <c r="B45" s="20" t="s">
        <v>29</v>
      </c>
      <c r="C45" s="9" t="s">
        <v>1910</v>
      </c>
      <c r="D45" s="9">
        <v>51</v>
      </c>
      <c r="E45" s="9">
        <v>2</v>
      </c>
      <c r="F45" s="12">
        <f t="shared" si="0"/>
        <v>8669.42</v>
      </c>
      <c r="G45" s="12">
        <f t="shared" si="1"/>
        <v>10490</v>
      </c>
      <c r="H45" s="13">
        <f t="shared" si="2"/>
        <v>8669.42</v>
      </c>
      <c r="I45" s="14">
        <v>10490</v>
      </c>
    </row>
    <row r="46" spans="1:9" ht="15" customHeight="1" x14ac:dyDescent="0.25">
      <c r="A46" s="8">
        <v>5100256</v>
      </c>
      <c r="B46" s="20" t="s">
        <v>30</v>
      </c>
      <c r="C46" s="9" t="s">
        <v>1911</v>
      </c>
      <c r="D46" s="9">
        <v>51</v>
      </c>
      <c r="E46" s="9">
        <v>2</v>
      </c>
      <c r="F46" s="12">
        <f t="shared" si="0"/>
        <v>9000</v>
      </c>
      <c r="G46" s="12">
        <f t="shared" si="1"/>
        <v>10890</v>
      </c>
      <c r="H46" s="13">
        <f t="shared" si="2"/>
        <v>9000</v>
      </c>
      <c r="I46" s="14">
        <v>10890</v>
      </c>
    </row>
    <row r="47" spans="1:9" ht="15" customHeight="1" x14ac:dyDescent="0.25">
      <c r="A47" s="8">
        <v>5100257</v>
      </c>
      <c r="B47" s="20" t="s">
        <v>31</v>
      </c>
      <c r="C47" s="9" t="s">
        <v>1912</v>
      </c>
      <c r="D47" s="9">
        <v>51</v>
      </c>
      <c r="E47" s="9">
        <v>2</v>
      </c>
      <c r="F47" s="12">
        <f t="shared" si="0"/>
        <v>8917.36</v>
      </c>
      <c r="G47" s="12">
        <f t="shared" si="1"/>
        <v>10790</v>
      </c>
      <c r="H47" s="13">
        <f t="shared" si="2"/>
        <v>8917.36</v>
      </c>
      <c r="I47" s="14">
        <v>10790</v>
      </c>
    </row>
    <row r="48" spans="1:9" ht="15" customHeight="1" x14ac:dyDescent="0.25">
      <c r="A48" s="8">
        <v>5100258</v>
      </c>
      <c r="B48" s="20" t="s">
        <v>32</v>
      </c>
      <c r="C48" s="9" t="s">
        <v>1913</v>
      </c>
      <c r="D48" s="9">
        <v>51</v>
      </c>
      <c r="E48" s="9">
        <v>2</v>
      </c>
      <c r="F48" s="12">
        <f t="shared" si="0"/>
        <v>8917.36</v>
      </c>
      <c r="G48" s="12">
        <f t="shared" si="1"/>
        <v>10790</v>
      </c>
      <c r="H48" s="13">
        <f t="shared" si="2"/>
        <v>8917.36</v>
      </c>
      <c r="I48" s="14">
        <v>10790</v>
      </c>
    </row>
    <row r="49" spans="1:9" ht="15" customHeight="1" x14ac:dyDescent="0.25">
      <c r="A49" s="8">
        <v>5100259</v>
      </c>
      <c r="B49" s="20" t="s">
        <v>33</v>
      </c>
      <c r="C49" s="9" t="s">
        <v>1914</v>
      </c>
      <c r="D49" s="9">
        <v>51</v>
      </c>
      <c r="E49" s="9">
        <v>2</v>
      </c>
      <c r="F49" s="12">
        <f t="shared" si="0"/>
        <v>9082.64</v>
      </c>
      <c r="G49" s="12">
        <f t="shared" si="1"/>
        <v>10990</v>
      </c>
      <c r="H49" s="13">
        <f t="shared" si="2"/>
        <v>9082.64</v>
      </c>
      <c r="I49" s="14">
        <v>10990</v>
      </c>
    </row>
    <row r="50" spans="1:9" ht="15" customHeight="1" x14ac:dyDescent="0.25">
      <c r="A50" s="8">
        <v>5100260</v>
      </c>
      <c r="B50" s="20" t="s">
        <v>34</v>
      </c>
      <c r="C50" s="9" t="s">
        <v>1915</v>
      </c>
      <c r="D50" s="9">
        <v>51</v>
      </c>
      <c r="E50" s="9">
        <v>2</v>
      </c>
      <c r="F50" s="12">
        <f t="shared" si="0"/>
        <v>9247.93</v>
      </c>
      <c r="G50" s="12">
        <f t="shared" si="1"/>
        <v>11190</v>
      </c>
      <c r="H50" s="13">
        <f t="shared" si="2"/>
        <v>9247.93</v>
      </c>
      <c r="I50" s="14">
        <v>11190</v>
      </c>
    </row>
    <row r="51" spans="1:9" ht="15" customHeight="1" x14ac:dyDescent="0.25">
      <c r="A51" s="8">
        <v>5100261</v>
      </c>
      <c r="B51" s="20" t="s">
        <v>35</v>
      </c>
      <c r="C51" s="9" t="s">
        <v>1916</v>
      </c>
      <c r="D51" s="9">
        <v>51</v>
      </c>
      <c r="E51" s="9">
        <v>2</v>
      </c>
      <c r="F51" s="12">
        <f t="shared" si="0"/>
        <v>9247.93</v>
      </c>
      <c r="G51" s="12">
        <f t="shared" si="1"/>
        <v>11190</v>
      </c>
      <c r="H51" s="13">
        <f t="shared" si="2"/>
        <v>9247.93</v>
      </c>
      <c r="I51" s="14">
        <v>11190</v>
      </c>
    </row>
    <row r="52" spans="1:9" ht="15" customHeight="1" x14ac:dyDescent="0.25">
      <c r="A52" s="8">
        <v>5100262</v>
      </c>
      <c r="B52" s="20" t="s">
        <v>36</v>
      </c>
      <c r="C52" s="9" t="s">
        <v>1917</v>
      </c>
      <c r="D52" s="9">
        <v>51</v>
      </c>
      <c r="E52" s="9">
        <v>2</v>
      </c>
      <c r="F52" s="12">
        <f t="shared" si="0"/>
        <v>9330.58</v>
      </c>
      <c r="G52" s="12">
        <f t="shared" si="1"/>
        <v>11290</v>
      </c>
      <c r="H52" s="13">
        <f t="shared" si="2"/>
        <v>9330.58</v>
      </c>
      <c r="I52" s="14">
        <v>11290</v>
      </c>
    </row>
    <row r="53" spans="1:9" ht="15" customHeight="1" x14ac:dyDescent="0.25">
      <c r="A53" s="8">
        <v>5100263</v>
      </c>
      <c r="B53" s="20" t="s">
        <v>37</v>
      </c>
      <c r="C53" s="9" t="s">
        <v>1918</v>
      </c>
      <c r="D53" s="9">
        <v>51</v>
      </c>
      <c r="E53" s="9">
        <v>2</v>
      </c>
      <c r="F53" s="12">
        <f t="shared" si="0"/>
        <v>9578.51</v>
      </c>
      <c r="G53" s="12">
        <f t="shared" si="1"/>
        <v>11590</v>
      </c>
      <c r="H53" s="13">
        <f t="shared" si="2"/>
        <v>9578.51</v>
      </c>
      <c r="I53" s="14">
        <v>11590</v>
      </c>
    </row>
    <row r="54" spans="1:9" ht="15" customHeight="1" x14ac:dyDescent="0.25">
      <c r="A54" s="8">
        <v>5100264</v>
      </c>
      <c r="B54" s="20" t="s">
        <v>38</v>
      </c>
      <c r="C54" s="9" t="s">
        <v>1919</v>
      </c>
      <c r="D54" s="9">
        <v>51</v>
      </c>
      <c r="E54" s="9">
        <v>2</v>
      </c>
      <c r="F54" s="12">
        <f t="shared" si="0"/>
        <v>9578.51</v>
      </c>
      <c r="G54" s="12">
        <f t="shared" si="1"/>
        <v>11590</v>
      </c>
      <c r="H54" s="13">
        <f t="shared" si="2"/>
        <v>9578.51</v>
      </c>
      <c r="I54" s="14">
        <v>11590</v>
      </c>
    </row>
    <row r="55" spans="1:9" ht="15" customHeight="1" x14ac:dyDescent="0.25">
      <c r="A55" s="8">
        <v>5100265</v>
      </c>
      <c r="B55" s="20" t="s">
        <v>39</v>
      </c>
      <c r="C55" s="9" t="s">
        <v>1920</v>
      </c>
      <c r="D55" s="9">
        <v>51</v>
      </c>
      <c r="E55" s="9">
        <v>2</v>
      </c>
      <c r="F55" s="12">
        <f t="shared" si="0"/>
        <v>9826.4500000000007</v>
      </c>
      <c r="G55" s="12">
        <f t="shared" si="1"/>
        <v>11890</v>
      </c>
      <c r="H55" s="13">
        <f t="shared" si="2"/>
        <v>9826.4500000000007</v>
      </c>
      <c r="I55" s="14">
        <v>11890</v>
      </c>
    </row>
    <row r="56" spans="1:9" ht="15" customHeight="1" x14ac:dyDescent="0.25">
      <c r="A56" s="8">
        <v>5100266</v>
      </c>
      <c r="B56" s="20" t="s">
        <v>40</v>
      </c>
      <c r="C56" s="9" t="s">
        <v>1921</v>
      </c>
      <c r="D56" s="9">
        <v>51</v>
      </c>
      <c r="E56" s="9">
        <v>2</v>
      </c>
      <c r="F56" s="12">
        <f t="shared" si="0"/>
        <v>9743.7999999999993</v>
      </c>
      <c r="G56" s="12">
        <f t="shared" si="1"/>
        <v>11790</v>
      </c>
      <c r="H56" s="13">
        <f t="shared" si="2"/>
        <v>9743.7999999999993</v>
      </c>
      <c r="I56" s="14">
        <v>11790</v>
      </c>
    </row>
    <row r="57" spans="1:9" ht="15" customHeight="1" x14ac:dyDescent="0.25">
      <c r="A57" s="8">
        <v>5100267</v>
      </c>
      <c r="B57" s="20" t="s">
        <v>41</v>
      </c>
      <c r="C57" s="9" t="s">
        <v>1922</v>
      </c>
      <c r="D57" s="9">
        <v>51</v>
      </c>
      <c r="E57" s="9">
        <v>2</v>
      </c>
      <c r="F57" s="12">
        <f t="shared" si="0"/>
        <v>9743.7999999999993</v>
      </c>
      <c r="G57" s="12">
        <f t="shared" si="1"/>
        <v>11790</v>
      </c>
      <c r="H57" s="13">
        <f t="shared" si="2"/>
        <v>9743.7999999999993</v>
      </c>
      <c r="I57" s="14">
        <v>11790</v>
      </c>
    </row>
    <row r="58" spans="1:9" ht="15" customHeight="1" x14ac:dyDescent="0.25">
      <c r="A58" s="8">
        <v>5100268</v>
      </c>
      <c r="B58" s="20" t="s">
        <v>42</v>
      </c>
      <c r="C58" s="9" t="s">
        <v>1923</v>
      </c>
      <c r="D58" s="9">
        <v>51</v>
      </c>
      <c r="E58" s="9">
        <v>2</v>
      </c>
      <c r="F58" s="12">
        <f t="shared" si="0"/>
        <v>9991.74</v>
      </c>
      <c r="G58" s="12">
        <f t="shared" si="1"/>
        <v>12090</v>
      </c>
      <c r="H58" s="13">
        <f t="shared" si="2"/>
        <v>9991.74</v>
      </c>
      <c r="I58" s="14">
        <v>12090</v>
      </c>
    </row>
    <row r="59" spans="1:9" ht="15" customHeight="1" x14ac:dyDescent="0.25">
      <c r="A59" s="8">
        <v>5100269</v>
      </c>
      <c r="B59" s="20" t="s">
        <v>43</v>
      </c>
      <c r="C59" s="9" t="s">
        <v>1924</v>
      </c>
      <c r="D59" s="9">
        <v>51</v>
      </c>
      <c r="E59" s="9">
        <v>2</v>
      </c>
      <c r="F59" s="12">
        <f t="shared" si="0"/>
        <v>4867.7700000000004</v>
      </c>
      <c r="G59" s="12">
        <f t="shared" si="1"/>
        <v>5890</v>
      </c>
      <c r="H59" s="13">
        <f t="shared" si="2"/>
        <v>4867.7700000000004</v>
      </c>
      <c r="I59" s="14">
        <v>5890</v>
      </c>
    </row>
    <row r="60" spans="1:9" ht="15" customHeight="1" x14ac:dyDescent="0.25">
      <c r="A60" s="8">
        <v>5100270</v>
      </c>
      <c r="B60" s="20" t="s">
        <v>44</v>
      </c>
      <c r="C60" s="9" t="s">
        <v>1925</v>
      </c>
      <c r="D60" s="9">
        <v>51</v>
      </c>
      <c r="E60" s="9">
        <v>2</v>
      </c>
      <c r="F60" s="12">
        <f t="shared" si="0"/>
        <v>4950.41</v>
      </c>
      <c r="G60" s="12">
        <f t="shared" si="1"/>
        <v>5990</v>
      </c>
      <c r="H60" s="13">
        <f t="shared" si="2"/>
        <v>4950.41</v>
      </c>
      <c r="I60" s="14">
        <v>5990</v>
      </c>
    </row>
    <row r="61" spans="1:9" ht="15" customHeight="1" x14ac:dyDescent="0.25">
      <c r="A61" s="8">
        <v>5100271</v>
      </c>
      <c r="B61" s="20" t="s">
        <v>45</v>
      </c>
      <c r="C61" s="9" t="s">
        <v>1926</v>
      </c>
      <c r="D61" s="9">
        <v>51</v>
      </c>
      <c r="E61" s="9">
        <v>2</v>
      </c>
      <c r="F61" s="12">
        <f t="shared" si="0"/>
        <v>4950.41</v>
      </c>
      <c r="G61" s="12">
        <f t="shared" si="1"/>
        <v>5990</v>
      </c>
      <c r="H61" s="13">
        <f t="shared" si="2"/>
        <v>4950.41</v>
      </c>
      <c r="I61" s="14">
        <v>5990</v>
      </c>
    </row>
    <row r="62" spans="1:9" ht="15" customHeight="1" x14ac:dyDescent="0.25">
      <c r="A62" s="8">
        <v>5100272</v>
      </c>
      <c r="B62" s="20" t="s">
        <v>46</v>
      </c>
      <c r="C62" s="9" t="s">
        <v>1927</v>
      </c>
      <c r="D62" s="9">
        <v>51</v>
      </c>
      <c r="E62" s="9">
        <v>2</v>
      </c>
      <c r="F62" s="12">
        <f t="shared" si="0"/>
        <v>5033.0600000000004</v>
      </c>
      <c r="G62" s="12">
        <f t="shared" si="1"/>
        <v>6090</v>
      </c>
      <c r="H62" s="13">
        <f t="shared" si="2"/>
        <v>5033.0600000000004</v>
      </c>
      <c r="I62" s="14">
        <v>6090</v>
      </c>
    </row>
    <row r="63" spans="1:9" ht="15" customHeight="1" x14ac:dyDescent="0.25">
      <c r="A63" s="8">
        <v>5100273</v>
      </c>
      <c r="B63" s="20" t="s">
        <v>47</v>
      </c>
      <c r="C63" s="9" t="s">
        <v>1928</v>
      </c>
      <c r="D63" s="9">
        <v>51</v>
      </c>
      <c r="E63" s="9">
        <v>2</v>
      </c>
      <c r="F63" s="12">
        <f t="shared" si="0"/>
        <v>5033.0600000000004</v>
      </c>
      <c r="G63" s="12">
        <f t="shared" si="1"/>
        <v>6090</v>
      </c>
      <c r="H63" s="13">
        <f t="shared" si="2"/>
        <v>5033.0600000000004</v>
      </c>
      <c r="I63" s="14">
        <v>6090</v>
      </c>
    </row>
    <row r="64" spans="1:9" ht="15" customHeight="1" x14ac:dyDescent="0.25">
      <c r="A64" s="8">
        <v>5100274</v>
      </c>
      <c r="B64" s="20" t="s">
        <v>48</v>
      </c>
      <c r="C64" s="9" t="s">
        <v>1929</v>
      </c>
      <c r="D64" s="9">
        <v>51</v>
      </c>
      <c r="E64" s="9">
        <v>2</v>
      </c>
      <c r="F64" s="12">
        <f t="shared" si="0"/>
        <v>5115.7</v>
      </c>
      <c r="G64" s="12">
        <f t="shared" si="1"/>
        <v>6190</v>
      </c>
      <c r="H64" s="13">
        <f t="shared" si="2"/>
        <v>5115.7</v>
      </c>
      <c r="I64" s="14">
        <v>6190</v>
      </c>
    </row>
    <row r="65" spans="1:9" ht="15" customHeight="1" x14ac:dyDescent="0.25">
      <c r="A65" s="8">
        <v>5100275</v>
      </c>
      <c r="B65" s="20" t="s">
        <v>49</v>
      </c>
      <c r="C65" s="9" t="s">
        <v>1930</v>
      </c>
      <c r="D65" s="9">
        <v>51</v>
      </c>
      <c r="E65" s="9">
        <v>2</v>
      </c>
      <c r="F65" s="12">
        <f t="shared" si="0"/>
        <v>3958.68</v>
      </c>
      <c r="G65" s="12">
        <f t="shared" si="1"/>
        <v>4790</v>
      </c>
      <c r="H65" s="13">
        <f t="shared" si="2"/>
        <v>3958.68</v>
      </c>
      <c r="I65" s="14">
        <v>4790</v>
      </c>
    </row>
    <row r="66" spans="1:9" ht="15" customHeight="1" x14ac:dyDescent="0.25">
      <c r="A66" s="8">
        <v>5100276</v>
      </c>
      <c r="B66" s="20" t="s">
        <v>50</v>
      </c>
      <c r="C66" s="9" t="s">
        <v>1931</v>
      </c>
      <c r="D66" s="9">
        <v>51</v>
      </c>
      <c r="E66" s="9">
        <v>2</v>
      </c>
      <c r="F66" s="12">
        <f t="shared" si="0"/>
        <v>4123.97</v>
      </c>
      <c r="G66" s="12">
        <f t="shared" si="1"/>
        <v>4990</v>
      </c>
      <c r="H66" s="13">
        <f t="shared" si="2"/>
        <v>4123.97</v>
      </c>
      <c r="I66" s="14">
        <v>4990</v>
      </c>
    </row>
    <row r="67" spans="1:9" ht="15" customHeight="1" x14ac:dyDescent="0.25">
      <c r="A67" s="8">
        <v>5100277</v>
      </c>
      <c r="B67" s="20" t="s">
        <v>51</v>
      </c>
      <c r="C67" s="9" t="s">
        <v>1932</v>
      </c>
      <c r="D67" s="9">
        <v>51</v>
      </c>
      <c r="E67" s="9">
        <v>2</v>
      </c>
      <c r="F67" s="12">
        <f t="shared" si="0"/>
        <v>363.64</v>
      </c>
      <c r="G67" s="12">
        <f t="shared" si="1"/>
        <v>440</v>
      </c>
      <c r="H67" s="13">
        <f t="shared" si="2"/>
        <v>363.64</v>
      </c>
      <c r="I67" s="14">
        <v>440</v>
      </c>
    </row>
    <row r="68" spans="1:9" ht="15" customHeight="1" x14ac:dyDescent="0.25">
      <c r="A68" s="8">
        <v>5100278</v>
      </c>
      <c r="B68" s="20" t="s">
        <v>52</v>
      </c>
      <c r="C68" s="9" t="s">
        <v>1933</v>
      </c>
      <c r="D68" s="9">
        <v>51</v>
      </c>
      <c r="E68" s="9">
        <v>2</v>
      </c>
      <c r="F68" s="12">
        <f t="shared" si="0"/>
        <v>487.6</v>
      </c>
      <c r="G68" s="12">
        <f t="shared" si="1"/>
        <v>590</v>
      </c>
      <c r="H68" s="13">
        <f t="shared" si="2"/>
        <v>487.6</v>
      </c>
      <c r="I68" s="14">
        <v>590</v>
      </c>
    </row>
    <row r="69" spans="1:9" ht="15" customHeight="1" x14ac:dyDescent="0.25">
      <c r="A69" s="8">
        <v>5100279</v>
      </c>
      <c r="B69" s="20" t="s">
        <v>922</v>
      </c>
      <c r="C69" s="9" t="s">
        <v>1934</v>
      </c>
      <c r="D69" s="9">
        <v>51</v>
      </c>
      <c r="E69" s="9">
        <v>1</v>
      </c>
      <c r="F69" s="12">
        <f t="shared" si="0"/>
        <v>16851.240000000002</v>
      </c>
      <c r="G69" s="12">
        <f t="shared" si="1"/>
        <v>20390</v>
      </c>
      <c r="H69" s="13">
        <f t="shared" si="2"/>
        <v>16851.240000000002</v>
      </c>
      <c r="I69" s="14">
        <v>20390</v>
      </c>
    </row>
    <row r="70" spans="1:9" ht="15" customHeight="1" x14ac:dyDescent="0.25">
      <c r="A70" s="8">
        <v>5100280</v>
      </c>
      <c r="B70" s="20" t="s">
        <v>923</v>
      </c>
      <c r="C70" s="9" t="s">
        <v>1935</v>
      </c>
      <c r="D70" s="9">
        <v>51</v>
      </c>
      <c r="E70" s="9">
        <v>1</v>
      </c>
      <c r="F70" s="12">
        <f t="shared" si="0"/>
        <v>17181.82</v>
      </c>
      <c r="G70" s="12">
        <f t="shared" si="1"/>
        <v>20790</v>
      </c>
      <c r="H70" s="13">
        <f t="shared" si="2"/>
        <v>17181.82</v>
      </c>
      <c r="I70" s="14">
        <v>20790</v>
      </c>
    </row>
    <row r="71" spans="1:9" ht="15" customHeight="1" x14ac:dyDescent="0.25">
      <c r="A71" s="8">
        <v>5100281</v>
      </c>
      <c r="B71" s="20" t="s">
        <v>924</v>
      </c>
      <c r="C71" s="9" t="s">
        <v>1936</v>
      </c>
      <c r="D71" s="9">
        <v>51</v>
      </c>
      <c r="E71" s="9">
        <v>1</v>
      </c>
      <c r="F71" s="12">
        <f t="shared" si="0"/>
        <v>16768.599999999999</v>
      </c>
      <c r="G71" s="12">
        <f t="shared" si="1"/>
        <v>20290</v>
      </c>
      <c r="H71" s="13">
        <f t="shared" si="2"/>
        <v>16768.599999999999</v>
      </c>
      <c r="I71" s="14">
        <v>20290</v>
      </c>
    </row>
    <row r="72" spans="1:9" ht="15" customHeight="1" x14ac:dyDescent="0.25">
      <c r="A72" s="8">
        <v>5100282</v>
      </c>
      <c r="B72" s="20" t="s">
        <v>925</v>
      </c>
      <c r="C72" s="9" t="s">
        <v>1937</v>
      </c>
      <c r="D72" s="9">
        <v>51</v>
      </c>
      <c r="E72" s="9">
        <v>1</v>
      </c>
      <c r="F72" s="12">
        <f t="shared" si="0"/>
        <v>17264.46</v>
      </c>
      <c r="G72" s="12">
        <f t="shared" si="1"/>
        <v>20890</v>
      </c>
      <c r="H72" s="13">
        <f t="shared" si="2"/>
        <v>17264.46</v>
      </c>
      <c r="I72" s="14">
        <v>20890</v>
      </c>
    </row>
    <row r="73" spans="1:9" ht="15" customHeight="1" x14ac:dyDescent="0.25">
      <c r="A73" s="8">
        <v>5100283</v>
      </c>
      <c r="B73" s="20" t="s">
        <v>926</v>
      </c>
      <c r="C73" s="9" t="s">
        <v>1938</v>
      </c>
      <c r="D73" s="9">
        <v>51</v>
      </c>
      <c r="E73" s="9">
        <v>1</v>
      </c>
      <c r="F73" s="12">
        <f t="shared" si="0"/>
        <v>10900.83</v>
      </c>
      <c r="G73" s="12">
        <f t="shared" si="1"/>
        <v>13190</v>
      </c>
      <c r="H73" s="13">
        <f t="shared" si="2"/>
        <v>10900.83</v>
      </c>
      <c r="I73" s="14">
        <v>13190</v>
      </c>
    </row>
    <row r="74" spans="1:9" ht="15" customHeight="1" x14ac:dyDescent="0.25">
      <c r="A74" s="8">
        <v>5100284</v>
      </c>
      <c r="B74" s="20" t="s">
        <v>927</v>
      </c>
      <c r="C74" s="9" t="s">
        <v>1939</v>
      </c>
      <c r="D74" s="9">
        <v>51</v>
      </c>
      <c r="E74" s="9">
        <v>1</v>
      </c>
      <c r="F74" s="12">
        <f t="shared" ref="F74:F135" si="3">H74*(1-$I$3)</f>
        <v>10900.83</v>
      </c>
      <c r="G74" s="12">
        <f t="shared" ref="G74:G135" si="4">I74*(1-$I$3)</f>
        <v>13190</v>
      </c>
      <c r="H74" s="13">
        <f t="shared" ref="H74:H135" si="5">ROUND(I74/1.21,2)</f>
        <v>10900.83</v>
      </c>
      <c r="I74" s="14">
        <v>13190</v>
      </c>
    </row>
    <row r="75" spans="1:9" ht="15" customHeight="1" x14ac:dyDescent="0.25">
      <c r="A75" s="8">
        <v>5100285</v>
      </c>
      <c r="B75" s="20" t="s">
        <v>928</v>
      </c>
      <c r="C75" s="9" t="s">
        <v>1940</v>
      </c>
      <c r="D75" s="9">
        <v>51</v>
      </c>
      <c r="E75" s="9">
        <v>1</v>
      </c>
      <c r="F75" s="12">
        <f t="shared" si="3"/>
        <v>10900.83</v>
      </c>
      <c r="G75" s="12">
        <f t="shared" si="4"/>
        <v>13190</v>
      </c>
      <c r="H75" s="13">
        <f t="shared" si="5"/>
        <v>10900.83</v>
      </c>
      <c r="I75" s="14">
        <v>13190</v>
      </c>
    </row>
    <row r="76" spans="1:9" ht="15" customHeight="1" x14ac:dyDescent="0.25">
      <c r="A76" s="8">
        <v>5100286</v>
      </c>
      <c r="B76" s="20" t="s">
        <v>929</v>
      </c>
      <c r="C76" s="9" t="s">
        <v>1941</v>
      </c>
      <c r="D76" s="9">
        <v>51</v>
      </c>
      <c r="E76" s="9">
        <v>1</v>
      </c>
      <c r="F76" s="12">
        <f t="shared" si="3"/>
        <v>10900.83</v>
      </c>
      <c r="G76" s="12">
        <f t="shared" si="4"/>
        <v>13190</v>
      </c>
      <c r="H76" s="13">
        <f t="shared" si="5"/>
        <v>10900.83</v>
      </c>
      <c r="I76" s="14">
        <v>13190</v>
      </c>
    </row>
    <row r="77" spans="1:9" ht="15" customHeight="1" x14ac:dyDescent="0.25">
      <c r="A77" s="8">
        <v>5100287</v>
      </c>
      <c r="B77" s="20" t="s">
        <v>930</v>
      </c>
      <c r="C77" s="9" t="s">
        <v>1942</v>
      </c>
      <c r="D77" s="9">
        <v>51</v>
      </c>
      <c r="E77" s="9">
        <v>1</v>
      </c>
      <c r="F77" s="12">
        <f t="shared" si="3"/>
        <v>11314.05</v>
      </c>
      <c r="G77" s="12">
        <f t="shared" si="4"/>
        <v>13690</v>
      </c>
      <c r="H77" s="13">
        <f t="shared" si="5"/>
        <v>11314.05</v>
      </c>
      <c r="I77" s="14">
        <v>13690</v>
      </c>
    </row>
    <row r="78" spans="1:9" ht="15" customHeight="1" x14ac:dyDescent="0.25">
      <c r="A78" s="8">
        <v>5100288</v>
      </c>
      <c r="B78" s="20" t="s">
        <v>931</v>
      </c>
      <c r="C78" s="9" t="s">
        <v>1943</v>
      </c>
      <c r="D78" s="9">
        <v>51</v>
      </c>
      <c r="E78" s="9">
        <v>1</v>
      </c>
      <c r="F78" s="12">
        <f t="shared" si="3"/>
        <v>11314.05</v>
      </c>
      <c r="G78" s="12">
        <f t="shared" si="4"/>
        <v>13690</v>
      </c>
      <c r="H78" s="13">
        <f t="shared" si="5"/>
        <v>11314.05</v>
      </c>
      <c r="I78" s="14">
        <v>13690</v>
      </c>
    </row>
    <row r="79" spans="1:9" ht="15" customHeight="1" x14ac:dyDescent="0.25">
      <c r="A79" s="8">
        <v>5100289</v>
      </c>
      <c r="B79" s="20" t="s">
        <v>932</v>
      </c>
      <c r="C79" s="9" t="s">
        <v>1944</v>
      </c>
      <c r="D79" s="9">
        <v>51</v>
      </c>
      <c r="E79" s="9">
        <v>1</v>
      </c>
      <c r="F79" s="12">
        <f t="shared" si="3"/>
        <v>11314.05</v>
      </c>
      <c r="G79" s="12">
        <f t="shared" si="4"/>
        <v>13690</v>
      </c>
      <c r="H79" s="13">
        <f t="shared" si="5"/>
        <v>11314.05</v>
      </c>
      <c r="I79" s="14">
        <v>13690</v>
      </c>
    </row>
    <row r="80" spans="1:9" ht="15" customHeight="1" x14ac:dyDescent="0.25">
      <c r="A80" s="8">
        <v>5100290</v>
      </c>
      <c r="B80" s="20" t="s">
        <v>933</v>
      </c>
      <c r="C80" s="9" t="s">
        <v>1945</v>
      </c>
      <c r="D80" s="9">
        <v>51</v>
      </c>
      <c r="E80" s="9">
        <v>1</v>
      </c>
      <c r="F80" s="12">
        <f t="shared" si="3"/>
        <v>11314.05</v>
      </c>
      <c r="G80" s="12">
        <f t="shared" si="4"/>
        <v>13690</v>
      </c>
      <c r="H80" s="13">
        <f t="shared" si="5"/>
        <v>11314.05</v>
      </c>
      <c r="I80" s="14">
        <v>13690</v>
      </c>
    </row>
    <row r="81" spans="1:9" ht="15" customHeight="1" x14ac:dyDescent="0.25">
      <c r="A81" s="8">
        <v>5100291</v>
      </c>
      <c r="B81" s="20" t="s">
        <v>934</v>
      </c>
      <c r="C81" s="9" t="s">
        <v>1946</v>
      </c>
      <c r="D81" s="9">
        <v>51</v>
      </c>
      <c r="E81" s="9">
        <v>1</v>
      </c>
      <c r="F81" s="12">
        <f t="shared" si="3"/>
        <v>11975.21</v>
      </c>
      <c r="G81" s="12">
        <f t="shared" si="4"/>
        <v>14490</v>
      </c>
      <c r="H81" s="13">
        <f t="shared" si="5"/>
        <v>11975.21</v>
      </c>
      <c r="I81" s="14">
        <v>14490</v>
      </c>
    </row>
    <row r="82" spans="1:9" ht="15" customHeight="1" x14ac:dyDescent="0.25">
      <c r="A82" s="8">
        <v>5100292</v>
      </c>
      <c r="B82" s="20" t="s">
        <v>935</v>
      </c>
      <c r="C82" s="9" t="s">
        <v>1947</v>
      </c>
      <c r="D82" s="9">
        <v>51</v>
      </c>
      <c r="E82" s="9">
        <v>1</v>
      </c>
      <c r="F82" s="12">
        <f t="shared" si="3"/>
        <v>11975.21</v>
      </c>
      <c r="G82" s="12">
        <f t="shared" si="4"/>
        <v>14490</v>
      </c>
      <c r="H82" s="13">
        <f t="shared" si="5"/>
        <v>11975.21</v>
      </c>
      <c r="I82" s="14">
        <v>14490</v>
      </c>
    </row>
    <row r="83" spans="1:9" ht="15" customHeight="1" x14ac:dyDescent="0.25">
      <c r="A83" s="8">
        <v>5100293</v>
      </c>
      <c r="B83" s="20" t="s">
        <v>936</v>
      </c>
      <c r="C83" s="9" t="s">
        <v>1948</v>
      </c>
      <c r="D83" s="9">
        <v>51</v>
      </c>
      <c r="E83" s="9">
        <v>1</v>
      </c>
      <c r="F83" s="12">
        <f t="shared" si="3"/>
        <v>11975.21</v>
      </c>
      <c r="G83" s="12">
        <f t="shared" si="4"/>
        <v>14490</v>
      </c>
      <c r="H83" s="13">
        <f t="shared" si="5"/>
        <v>11975.21</v>
      </c>
      <c r="I83" s="14">
        <v>14490</v>
      </c>
    </row>
    <row r="84" spans="1:9" ht="15" customHeight="1" x14ac:dyDescent="0.25">
      <c r="A84" s="8">
        <v>5100294</v>
      </c>
      <c r="B84" s="20" t="s">
        <v>937</v>
      </c>
      <c r="C84" s="9" t="s">
        <v>1949</v>
      </c>
      <c r="D84" s="9">
        <v>51</v>
      </c>
      <c r="E84" s="9">
        <v>1</v>
      </c>
      <c r="F84" s="12">
        <f t="shared" si="3"/>
        <v>11975.21</v>
      </c>
      <c r="G84" s="12">
        <f t="shared" si="4"/>
        <v>14490</v>
      </c>
      <c r="H84" s="13">
        <f t="shared" si="5"/>
        <v>11975.21</v>
      </c>
      <c r="I84" s="14">
        <v>14490</v>
      </c>
    </row>
    <row r="85" spans="1:9" ht="15" customHeight="1" x14ac:dyDescent="0.25">
      <c r="A85" s="8">
        <v>5100295</v>
      </c>
      <c r="B85" s="20" t="s">
        <v>938</v>
      </c>
      <c r="C85" s="9" t="s">
        <v>1950</v>
      </c>
      <c r="D85" s="9">
        <v>51</v>
      </c>
      <c r="E85" s="9">
        <v>1</v>
      </c>
      <c r="F85" s="12">
        <f t="shared" si="3"/>
        <v>12388.43</v>
      </c>
      <c r="G85" s="12">
        <f t="shared" si="4"/>
        <v>14990</v>
      </c>
      <c r="H85" s="13">
        <f t="shared" si="5"/>
        <v>12388.43</v>
      </c>
      <c r="I85" s="14">
        <v>14990</v>
      </c>
    </row>
    <row r="86" spans="1:9" ht="15" customHeight="1" x14ac:dyDescent="0.25">
      <c r="A86" s="8">
        <v>5100296</v>
      </c>
      <c r="B86" s="20" t="s">
        <v>939</v>
      </c>
      <c r="C86" s="9" t="s">
        <v>1951</v>
      </c>
      <c r="D86" s="9">
        <v>51</v>
      </c>
      <c r="E86" s="9">
        <v>1</v>
      </c>
      <c r="F86" s="12">
        <f t="shared" si="3"/>
        <v>12388.43</v>
      </c>
      <c r="G86" s="12">
        <f t="shared" si="4"/>
        <v>14990</v>
      </c>
      <c r="H86" s="13">
        <f t="shared" si="5"/>
        <v>12388.43</v>
      </c>
      <c r="I86" s="14">
        <v>14990</v>
      </c>
    </row>
    <row r="87" spans="1:9" ht="15" customHeight="1" x14ac:dyDescent="0.25">
      <c r="A87" s="8">
        <v>5100297</v>
      </c>
      <c r="B87" s="20" t="s">
        <v>940</v>
      </c>
      <c r="C87" s="9" t="s">
        <v>1952</v>
      </c>
      <c r="D87" s="9">
        <v>51</v>
      </c>
      <c r="E87" s="9">
        <v>1</v>
      </c>
      <c r="F87" s="12">
        <f t="shared" si="3"/>
        <v>12388.43</v>
      </c>
      <c r="G87" s="12">
        <f t="shared" si="4"/>
        <v>14990</v>
      </c>
      <c r="H87" s="13">
        <f t="shared" si="5"/>
        <v>12388.43</v>
      </c>
      <c r="I87" s="14">
        <v>14990</v>
      </c>
    </row>
    <row r="88" spans="1:9" ht="15" customHeight="1" x14ac:dyDescent="0.25">
      <c r="A88" s="8">
        <v>5100298</v>
      </c>
      <c r="B88" s="20" t="s">
        <v>941</v>
      </c>
      <c r="C88" s="9" t="s">
        <v>1953</v>
      </c>
      <c r="D88" s="9">
        <v>51</v>
      </c>
      <c r="E88" s="9">
        <v>1</v>
      </c>
      <c r="F88" s="12">
        <f t="shared" si="3"/>
        <v>12388.43</v>
      </c>
      <c r="G88" s="12">
        <f t="shared" si="4"/>
        <v>14990</v>
      </c>
      <c r="H88" s="13">
        <f t="shared" si="5"/>
        <v>12388.43</v>
      </c>
      <c r="I88" s="14">
        <v>14990</v>
      </c>
    </row>
    <row r="89" spans="1:9" ht="15" customHeight="1" x14ac:dyDescent="0.25">
      <c r="A89" s="8">
        <v>5100299</v>
      </c>
      <c r="B89" s="20" t="s">
        <v>942</v>
      </c>
      <c r="C89" s="9" t="s">
        <v>1954</v>
      </c>
      <c r="D89" s="9">
        <v>51</v>
      </c>
      <c r="E89" s="9">
        <v>1</v>
      </c>
      <c r="F89" s="12">
        <f t="shared" si="3"/>
        <v>6685.95</v>
      </c>
      <c r="G89" s="12">
        <f t="shared" si="4"/>
        <v>8090</v>
      </c>
      <c r="H89" s="13">
        <f t="shared" si="5"/>
        <v>6685.95</v>
      </c>
      <c r="I89" s="14">
        <v>8090</v>
      </c>
    </row>
    <row r="90" spans="1:9" ht="15" customHeight="1" x14ac:dyDescent="0.25">
      <c r="A90" s="8">
        <v>5100300</v>
      </c>
      <c r="B90" s="20" t="s">
        <v>943</v>
      </c>
      <c r="C90" s="9" t="s">
        <v>1955</v>
      </c>
      <c r="D90" s="9">
        <v>51</v>
      </c>
      <c r="E90" s="9">
        <v>1</v>
      </c>
      <c r="F90" s="12">
        <f t="shared" si="3"/>
        <v>6685.95</v>
      </c>
      <c r="G90" s="12">
        <f t="shared" si="4"/>
        <v>8090</v>
      </c>
      <c r="H90" s="13">
        <f t="shared" si="5"/>
        <v>6685.95</v>
      </c>
      <c r="I90" s="14">
        <v>8090</v>
      </c>
    </row>
    <row r="91" spans="1:9" ht="15" customHeight="1" x14ac:dyDescent="0.25">
      <c r="A91" s="8">
        <v>5100301</v>
      </c>
      <c r="B91" s="20" t="s">
        <v>944</v>
      </c>
      <c r="C91" s="9" t="s">
        <v>1956</v>
      </c>
      <c r="D91" s="9">
        <v>51</v>
      </c>
      <c r="E91" s="9">
        <v>1</v>
      </c>
      <c r="F91" s="12">
        <f t="shared" si="3"/>
        <v>7099.17</v>
      </c>
      <c r="G91" s="12">
        <f t="shared" si="4"/>
        <v>8590</v>
      </c>
      <c r="H91" s="13">
        <f t="shared" si="5"/>
        <v>7099.17</v>
      </c>
      <c r="I91" s="14">
        <v>8590</v>
      </c>
    </row>
    <row r="92" spans="1:9" ht="15" customHeight="1" x14ac:dyDescent="0.25">
      <c r="A92" s="8">
        <v>5100302</v>
      </c>
      <c r="B92" s="20" t="s">
        <v>945</v>
      </c>
      <c r="C92" s="9" t="s">
        <v>1957</v>
      </c>
      <c r="D92" s="9">
        <v>51</v>
      </c>
      <c r="E92" s="9">
        <v>1</v>
      </c>
      <c r="F92" s="12">
        <f t="shared" si="3"/>
        <v>7099.17</v>
      </c>
      <c r="G92" s="12">
        <f t="shared" si="4"/>
        <v>8590</v>
      </c>
      <c r="H92" s="13">
        <f t="shared" si="5"/>
        <v>7099.17</v>
      </c>
      <c r="I92" s="14">
        <v>8590</v>
      </c>
    </row>
    <row r="93" spans="1:9" ht="15" customHeight="1" x14ac:dyDescent="0.25">
      <c r="A93" s="8">
        <v>5100303</v>
      </c>
      <c r="B93" s="20" t="s">
        <v>946</v>
      </c>
      <c r="C93" s="9" t="s">
        <v>1958</v>
      </c>
      <c r="D93" s="9">
        <v>51</v>
      </c>
      <c r="E93" s="9">
        <v>1</v>
      </c>
      <c r="F93" s="12">
        <f t="shared" si="3"/>
        <v>7512.4</v>
      </c>
      <c r="G93" s="12">
        <f t="shared" si="4"/>
        <v>9090</v>
      </c>
      <c r="H93" s="13">
        <f t="shared" si="5"/>
        <v>7512.4</v>
      </c>
      <c r="I93" s="14">
        <v>9090</v>
      </c>
    </row>
    <row r="94" spans="1:9" ht="15" customHeight="1" x14ac:dyDescent="0.25">
      <c r="A94" s="8">
        <v>5100304</v>
      </c>
      <c r="B94" s="20" t="s">
        <v>947</v>
      </c>
      <c r="C94" s="9" t="s">
        <v>1959</v>
      </c>
      <c r="D94" s="9">
        <v>51</v>
      </c>
      <c r="E94" s="9">
        <v>1</v>
      </c>
      <c r="F94" s="12">
        <f t="shared" si="3"/>
        <v>7512.4</v>
      </c>
      <c r="G94" s="12">
        <f t="shared" si="4"/>
        <v>9090</v>
      </c>
      <c r="H94" s="13">
        <f t="shared" si="5"/>
        <v>7512.4</v>
      </c>
      <c r="I94" s="14">
        <v>9090</v>
      </c>
    </row>
    <row r="95" spans="1:9" ht="15" customHeight="1" x14ac:dyDescent="0.25">
      <c r="A95" s="8">
        <v>5100305</v>
      </c>
      <c r="B95" s="20" t="s">
        <v>53</v>
      </c>
      <c r="C95" s="9" t="s">
        <v>1960</v>
      </c>
      <c r="D95" s="9">
        <v>51</v>
      </c>
      <c r="E95" s="9">
        <v>2</v>
      </c>
      <c r="F95" s="12">
        <f t="shared" si="3"/>
        <v>5950.41</v>
      </c>
      <c r="G95" s="12">
        <f t="shared" si="4"/>
        <v>7200</v>
      </c>
      <c r="H95" s="13">
        <f t="shared" si="5"/>
        <v>5950.41</v>
      </c>
      <c r="I95" s="14">
        <v>7200</v>
      </c>
    </row>
    <row r="96" spans="1:9" ht="15" customHeight="1" x14ac:dyDescent="0.25">
      <c r="A96" s="8">
        <v>5100306</v>
      </c>
      <c r="B96" s="20" t="s">
        <v>54</v>
      </c>
      <c r="C96" s="9" t="s">
        <v>1961</v>
      </c>
      <c r="D96" s="9">
        <v>51</v>
      </c>
      <c r="E96" s="9">
        <v>2</v>
      </c>
      <c r="F96" s="12">
        <f t="shared" si="3"/>
        <v>6363.64</v>
      </c>
      <c r="G96" s="12">
        <f t="shared" si="4"/>
        <v>7700</v>
      </c>
      <c r="H96" s="13">
        <f t="shared" si="5"/>
        <v>6363.64</v>
      </c>
      <c r="I96" s="14">
        <v>7700</v>
      </c>
    </row>
    <row r="97" spans="1:9" ht="15" customHeight="1" x14ac:dyDescent="0.25">
      <c r="A97" s="8">
        <v>5100307</v>
      </c>
      <c r="B97" s="20" t="s">
        <v>55</v>
      </c>
      <c r="C97" s="9" t="s">
        <v>1962</v>
      </c>
      <c r="D97" s="9">
        <v>51</v>
      </c>
      <c r="E97" s="9">
        <v>2</v>
      </c>
      <c r="F97" s="12">
        <f t="shared" si="3"/>
        <v>6983.47</v>
      </c>
      <c r="G97" s="12">
        <f t="shared" si="4"/>
        <v>8450</v>
      </c>
      <c r="H97" s="13">
        <f t="shared" si="5"/>
        <v>6983.47</v>
      </c>
      <c r="I97" s="14">
        <v>8450</v>
      </c>
    </row>
    <row r="98" spans="1:9" ht="15" customHeight="1" x14ac:dyDescent="0.25">
      <c r="A98" s="8">
        <v>5100308</v>
      </c>
      <c r="B98" s="20" t="s">
        <v>56</v>
      </c>
      <c r="C98" s="9" t="s">
        <v>1963</v>
      </c>
      <c r="D98" s="9">
        <v>51</v>
      </c>
      <c r="E98" s="9">
        <v>2</v>
      </c>
      <c r="F98" s="12">
        <f t="shared" si="3"/>
        <v>5950.41</v>
      </c>
      <c r="G98" s="12">
        <f t="shared" si="4"/>
        <v>7200</v>
      </c>
      <c r="H98" s="13">
        <f t="shared" si="5"/>
        <v>5950.41</v>
      </c>
      <c r="I98" s="14">
        <v>7200</v>
      </c>
    </row>
    <row r="99" spans="1:9" ht="15" customHeight="1" x14ac:dyDescent="0.25">
      <c r="A99" s="8">
        <v>5100309</v>
      </c>
      <c r="B99" s="20" t="s">
        <v>57</v>
      </c>
      <c r="C99" s="9" t="s">
        <v>1964</v>
      </c>
      <c r="D99" s="9">
        <v>51</v>
      </c>
      <c r="E99" s="9">
        <v>2</v>
      </c>
      <c r="F99" s="12">
        <f t="shared" si="3"/>
        <v>6363.64</v>
      </c>
      <c r="G99" s="12">
        <f t="shared" si="4"/>
        <v>7700</v>
      </c>
      <c r="H99" s="13">
        <f t="shared" si="5"/>
        <v>6363.64</v>
      </c>
      <c r="I99" s="14">
        <v>7700</v>
      </c>
    </row>
    <row r="100" spans="1:9" ht="15" customHeight="1" x14ac:dyDescent="0.25">
      <c r="A100" s="8">
        <v>5100310</v>
      </c>
      <c r="B100" s="20" t="s">
        <v>58</v>
      </c>
      <c r="C100" s="9" t="s">
        <v>1965</v>
      </c>
      <c r="D100" s="9">
        <v>51</v>
      </c>
      <c r="E100" s="9">
        <v>2</v>
      </c>
      <c r="F100" s="12">
        <f t="shared" si="3"/>
        <v>6983.47</v>
      </c>
      <c r="G100" s="12">
        <f t="shared" si="4"/>
        <v>8450</v>
      </c>
      <c r="H100" s="13">
        <f t="shared" si="5"/>
        <v>6983.47</v>
      </c>
      <c r="I100" s="14">
        <v>8450</v>
      </c>
    </row>
    <row r="101" spans="1:9" ht="15" customHeight="1" x14ac:dyDescent="0.25">
      <c r="A101" s="8">
        <v>5100315</v>
      </c>
      <c r="B101" s="20" t="s">
        <v>59</v>
      </c>
      <c r="C101" s="9" t="s">
        <v>1966</v>
      </c>
      <c r="D101" s="9">
        <v>51</v>
      </c>
      <c r="E101" s="9">
        <v>2</v>
      </c>
      <c r="F101" s="12">
        <f t="shared" si="3"/>
        <v>9661.16</v>
      </c>
      <c r="G101" s="12">
        <f t="shared" si="4"/>
        <v>11690</v>
      </c>
      <c r="H101" s="13">
        <f t="shared" si="5"/>
        <v>9661.16</v>
      </c>
      <c r="I101" s="14">
        <v>11690</v>
      </c>
    </row>
    <row r="102" spans="1:9" ht="15" customHeight="1" x14ac:dyDescent="0.25">
      <c r="A102" s="8">
        <v>5100316</v>
      </c>
      <c r="B102" s="20" t="s">
        <v>60</v>
      </c>
      <c r="C102" s="9" t="s">
        <v>1967</v>
      </c>
      <c r="D102" s="9">
        <v>51</v>
      </c>
      <c r="E102" s="9">
        <v>2</v>
      </c>
      <c r="F102" s="12">
        <f t="shared" si="3"/>
        <v>9991.74</v>
      </c>
      <c r="G102" s="12">
        <f t="shared" si="4"/>
        <v>12090</v>
      </c>
      <c r="H102" s="13">
        <f t="shared" si="5"/>
        <v>9991.74</v>
      </c>
      <c r="I102" s="14">
        <v>12090</v>
      </c>
    </row>
    <row r="103" spans="1:9" ht="15" customHeight="1" x14ac:dyDescent="0.25">
      <c r="A103" s="8">
        <v>5100317</v>
      </c>
      <c r="B103" s="20" t="s">
        <v>61</v>
      </c>
      <c r="C103" s="9" t="s">
        <v>1968</v>
      </c>
      <c r="D103" s="9">
        <v>51</v>
      </c>
      <c r="E103" s="9">
        <v>2</v>
      </c>
      <c r="F103" s="12">
        <f t="shared" si="3"/>
        <v>10818.18</v>
      </c>
      <c r="G103" s="12">
        <f t="shared" si="4"/>
        <v>13090</v>
      </c>
      <c r="H103" s="13">
        <f t="shared" si="5"/>
        <v>10818.18</v>
      </c>
      <c r="I103" s="14">
        <v>13090</v>
      </c>
    </row>
    <row r="104" spans="1:9" ht="15" customHeight="1" x14ac:dyDescent="0.25">
      <c r="A104" s="8">
        <v>5100318</v>
      </c>
      <c r="B104" s="20" t="s">
        <v>62</v>
      </c>
      <c r="C104" s="9" t="s">
        <v>1969</v>
      </c>
      <c r="D104" s="9">
        <v>51</v>
      </c>
      <c r="E104" s="9">
        <v>2</v>
      </c>
      <c r="F104" s="12">
        <f t="shared" si="3"/>
        <v>11975.21</v>
      </c>
      <c r="G104" s="12">
        <f t="shared" si="4"/>
        <v>14490</v>
      </c>
      <c r="H104" s="13">
        <f t="shared" si="5"/>
        <v>11975.21</v>
      </c>
      <c r="I104" s="14">
        <v>14490</v>
      </c>
    </row>
    <row r="105" spans="1:9" ht="15" customHeight="1" x14ac:dyDescent="0.25">
      <c r="A105" s="8">
        <v>5100319</v>
      </c>
      <c r="B105" s="20" t="s">
        <v>63</v>
      </c>
      <c r="C105" s="9" t="s">
        <v>1970</v>
      </c>
      <c r="D105" s="9">
        <v>51</v>
      </c>
      <c r="E105" s="9">
        <v>2</v>
      </c>
      <c r="F105" s="12">
        <f t="shared" si="3"/>
        <v>11148.76</v>
      </c>
      <c r="G105" s="12">
        <f t="shared" si="4"/>
        <v>13490</v>
      </c>
      <c r="H105" s="13">
        <f t="shared" si="5"/>
        <v>11148.76</v>
      </c>
      <c r="I105" s="14">
        <v>13490</v>
      </c>
    </row>
    <row r="106" spans="1:9" ht="15" customHeight="1" x14ac:dyDescent="0.25">
      <c r="A106" s="8">
        <v>5100320</v>
      </c>
      <c r="B106" s="20" t="s">
        <v>64</v>
      </c>
      <c r="C106" s="9" t="s">
        <v>1971</v>
      </c>
      <c r="D106" s="9">
        <v>51</v>
      </c>
      <c r="E106" s="9">
        <v>2</v>
      </c>
      <c r="F106" s="12">
        <f t="shared" si="3"/>
        <v>11975.21</v>
      </c>
      <c r="G106" s="12">
        <f t="shared" si="4"/>
        <v>14490</v>
      </c>
      <c r="H106" s="13">
        <f t="shared" si="5"/>
        <v>11975.21</v>
      </c>
      <c r="I106" s="14">
        <v>14490</v>
      </c>
    </row>
    <row r="107" spans="1:9" ht="15" customHeight="1" x14ac:dyDescent="0.25">
      <c r="A107" s="8">
        <v>5100321</v>
      </c>
      <c r="B107" s="20" t="s">
        <v>65</v>
      </c>
      <c r="C107" s="9" t="s">
        <v>1972</v>
      </c>
      <c r="D107" s="9">
        <v>51</v>
      </c>
      <c r="E107" s="9">
        <v>2</v>
      </c>
      <c r="F107" s="12">
        <f t="shared" si="3"/>
        <v>12719.01</v>
      </c>
      <c r="G107" s="12">
        <f t="shared" si="4"/>
        <v>15390</v>
      </c>
      <c r="H107" s="13">
        <f t="shared" si="5"/>
        <v>12719.01</v>
      </c>
      <c r="I107" s="14">
        <v>15390</v>
      </c>
    </row>
    <row r="108" spans="1:9" ht="15" customHeight="1" x14ac:dyDescent="0.25">
      <c r="A108" s="8">
        <v>5100322</v>
      </c>
      <c r="B108" s="20" t="s">
        <v>66</v>
      </c>
      <c r="C108" s="9" t="s">
        <v>1973</v>
      </c>
      <c r="D108" s="9">
        <v>51</v>
      </c>
      <c r="E108" s="9">
        <v>2</v>
      </c>
      <c r="F108" s="12">
        <f t="shared" si="3"/>
        <v>9661.16</v>
      </c>
      <c r="G108" s="12">
        <f t="shared" si="4"/>
        <v>11690</v>
      </c>
      <c r="H108" s="13">
        <f t="shared" si="5"/>
        <v>9661.16</v>
      </c>
      <c r="I108" s="14">
        <v>11690</v>
      </c>
    </row>
    <row r="109" spans="1:9" ht="15" customHeight="1" x14ac:dyDescent="0.25">
      <c r="A109" s="8">
        <v>5100323</v>
      </c>
      <c r="B109" s="20" t="s">
        <v>67</v>
      </c>
      <c r="C109" s="9" t="s">
        <v>1974</v>
      </c>
      <c r="D109" s="9">
        <v>51</v>
      </c>
      <c r="E109" s="9">
        <v>2</v>
      </c>
      <c r="F109" s="12">
        <f t="shared" si="3"/>
        <v>9991.74</v>
      </c>
      <c r="G109" s="12">
        <f t="shared" si="4"/>
        <v>12090</v>
      </c>
      <c r="H109" s="13">
        <f t="shared" si="5"/>
        <v>9991.74</v>
      </c>
      <c r="I109" s="14">
        <v>12090</v>
      </c>
    </row>
    <row r="110" spans="1:9" ht="15" customHeight="1" x14ac:dyDescent="0.25">
      <c r="A110" s="8">
        <v>5100324</v>
      </c>
      <c r="B110" s="20" t="s">
        <v>68</v>
      </c>
      <c r="C110" s="9" t="s">
        <v>1975</v>
      </c>
      <c r="D110" s="9">
        <v>51</v>
      </c>
      <c r="E110" s="9">
        <v>2</v>
      </c>
      <c r="F110" s="12">
        <f t="shared" si="3"/>
        <v>10818.18</v>
      </c>
      <c r="G110" s="12">
        <f t="shared" si="4"/>
        <v>13090</v>
      </c>
      <c r="H110" s="13">
        <f t="shared" si="5"/>
        <v>10818.18</v>
      </c>
      <c r="I110" s="14">
        <v>13090</v>
      </c>
    </row>
    <row r="111" spans="1:9" ht="15" customHeight="1" x14ac:dyDescent="0.25">
      <c r="A111" s="8">
        <v>5100325</v>
      </c>
      <c r="B111" s="20" t="s">
        <v>69</v>
      </c>
      <c r="C111" s="9" t="s">
        <v>1976</v>
      </c>
      <c r="D111" s="9">
        <v>51</v>
      </c>
      <c r="E111" s="9">
        <v>2</v>
      </c>
      <c r="F111" s="12">
        <f t="shared" si="3"/>
        <v>11975.21</v>
      </c>
      <c r="G111" s="12">
        <f t="shared" si="4"/>
        <v>14490</v>
      </c>
      <c r="H111" s="13">
        <f t="shared" si="5"/>
        <v>11975.21</v>
      </c>
      <c r="I111" s="14">
        <v>14490</v>
      </c>
    </row>
    <row r="112" spans="1:9" ht="15" customHeight="1" x14ac:dyDescent="0.25">
      <c r="A112" s="8">
        <v>5100326</v>
      </c>
      <c r="B112" s="20" t="s">
        <v>70</v>
      </c>
      <c r="C112" s="9" t="s">
        <v>1977</v>
      </c>
      <c r="D112" s="9">
        <v>51</v>
      </c>
      <c r="E112" s="9">
        <v>2</v>
      </c>
      <c r="F112" s="12">
        <f t="shared" si="3"/>
        <v>11148.76</v>
      </c>
      <c r="G112" s="12">
        <f t="shared" si="4"/>
        <v>13490</v>
      </c>
      <c r="H112" s="13">
        <f t="shared" si="5"/>
        <v>11148.76</v>
      </c>
      <c r="I112" s="14">
        <v>13490</v>
      </c>
    </row>
    <row r="113" spans="1:9" ht="15" customHeight="1" x14ac:dyDescent="0.25">
      <c r="A113" s="8">
        <v>5100327</v>
      </c>
      <c r="B113" s="20" t="s">
        <v>71</v>
      </c>
      <c r="C113" s="9" t="s">
        <v>1978</v>
      </c>
      <c r="D113" s="9">
        <v>51</v>
      </c>
      <c r="E113" s="9">
        <v>2</v>
      </c>
      <c r="F113" s="12">
        <f t="shared" si="3"/>
        <v>11975.21</v>
      </c>
      <c r="G113" s="12">
        <f t="shared" si="4"/>
        <v>14490</v>
      </c>
      <c r="H113" s="13">
        <f t="shared" si="5"/>
        <v>11975.21</v>
      </c>
      <c r="I113" s="14">
        <v>14490</v>
      </c>
    </row>
    <row r="114" spans="1:9" ht="15" customHeight="1" x14ac:dyDescent="0.25">
      <c r="A114" s="8">
        <v>5100328</v>
      </c>
      <c r="B114" s="20" t="s">
        <v>72</v>
      </c>
      <c r="C114" s="9" t="s">
        <v>1979</v>
      </c>
      <c r="D114" s="9">
        <v>51</v>
      </c>
      <c r="E114" s="9">
        <v>2</v>
      </c>
      <c r="F114" s="12">
        <f t="shared" si="3"/>
        <v>12719.01</v>
      </c>
      <c r="G114" s="12">
        <f t="shared" si="4"/>
        <v>15390</v>
      </c>
      <c r="H114" s="13">
        <f t="shared" si="5"/>
        <v>12719.01</v>
      </c>
      <c r="I114" s="14">
        <v>15390</v>
      </c>
    </row>
    <row r="115" spans="1:9" ht="15" customHeight="1" x14ac:dyDescent="0.25">
      <c r="A115" s="8">
        <v>5100329</v>
      </c>
      <c r="B115" s="20" t="s">
        <v>73</v>
      </c>
      <c r="C115" s="9" t="s">
        <v>1980</v>
      </c>
      <c r="D115" s="9">
        <v>51</v>
      </c>
      <c r="E115" s="9">
        <v>2</v>
      </c>
      <c r="F115" s="12">
        <f t="shared" si="3"/>
        <v>11892.56</v>
      </c>
      <c r="G115" s="12">
        <f t="shared" si="4"/>
        <v>14390</v>
      </c>
      <c r="H115" s="13">
        <f t="shared" si="5"/>
        <v>11892.56</v>
      </c>
      <c r="I115" s="14">
        <v>14390</v>
      </c>
    </row>
    <row r="116" spans="1:9" ht="15" customHeight="1" x14ac:dyDescent="0.25">
      <c r="A116" s="8">
        <v>5100330</v>
      </c>
      <c r="B116" s="20" t="s">
        <v>74</v>
      </c>
      <c r="C116" s="9" t="s">
        <v>1981</v>
      </c>
      <c r="D116" s="9">
        <v>51</v>
      </c>
      <c r="E116" s="9">
        <v>2</v>
      </c>
      <c r="F116" s="12">
        <f t="shared" si="3"/>
        <v>12305.79</v>
      </c>
      <c r="G116" s="12">
        <f t="shared" si="4"/>
        <v>14890</v>
      </c>
      <c r="H116" s="13">
        <f t="shared" si="5"/>
        <v>12305.79</v>
      </c>
      <c r="I116" s="14">
        <v>14890</v>
      </c>
    </row>
    <row r="117" spans="1:9" ht="15" customHeight="1" x14ac:dyDescent="0.25">
      <c r="A117" s="8">
        <v>5100331</v>
      </c>
      <c r="B117" s="20" t="s">
        <v>75</v>
      </c>
      <c r="C117" s="9" t="s">
        <v>1982</v>
      </c>
      <c r="D117" s="9">
        <v>51</v>
      </c>
      <c r="E117" s="9">
        <v>2</v>
      </c>
      <c r="F117" s="12">
        <f t="shared" si="3"/>
        <v>12636.36</v>
      </c>
      <c r="G117" s="12">
        <f t="shared" si="4"/>
        <v>15290</v>
      </c>
      <c r="H117" s="13">
        <f t="shared" si="5"/>
        <v>12636.36</v>
      </c>
      <c r="I117" s="14">
        <v>15290</v>
      </c>
    </row>
    <row r="118" spans="1:9" ht="15" customHeight="1" x14ac:dyDescent="0.25">
      <c r="A118" s="8">
        <v>5100335</v>
      </c>
      <c r="B118" s="20" t="s">
        <v>76</v>
      </c>
      <c r="C118" s="9" t="s">
        <v>1983</v>
      </c>
      <c r="D118" s="9">
        <v>51</v>
      </c>
      <c r="E118" s="9">
        <v>2</v>
      </c>
      <c r="F118" s="12">
        <f t="shared" si="3"/>
        <v>5198.3500000000004</v>
      </c>
      <c r="G118" s="12">
        <f t="shared" si="4"/>
        <v>6290</v>
      </c>
      <c r="H118" s="13">
        <f t="shared" si="5"/>
        <v>5198.3500000000004</v>
      </c>
      <c r="I118" s="14">
        <v>6290</v>
      </c>
    </row>
    <row r="119" spans="1:9" ht="15" customHeight="1" x14ac:dyDescent="0.25">
      <c r="A119" s="8">
        <v>5100336</v>
      </c>
      <c r="B119" s="20" t="s">
        <v>77</v>
      </c>
      <c r="C119" s="9" t="s">
        <v>1984</v>
      </c>
      <c r="D119" s="9">
        <v>51</v>
      </c>
      <c r="E119" s="9">
        <v>2</v>
      </c>
      <c r="F119" s="12">
        <f t="shared" si="3"/>
        <v>5198.3500000000004</v>
      </c>
      <c r="G119" s="12">
        <f t="shared" si="4"/>
        <v>6290</v>
      </c>
      <c r="H119" s="13">
        <f t="shared" si="5"/>
        <v>5198.3500000000004</v>
      </c>
      <c r="I119" s="14">
        <v>6290</v>
      </c>
    </row>
    <row r="120" spans="1:9" ht="15" customHeight="1" x14ac:dyDescent="0.25">
      <c r="A120" s="8">
        <v>5100337</v>
      </c>
      <c r="B120" s="20" t="s">
        <v>78</v>
      </c>
      <c r="C120" s="9" t="s">
        <v>1985</v>
      </c>
      <c r="D120" s="9">
        <v>51</v>
      </c>
      <c r="E120" s="9">
        <v>2</v>
      </c>
      <c r="F120" s="12">
        <f t="shared" si="3"/>
        <v>3793.39</v>
      </c>
      <c r="G120" s="12">
        <f t="shared" si="4"/>
        <v>4590</v>
      </c>
      <c r="H120" s="13">
        <f t="shared" si="5"/>
        <v>3793.39</v>
      </c>
      <c r="I120" s="14">
        <v>4590</v>
      </c>
    </row>
    <row r="121" spans="1:9" ht="15" customHeight="1" x14ac:dyDescent="0.25">
      <c r="A121" s="8">
        <v>5100338</v>
      </c>
      <c r="B121" s="20" t="s">
        <v>79</v>
      </c>
      <c r="C121" s="9" t="s">
        <v>1986</v>
      </c>
      <c r="D121" s="9">
        <v>51</v>
      </c>
      <c r="E121" s="9">
        <v>2</v>
      </c>
      <c r="F121" s="12">
        <f t="shared" si="3"/>
        <v>2148.7600000000002</v>
      </c>
      <c r="G121" s="12">
        <f t="shared" si="4"/>
        <v>2600</v>
      </c>
      <c r="H121" s="13">
        <f t="shared" si="5"/>
        <v>2148.7600000000002</v>
      </c>
      <c r="I121" s="14">
        <v>2600</v>
      </c>
    </row>
    <row r="122" spans="1:9" ht="15" customHeight="1" x14ac:dyDescent="0.25">
      <c r="A122" s="8">
        <v>5100339</v>
      </c>
      <c r="B122" s="20" t="s">
        <v>80</v>
      </c>
      <c r="C122" s="9" t="s">
        <v>1987</v>
      </c>
      <c r="D122" s="9">
        <v>51</v>
      </c>
      <c r="E122" s="9">
        <v>2</v>
      </c>
      <c r="F122" s="12">
        <f t="shared" si="3"/>
        <v>5537.19</v>
      </c>
      <c r="G122" s="12">
        <f t="shared" si="4"/>
        <v>6700</v>
      </c>
      <c r="H122" s="13">
        <f t="shared" si="5"/>
        <v>5537.19</v>
      </c>
      <c r="I122" s="14">
        <v>6700</v>
      </c>
    </row>
    <row r="123" spans="1:9" ht="15" customHeight="1" x14ac:dyDescent="0.25">
      <c r="A123" s="8">
        <v>5100340</v>
      </c>
      <c r="B123" s="20" t="s">
        <v>81</v>
      </c>
      <c r="C123" s="9" t="s">
        <v>1988</v>
      </c>
      <c r="D123" s="9">
        <v>51</v>
      </c>
      <c r="E123" s="9">
        <v>2</v>
      </c>
      <c r="F123" s="12">
        <f t="shared" si="3"/>
        <v>5537.19</v>
      </c>
      <c r="G123" s="12">
        <f t="shared" si="4"/>
        <v>6700</v>
      </c>
      <c r="H123" s="13">
        <f t="shared" si="5"/>
        <v>5537.19</v>
      </c>
      <c r="I123" s="14">
        <v>6700</v>
      </c>
    </row>
    <row r="124" spans="1:9" ht="15" customHeight="1" x14ac:dyDescent="0.25">
      <c r="A124" s="8">
        <v>5100341</v>
      </c>
      <c r="B124" s="20" t="s">
        <v>82</v>
      </c>
      <c r="C124" s="9" t="s">
        <v>1989</v>
      </c>
      <c r="D124" s="9">
        <v>51</v>
      </c>
      <c r="E124" s="9">
        <v>2</v>
      </c>
      <c r="F124" s="12">
        <f t="shared" si="3"/>
        <v>11652.89</v>
      </c>
      <c r="G124" s="12">
        <f t="shared" si="4"/>
        <v>14100</v>
      </c>
      <c r="H124" s="13">
        <f t="shared" si="5"/>
        <v>11652.89</v>
      </c>
      <c r="I124" s="14">
        <v>14100</v>
      </c>
    </row>
    <row r="125" spans="1:9" ht="15" customHeight="1" x14ac:dyDescent="0.25">
      <c r="A125" s="8">
        <v>5100342</v>
      </c>
      <c r="B125" s="20" t="s">
        <v>83</v>
      </c>
      <c r="C125" s="9" t="s">
        <v>1990</v>
      </c>
      <c r="D125" s="9">
        <v>51</v>
      </c>
      <c r="E125" s="9">
        <v>2</v>
      </c>
      <c r="F125" s="12">
        <f t="shared" si="3"/>
        <v>13223.14</v>
      </c>
      <c r="G125" s="12">
        <f t="shared" si="4"/>
        <v>16000</v>
      </c>
      <c r="H125" s="13">
        <f t="shared" si="5"/>
        <v>13223.14</v>
      </c>
      <c r="I125" s="14">
        <v>16000</v>
      </c>
    </row>
    <row r="126" spans="1:9" ht="15" customHeight="1" x14ac:dyDescent="0.25">
      <c r="A126" s="8">
        <v>5100343</v>
      </c>
      <c r="B126" s="20" t="s">
        <v>84</v>
      </c>
      <c r="C126" s="9" t="s">
        <v>1991</v>
      </c>
      <c r="D126" s="9">
        <v>51</v>
      </c>
      <c r="E126" s="9">
        <v>2</v>
      </c>
      <c r="F126" s="12">
        <f t="shared" si="3"/>
        <v>9917.36</v>
      </c>
      <c r="G126" s="12">
        <f t="shared" si="4"/>
        <v>12000</v>
      </c>
      <c r="H126" s="13">
        <f t="shared" si="5"/>
        <v>9917.36</v>
      </c>
      <c r="I126" s="14">
        <v>12000</v>
      </c>
    </row>
    <row r="127" spans="1:9" ht="15" customHeight="1" x14ac:dyDescent="0.25">
      <c r="A127" s="8">
        <v>5100344</v>
      </c>
      <c r="B127" s="20" t="s">
        <v>85</v>
      </c>
      <c r="C127" s="9" t="s">
        <v>1992</v>
      </c>
      <c r="D127" s="9">
        <v>51</v>
      </c>
      <c r="E127" s="9">
        <v>2</v>
      </c>
      <c r="F127" s="12">
        <f t="shared" si="3"/>
        <v>9917.36</v>
      </c>
      <c r="G127" s="12">
        <f t="shared" si="4"/>
        <v>12000</v>
      </c>
      <c r="H127" s="13">
        <f t="shared" si="5"/>
        <v>9917.36</v>
      </c>
      <c r="I127" s="14">
        <v>12000</v>
      </c>
    </row>
    <row r="128" spans="1:9" ht="15" customHeight="1" x14ac:dyDescent="0.25">
      <c r="A128" s="8">
        <v>5100345</v>
      </c>
      <c r="B128" s="20" t="s">
        <v>86</v>
      </c>
      <c r="C128" s="9" t="s">
        <v>1993</v>
      </c>
      <c r="D128" s="9">
        <v>51</v>
      </c>
      <c r="E128" s="9">
        <v>2</v>
      </c>
      <c r="F128" s="12">
        <f t="shared" si="3"/>
        <v>10743.8</v>
      </c>
      <c r="G128" s="12">
        <f t="shared" si="4"/>
        <v>13000</v>
      </c>
      <c r="H128" s="13">
        <f t="shared" si="5"/>
        <v>10743.8</v>
      </c>
      <c r="I128" s="14">
        <v>13000</v>
      </c>
    </row>
    <row r="129" spans="1:9" ht="15" customHeight="1" x14ac:dyDescent="0.25">
      <c r="A129" s="8">
        <v>5100346</v>
      </c>
      <c r="B129" s="20" t="s">
        <v>87</v>
      </c>
      <c r="C129" s="9" t="s">
        <v>1994</v>
      </c>
      <c r="D129" s="9">
        <v>51</v>
      </c>
      <c r="E129" s="9">
        <v>2</v>
      </c>
      <c r="F129" s="12">
        <f t="shared" si="3"/>
        <v>10743.8</v>
      </c>
      <c r="G129" s="12">
        <f t="shared" si="4"/>
        <v>13000</v>
      </c>
      <c r="H129" s="13">
        <f t="shared" si="5"/>
        <v>10743.8</v>
      </c>
      <c r="I129" s="14">
        <v>13000</v>
      </c>
    </row>
    <row r="130" spans="1:9" ht="15" customHeight="1" x14ac:dyDescent="0.25">
      <c r="A130" s="8">
        <v>5100347</v>
      </c>
      <c r="B130" s="20" t="s">
        <v>88</v>
      </c>
      <c r="C130" s="9" t="s">
        <v>1995</v>
      </c>
      <c r="D130" s="9">
        <v>51</v>
      </c>
      <c r="E130" s="9">
        <v>2</v>
      </c>
      <c r="F130" s="12">
        <f t="shared" si="3"/>
        <v>11404.96</v>
      </c>
      <c r="G130" s="12">
        <f t="shared" si="4"/>
        <v>13800</v>
      </c>
      <c r="H130" s="13">
        <f t="shared" si="5"/>
        <v>11404.96</v>
      </c>
      <c r="I130" s="14">
        <v>13800</v>
      </c>
    </row>
    <row r="131" spans="1:9" ht="15" customHeight="1" x14ac:dyDescent="0.25">
      <c r="A131" s="8">
        <v>5100348</v>
      </c>
      <c r="B131" s="20" t="s">
        <v>89</v>
      </c>
      <c r="C131" s="9" t="s">
        <v>1996</v>
      </c>
      <c r="D131" s="9">
        <v>51</v>
      </c>
      <c r="E131" s="9">
        <v>2</v>
      </c>
      <c r="F131" s="12">
        <f t="shared" si="3"/>
        <v>11404.96</v>
      </c>
      <c r="G131" s="12">
        <f t="shared" si="4"/>
        <v>13800</v>
      </c>
      <c r="H131" s="13">
        <f t="shared" si="5"/>
        <v>11404.96</v>
      </c>
      <c r="I131" s="14">
        <v>13800</v>
      </c>
    </row>
    <row r="132" spans="1:9" ht="15" customHeight="1" x14ac:dyDescent="0.25">
      <c r="A132" s="8">
        <v>5100349</v>
      </c>
      <c r="B132" s="20" t="s">
        <v>90</v>
      </c>
      <c r="C132" s="9" t="s">
        <v>1997</v>
      </c>
      <c r="D132" s="9">
        <v>51</v>
      </c>
      <c r="E132" s="9">
        <v>2</v>
      </c>
      <c r="F132" s="12">
        <f t="shared" si="3"/>
        <v>11570.25</v>
      </c>
      <c r="G132" s="12">
        <f t="shared" si="4"/>
        <v>14000</v>
      </c>
      <c r="H132" s="13">
        <f t="shared" si="5"/>
        <v>11570.25</v>
      </c>
      <c r="I132" s="14">
        <v>14000</v>
      </c>
    </row>
    <row r="133" spans="1:9" ht="15" customHeight="1" x14ac:dyDescent="0.25">
      <c r="A133" s="8">
        <v>5100350</v>
      </c>
      <c r="B133" s="20" t="s">
        <v>91</v>
      </c>
      <c r="C133" s="9" t="s">
        <v>1998</v>
      </c>
      <c r="D133" s="9">
        <v>51</v>
      </c>
      <c r="E133" s="9">
        <v>2</v>
      </c>
      <c r="F133" s="12">
        <f t="shared" si="3"/>
        <v>11570.25</v>
      </c>
      <c r="G133" s="12">
        <f t="shared" si="4"/>
        <v>14000</v>
      </c>
      <c r="H133" s="13">
        <f t="shared" si="5"/>
        <v>11570.25</v>
      </c>
      <c r="I133" s="14">
        <v>14000</v>
      </c>
    </row>
    <row r="134" spans="1:9" ht="15" customHeight="1" x14ac:dyDescent="0.25">
      <c r="A134" s="8">
        <v>5100351</v>
      </c>
      <c r="B134" s="20" t="s">
        <v>92</v>
      </c>
      <c r="C134" s="9" t="s">
        <v>1999</v>
      </c>
      <c r="D134" s="9">
        <v>51</v>
      </c>
      <c r="E134" s="9">
        <v>2</v>
      </c>
      <c r="F134" s="12">
        <f t="shared" si="3"/>
        <v>5942.15</v>
      </c>
      <c r="G134" s="12">
        <f t="shared" si="4"/>
        <v>7190</v>
      </c>
      <c r="H134" s="13">
        <f t="shared" si="5"/>
        <v>5942.15</v>
      </c>
      <c r="I134" s="14">
        <v>7190</v>
      </c>
    </row>
    <row r="135" spans="1:9" ht="15" customHeight="1" x14ac:dyDescent="0.25">
      <c r="A135" s="8">
        <v>5100352</v>
      </c>
      <c r="B135" s="20" t="s">
        <v>93</v>
      </c>
      <c r="C135" s="9" t="s">
        <v>2000</v>
      </c>
      <c r="D135" s="9">
        <v>51</v>
      </c>
      <c r="E135" s="9">
        <v>2</v>
      </c>
      <c r="F135" s="12">
        <f t="shared" si="3"/>
        <v>5942.15</v>
      </c>
      <c r="G135" s="12">
        <f t="shared" si="4"/>
        <v>7190</v>
      </c>
      <c r="H135" s="13">
        <f t="shared" si="5"/>
        <v>5942.15</v>
      </c>
      <c r="I135" s="14">
        <v>7190</v>
      </c>
    </row>
    <row r="136" spans="1:9" ht="15" customHeight="1" x14ac:dyDescent="0.25">
      <c r="A136" s="8">
        <v>5100353</v>
      </c>
      <c r="B136" s="20" t="s">
        <v>94</v>
      </c>
      <c r="C136" s="9" t="s">
        <v>2001</v>
      </c>
      <c r="D136" s="9">
        <v>51</v>
      </c>
      <c r="E136" s="9">
        <v>2</v>
      </c>
      <c r="F136" s="12">
        <f t="shared" ref="F136:F175" si="6">H136*(1-$I$3)</f>
        <v>6611.57</v>
      </c>
      <c r="G136" s="12">
        <f t="shared" ref="G136:G175" si="7">I136*(1-$I$3)</f>
        <v>8000</v>
      </c>
      <c r="H136" s="13">
        <f t="shared" ref="H136:H175" si="8">ROUND(I136/1.21,2)</f>
        <v>6611.57</v>
      </c>
      <c r="I136" s="14">
        <v>8000</v>
      </c>
    </row>
    <row r="137" spans="1:9" ht="15" customHeight="1" x14ac:dyDescent="0.25">
      <c r="A137" s="8">
        <v>5100354</v>
      </c>
      <c r="B137" s="20" t="s">
        <v>95</v>
      </c>
      <c r="C137" s="9" t="s">
        <v>2002</v>
      </c>
      <c r="D137" s="9">
        <v>51</v>
      </c>
      <c r="E137" s="9">
        <v>2</v>
      </c>
      <c r="F137" s="12">
        <f t="shared" si="6"/>
        <v>6611.57</v>
      </c>
      <c r="G137" s="12">
        <f t="shared" si="7"/>
        <v>8000</v>
      </c>
      <c r="H137" s="13">
        <f t="shared" si="8"/>
        <v>6611.57</v>
      </c>
      <c r="I137" s="14">
        <v>8000</v>
      </c>
    </row>
    <row r="138" spans="1:9" ht="15" customHeight="1" x14ac:dyDescent="0.25">
      <c r="A138" s="8">
        <v>5100359</v>
      </c>
      <c r="B138" s="20" t="s">
        <v>96</v>
      </c>
      <c r="C138" s="9" t="s">
        <v>2003</v>
      </c>
      <c r="D138" s="9">
        <v>51</v>
      </c>
      <c r="E138" s="9">
        <v>2</v>
      </c>
      <c r="F138" s="12">
        <f t="shared" si="6"/>
        <v>983.47</v>
      </c>
      <c r="G138" s="12">
        <f t="shared" si="7"/>
        <v>1190</v>
      </c>
      <c r="H138" s="13">
        <f t="shared" si="8"/>
        <v>983.47</v>
      </c>
      <c r="I138" s="14">
        <v>1190</v>
      </c>
    </row>
    <row r="139" spans="1:9" ht="15" customHeight="1" x14ac:dyDescent="0.25">
      <c r="A139" s="8">
        <v>5100360</v>
      </c>
      <c r="B139" s="20" t="s">
        <v>97</v>
      </c>
      <c r="C139" s="9" t="s">
        <v>2004</v>
      </c>
      <c r="D139" s="9">
        <v>51</v>
      </c>
      <c r="E139" s="9">
        <v>2</v>
      </c>
      <c r="F139" s="12">
        <f t="shared" si="6"/>
        <v>1396.69</v>
      </c>
      <c r="G139" s="12">
        <f t="shared" si="7"/>
        <v>1690</v>
      </c>
      <c r="H139" s="13">
        <f t="shared" si="8"/>
        <v>1396.69</v>
      </c>
      <c r="I139" s="14">
        <v>1690</v>
      </c>
    </row>
    <row r="140" spans="1:9" ht="15" customHeight="1" x14ac:dyDescent="0.25">
      <c r="A140" s="8">
        <v>5100368</v>
      </c>
      <c r="B140" s="20" t="s">
        <v>98</v>
      </c>
      <c r="C140" s="9" t="s">
        <v>2009</v>
      </c>
      <c r="D140" s="9">
        <v>51</v>
      </c>
      <c r="E140" s="9">
        <v>2</v>
      </c>
      <c r="F140" s="12">
        <f t="shared" si="6"/>
        <v>4123.97</v>
      </c>
      <c r="G140" s="12">
        <f t="shared" si="7"/>
        <v>4990</v>
      </c>
      <c r="H140" s="13">
        <f t="shared" si="8"/>
        <v>4123.97</v>
      </c>
      <c r="I140" s="14">
        <v>4990</v>
      </c>
    </row>
    <row r="141" spans="1:9" ht="15" customHeight="1" x14ac:dyDescent="0.25">
      <c r="A141" s="8">
        <v>5100369</v>
      </c>
      <c r="B141" s="20" t="s">
        <v>99</v>
      </c>
      <c r="C141" s="9" t="s">
        <v>2010</v>
      </c>
      <c r="D141" s="9">
        <v>51</v>
      </c>
      <c r="E141" s="9">
        <v>2</v>
      </c>
      <c r="F141" s="12">
        <f t="shared" si="6"/>
        <v>4289.26</v>
      </c>
      <c r="G141" s="12">
        <f t="shared" si="7"/>
        <v>5190</v>
      </c>
      <c r="H141" s="13">
        <f t="shared" si="8"/>
        <v>4289.26</v>
      </c>
      <c r="I141" s="14">
        <v>5190</v>
      </c>
    </row>
    <row r="142" spans="1:9" ht="15" customHeight="1" x14ac:dyDescent="0.25">
      <c r="A142" s="8">
        <v>5100370</v>
      </c>
      <c r="B142" s="20" t="s">
        <v>100</v>
      </c>
      <c r="C142" s="9" t="s">
        <v>2011</v>
      </c>
      <c r="D142" s="9">
        <v>51</v>
      </c>
      <c r="E142" s="9">
        <v>2</v>
      </c>
      <c r="F142" s="12">
        <f t="shared" si="6"/>
        <v>4206.6099999999997</v>
      </c>
      <c r="G142" s="12">
        <f t="shared" si="7"/>
        <v>5090</v>
      </c>
      <c r="H142" s="13">
        <f t="shared" si="8"/>
        <v>4206.6099999999997</v>
      </c>
      <c r="I142" s="14">
        <v>5090</v>
      </c>
    </row>
    <row r="143" spans="1:9" ht="15" customHeight="1" x14ac:dyDescent="0.25">
      <c r="A143" s="8">
        <v>5100371</v>
      </c>
      <c r="B143" s="20" t="s">
        <v>101</v>
      </c>
      <c r="C143" s="9" t="s">
        <v>2012</v>
      </c>
      <c r="D143" s="9">
        <v>51</v>
      </c>
      <c r="E143" s="9">
        <v>2</v>
      </c>
      <c r="F143" s="12">
        <f t="shared" si="6"/>
        <v>4702.4799999999996</v>
      </c>
      <c r="G143" s="12">
        <f t="shared" si="7"/>
        <v>5690</v>
      </c>
      <c r="H143" s="13">
        <f t="shared" si="8"/>
        <v>4702.4799999999996</v>
      </c>
      <c r="I143" s="14">
        <v>5690</v>
      </c>
    </row>
    <row r="144" spans="1:9" ht="15" customHeight="1" x14ac:dyDescent="0.25">
      <c r="A144" s="8">
        <v>5100372</v>
      </c>
      <c r="B144" s="20" t="s">
        <v>102</v>
      </c>
      <c r="C144" s="9" t="s">
        <v>2013</v>
      </c>
      <c r="D144" s="9">
        <v>51</v>
      </c>
      <c r="E144" s="9">
        <v>2</v>
      </c>
      <c r="F144" s="12">
        <f t="shared" si="6"/>
        <v>4702.4799999999996</v>
      </c>
      <c r="G144" s="12">
        <f t="shared" si="7"/>
        <v>5690</v>
      </c>
      <c r="H144" s="13">
        <f t="shared" si="8"/>
        <v>4702.4799999999996</v>
      </c>
      <c r="I144" s="14">
        <v>5690</v>
      </c>
    </row>
    <row r="145" spans="1:9" ht="15" customHeight="1" x14ac:dyDescent="0.25">
      <c r="A145" s="8">
        <v>5100373</v>
      </c>
      <c r="B145" s="20" t="s">
        <v>103</v>
      </c>
      <c r="C145" s="9" t="s">
        <v>2014</v>
      </c>
      <c r="D145" s="9">
        <v>51</v>
      </c>
      <c r="E145" s="9">
        <v>2</v>
      </c>
      <c r="F145" s="12">
        <f t="shared" si="6"/>
        <v>4619.83</v>
      </c>
      <c r="G145" s="12">
        <f t="shared" si="7"/>
        <v>5590</v>
      </c>
      <c r="H145" s="13">
        <f t="shared" si="8"/>
        <v>4619.83</v>
      </c>
      <c r="I145" s="14">
        <v>5590</v>
      </c>
    </row>
    <row r="146" spans="1:9" ht="15" customHeight="1" x14ac:dyDescent="0.25">
      <c r="A146" s="8">
        <v>5100374</v>
      </c>
      <c r="B146" s="20" t="s">
        <v>104</v>
      </c>
      <c r="C146" s="9" t="s">
        <v>2015</v>
      </c>
      <c r="D146" s="9">
        <v>51</v>
      </c>
      <c r="E146" s="9">
        <v>2</v>
      </c>
      <c r="F146" s="12">
        <f t="shared" si="6"/>
        <v>4123.97</v>
      </c>
      <c r="G146" s="12">
        <f t="shared" si="7"/>
        <v>4990</v>
      </c>
      <c r="H146" s="13">
        <f t="shared" si="8"/>
        <v>4123.97</v>
      </c>
      <c r="I146" s="14">
        <v>4990</v>
      </c>
    </row>
    <row r="147" spans="1:9" ht="15" customHeight="1" x14ac:dyDescent="0.25">
      <c r="A147" s="8">
        <v>5100375</v>
      </c>
      <c r="B147" s="20" t="s">
        <v>105</v>
      </c>
      <c r="C147" s="9" t="s">
        <v>2016</v>
      </c>
      <c r="D147" s="9">
        <v>51</v>
      </c>
      <c r="E147" s="9">
        <v>2</v>
      </c>
      <c r="F147" s="12">
        <f t="shared" si="6"/>
        <v>4289.26</v>
      </c>
      <c r="G147" s="12">
        <f t="shared" si="7"/>
        <v>5190</v>
      </c>
      <c r="H147" s="13">
        <f t="shared" si="8"/>
        <v>4289.26</v>
      </c>
      <c r="I147" s="14">
        <v>5190</v>
      </c>
    </row>
    <row r="148" spans="1:9" ht="15" customHeight="1" x14ac:dyDescent="0.25">
      <c r="A148" s="8">
        <v>5100376</v>
      </c>
      <c r="B148" s="20" t="s">
        <v>106</v>
      </c>
      <c r="C148" s="9" t="s">
        <v>2017</v>
      </c>
      <c r="D148" s="9">
        <v>51</v>
      </c>
      <c r="E148" s="9">
        <v>2</v>
      </c>
      <c r="F148" s="12">
        <f t="shared" si="6"/>
        <v>4371.8999999999996</v>
      </c>
      <c r="G148" s="12">
        <f t="shared" si="7"/>
        <v>5290</v>
      </c>
      <c r="H148" s="13">
        <f t="shared" si="8"/>
        <v>4371.8999999999996</v>
      </c>
      <c r="I148" s="14">
        <v>5290</v>
      </c>
    </row>
    <row r="149" spans="1:9" ht="15" customHeight="1" x14ac:dyDescent="0.25">
      <c r="A149" s="8">
        <v>5100377</v>
      </c>
      <c r="B149" s="20" t="s">
        <v>107</v>
      </c>
      <c r="C149" s="9" t="s">
        <v>2018</v>
      </c>
      <c r="D149" s="9">
        <v>51</v>
      </c>
      <c r="E149" s="9">
        <v>2</v>
      </c>
      <c r="F149" s="12">
        <f t="shared" si="6"/>
        <v>5115.7</v>
      </c>
      <c r="G149" s="12">
        <f t="shared" si="7"/>
        <v>6190</v>
      </c>
      <c r="H149" s="13">
        <f t="shared" si="8"/>
        <v>5115.7</v>
      </c>
      <c r="I149" s="14">
        <v>6190</v>
      </c>
    </row>
    <row r="150" spans="1:9" ht="15" customHeight="1" x14ac:dyDescent="0.25">
      <c r="A150" s="8">
        <v>5100378</v>
      </c>
      <c r="B150" s="20" t="s">
        <v>108</v>
      </c>
      <c r="C150" s="9" t="s">
        <v>2019</v>
      </c>
      <c r="D150" s="9">
        <v>51</v>
      </c>
      <c r="E150" s="9">
        <v>2</v>
      </c>
      <c r="F150" s="12">
        <f t="shared" si="6"/>
        <v>4702.4799999999996</v>
      </c>
      <c r="G150" s="12">
        <f t="shared" si="7"/>
        <v>5690</v>
      </c>
      <c r="H150" s="13">
        <f t="shared" si="8"/>
        <v>4702.4799999999996</v>
      </c>
      <c r="I150" s="14">
        <v>5690</v>
      </c>
    </row>
    <row r="151" spans="1:9" ht="15" customHeight="1" x14ac:dyDescent="0.25">
      <c r="A151" s="8">
        <v>5100379</v>
      </c>
      <c r="B151" s="20" t="s">
        <v>109</v>
      </c>
      <c r="C151" s="9" t="s">
        <v>2020</v>
      </c>
      <c r="D151" s="9">
        <v>51</v>
      </c>
      <c r="E151" s="9">
        <v>2</v>
      </c>
      <c r="F151" s="12">
        <f t="shared" si="6"/>
        <v>4619.83</v>
      </c>
      <c r="G151" s="12">
        <f t="shared" si="7"/>
        <v>5590</v>
      </c>
      <c r="H151" s="13">
        <f t="shared" si="8"/>
        <v>4619.83</v>
      </c>
      <c r="I151" s="14">
        <v>5590</v>
      </c>
    </row>
    <row r="152" spans="1:9" ht="15" customHeight="1" x14ac:dyDescent="0.25">
      <c r="A152" s="8">
        <v>5100380</v>
      </c>
      <c r="B152" s="20" t="s">
        <v>110</v>
      </c>
      <c r="C152" s="9" t="s">
        <v>2021</v>
      </c>
      <c r="D152" s="9">
        <v>51</v>
      </c>
      <c r="E152" s="9">
        <v>2</v>
      </c>
      <c r="F152" s="12">
        <f t="shared" si="6"/>
        <v>4371.8999999999996</v>
      </c>
      <c r="G152" s="12">
        <f t="shared" si="7"/>
        <v>5290</v>
      </c>
      <c r="H152" s="13">
        <f t="shared" si="8"/>
        <v>4371.8999999999996</v>
      </c>
      <c r="I152" s="14">
        <v>5290</v>
      </c>
    </row>
    <row r="153" spans="1:9" ht="15" customHeight="1" x14ac:dyDescent="0.25">
      <c r="A153" s="8">
        <v>5100381</v>
      </c>
      <c r="B153" s="20" t="s">
        <v>111</v>
      </c>
      <c r="C153" s="9" t="s">
        <v>2022</v>
      </c>
      <c r="D153" s="9">
        <v>51</v>
      </c>
      <c r="E153" s="9">
        <v>2</v>
      </c>
      <c r="F153" s="12">
        <f t="shared" si="6"/>
        <v>4619.83</v>
      </c>
      <c r="G153" s="12">
        <f t="shared" si="7"/>
        <v>5590</v>
      </c>
      <c r="H153" s="13">
        <f t="shared" si="8"/>
        <v>4619.83</v>
      </c>
      <c r="I153" s="14">
        <v>5590</v>
      </c>
    </row>
    <row r="154" spans="1:9" ht="15" customHeight="1" x14ac:dyDescent="0.25">
      <c r="A154" s="8">
        <v>5100382</v>
      </c>
      <c r="B154" s="20" t="s">
        <v>112</v>
      </c>
      <c r="C154" s="9" t="s">
        <v>2023</v>
      </c>
      <c r="D154" s="9">
        <v>51</v>
      </c>
      <c r="E154" s="9">
        <v>2</v>
      </c>
      <c r="F154" s="12">
        <f t="shared" si="6"/>
        <v>4454.55</v>
      </c>
      <c r="G154" s="12">
        <f t="shared" si="7"/>
        <v>5390</v>
      </c>
      <c r="H154" s="13">
        <f t="shared" si="8"/>
        <v>4454.55</v>
      </c>
      <c r="I154" s="14">
        <v>5390</v>
      </c>
    </row>
    <row r="155" spans="1:9" ht="15" customHeight="1" x14ac:dyDescent="0.25">
      <c r="A155" s="8">
        <v>5100407</v>
      </c>
      <c r="B155" s="20" t="s">
        <v>113</v>
      </c>
      <c r="C155" s="9" t="s">
        <v>2024</v>
      </c>
      <c r="D155" s="9">
        <v>51</v>
      </c>
      <c r="E155" s="9">
        <v>2</v>
      </c>
      <c r="F155" s="12">
        <f t="shared" si="6"/>
        <v>5115.7</v>
      </c>
      <c r="G155" s="12">
        <f t="shared" si="7"/>
        <v>6190</v>
      </c>
      <c r="H155" s="13">
        <f t="shared" si="8"/>
        <v>5115.7</v>
      </c>
      <c r="I155" s="14">
        <v>6190</v>
      </c>
    </row>
    <row r="156" spans="1:9" ht="15" customHeight="1" x14ac:dyDescent="0.25">
      <c r="A156" s="8">
        <v>5100408</v>
      </c>
      <c r="B156" s="20" t="s">
        <v>114</v>
      </c>
      <c r="C156" s="9" t="s">
        <v>2025</v>
      </c>
      <c r="D156" s="9">
        <v>51</v>
      </c>
      <c r="E156" s="9">
        <v>2</v>
      </c>
      <c r="F156" s="12">
        <f t="shared" si="6"/>
        <v>570.25</v>
      </c>
      <c r="G156" s="12">
        <f t="shared" si="7"/>
        <v>690</v>
      </c>
      <c r="H156" s="13">
        <f t="shared" si="8"/>
        <v>570.25</v>
      </c>
      <c r="I156" s="14">
        <v>690</v>
      </c>
    </row>
    <row r="157" spans="1:9" ht="15" customHeight="1" x14ac:dyDescent="0.25">
      <c r="A157" s="8">
        <v>5100409</v>
      </c>
      <c r="B157" s="20" t="s">
        <v>115</v>
      </c>
      <c r="C157" s="9" t="s">
        <v>2026</v>
      </c>
      <c r="D157" s="9">
        <v>51</v>
      </c>
      <c r="E157" s="9">
        <v>2</v>
      </c>
      <c r="F157" s="12">
        <f t="shared" si="6"/>
        <v>1892.56</v>
      </c>
      <c r="G157" s="12">
        <f t="shared" si="7"/>
        <v>2290</v>
      </c>
      <c r="H157" s="13">
        <f t="shared" si="8"/>
        <v>1892.56</v>
      </c>
      <c r="I157" s="14">
        <v>2290</v>
      </c>
    </row>
    <row r="158" spans="1:9" ht="15" customHeight="1" x14ac:dyDescent="0.25">
      <c r="A158" s="8">
        <v>5100410</v>
      </c>
      <c r="B158" s="20" t="s">
        <v>116</v>
      </c>
      <c r="C158" s="9" t="s">
        <v>2027</v>
      </c>
      <c r="D158" s="9">
        <v>51</v>
      </c>
      <c r="E158" s="9">
        <v>2</v>
      </c>
      <c r="F158" s="12">
        <f t="shared" si="6"/>
        <v>619.83000000000004</v>
      </c>
      <c r="G158" s="12">
        <f t="shared" si="7"/>
        <v>750</v>
      </c>
      <c r="H158" s="13">
        <f t="shared" si="8"/>
        <v>619.83000000000004</v>
      </c>
      <c r="I158" s="14">
        <v>750</v>
      </c>
    </row>
    <row r="159" spans="1:9" ht="15" customHeight="1" x14ac:dyDescent="0.25">
      <c r="A159" s="8">
        <v>5100411</v>
      </c>
      <c r="B159" s="20" t="s">
        <v>117</v>
      </c>
      <c r="C159" s="9" t="s">
        <v>2028</v>
      </c>
      <c r="D159" s="9">
        <v>51</v>
      </c>
      <c r="E159" s="9">
        <v>2</v>
      </c>
      <c r="F159" s="12">
        <f t="shared" si="6"/>
        <v>5115.7</v>
      </c>
      <c r="G159" s="12">
        <f t="shared" si="7"/>
        <v>6190</v>
      </c>
      <c r="H159" s="13">
        <f t="shared" si="8"/>
        <v>5115.7</v>
      </c>
      <c r="I159" s="14">
        <v>6190</v>
      </c>
    </row>
    <row r="160" spans="1:9" ht="15" customHeight="1" x14ac:dyDescent="0.25">
      <c r="A160" s="8">
        <v>5100412</v>
      </c>
      <c r="B160" s="20" t="s">
        <v>118</v>
      </c>
      <c r="C160" s="9" t="s">
        <v>2029</v>
      </c>
      <c r="D160" s="9">
        <v>51</v>
      </c>
      <c r="E160" s="9">
        <v>2</v>
      </c>
      <c r="F160" s="12">
        <f t="shared" si="6"/>
        <v>570.25</v>
      </c>
      <c r="G160" s="12">
        <f t="shared" si="7"/>
        <v>690</v>
      </c>
      <c r="H160" s="13">
        <f t="shared" si="8"/>
        <v>570.25</v>
      </c>
      <c r="I160" s="14">
        <v>690</v>
      </c>
    </row>
    <row r="161" spans="1:9" ht="15" customHeight="1" x14ac:dyDescent="0.25">
      <c r="A161" s="8">
        <v>5100413</v>
      </c>
      <c r="B161" s="20" t="s">
        <v>119</v>
      </c>
      <c r="C161" s="9" t="s">
        <v>2030</v>
      </c>
      <c r="D161" s="9">
        <v>51</v>
      </c>
      <c r="E161" s="9">
        <v>2</v>
      </c>
      <c r="F161" s="12">
        <f t="shared" si="6"/>
        <v>1975.21</v>
      </c>
      <c r="G161" s="12">
        <f t="shared" si="7"/>
        <v>2390</v>
      </c>
      <c r="H161" s="13">
        <f t="shared" si="8"/>
        <v>1975.21</v>
      </c>
      <c r="I161" s="14">
        <v>2390</v>
      </c>
    </row>
    <row r="162" spans="1:9" ht="15" customHeight="1" x14ac:dyDescent="0.25">
      <c r="A162" s="8">
        <v>5100414</v>
      </c>
      <c r="B162" s="20" t="s">
        <v>120</v>
      </c>
      <c r="C162" s="9" t="s">
        <v>2031</v>
      </c>
      <c r="D162" s="9">
        <v>51</v>
      </c>
      <c r="E162" s="9">
        <v>2</v>
      </c>
      <c r="F162" s="12">
        <f t="shared" si="6"/>
        <v>619.83000000000004</v>
      </c>
      <c r="G162" s="12">
        <f t="shared" si="7"/>
        <v>750</v>
      </c>
      <c r="H162" s="13">
        <f t="shared" si="8"/>
        <v>619.83000000000004</v>
      </c>
      <c r="I162" s="14">
        <v>750</v>
      </c>
    </row>
    <row r="163" spans="1:9" ht="15" customHeight="1" x14ac:dyDescent="0.25">
      <c r="A163" s="8">
        <v>5100415</v>
      </c>
      <c r="B163" s="20" t="s">
        <v>121</v>
      </c>
      <c r="C163" s="9" t="s">
        <v>2032</v>
      </c>
      <c r="D163" s="9">
        <v>51</v>
      </c>
      <c r="E163" s="9">
        <v>2</v>
      </c>
      <c r="F163" s="12">
        <f t="shared" si="6"/>
        <v>735.54</v>
      </c>
      <c r="G163" s="12">
        <f t="shared" si="7"/>
        <v>890</v>
      </c>
      <c r="H163" s="13">
        <f t="shared" si="8"/>
        <v>735.54</v>
      </c>
      <c r="I163" s="14">
        <v>890</v>
      </c>
    </row>
    <row r="164" spans="1:9" ht="15" customHeight="1" x14ac:dyDescent="0.25">
      <c r="A164" s="8">
        <v>5100416</v>
      </c>
      <c r="B164" s="20" t="s">
        <v>122</v>
      </c>
      <c r="C164" s="9" t="s">
        <v>2033</v>
      </c>
      <c r="D164" s="9">
        <v>51</v>
      </c>
      <c r="E164" s="9">
        <v>2</v>
      </c>
      <c r="F164" s="12">
        <f t="shared" si="6"/>
        <v>4123.97</v>
      </c>
      <c r="G164" s="12">
        <f t="shared" si="7"/>
        <v>4990</v>
      </c>
      <c r="H164" s="13">
        <f t="shared" si="8"/>
        <v>4123.97</v>
      </c>
      <c r="I164" s="14">
        <v>4990</v>
      </c>
    </row>
    <row r="165" spans="1:9" ht="15" customHeight="1" x14ac:dyDescent="0.25">
      <c r="A165" s="8">
        <v>5100417</v>
      </c>
      <c r="B165" s="20" t="s">
        <v>123</v>
      </c>
      <c r="C165" s="9" t="s">
        <v>2034</v>
      </c>
      <c r="D165" s="9">
        <v>51</v>
      </c>
      <c r="E165" s="9">
        <v>2</v>
      </c>
      <c r="F165" s="12">
        <f t="shared" si="6"/>
        <v>1355.37</v>
      </c>
      <c r="G165" s="12">
        <f t="shared" si="7"/>
        <v>1640</v>
      </c>
      <c r="H165" s="13">
        <f t="shared" si="8"/>
        <v>1355.37</v>
      </c>
      <c r="I165" s="14">
        <v>1640</v>
      </c>
    </row>
    <row r="166" spans="1:9" ht="15" customHeight="1" x14ac:dyDescent="0.25">
      <c r="A166" s="8">
        <v>5100418</v>
      </c>
      <c r="B166" s="20" t="s">
        <v>124</v>
      </c>
      <c r="C166" s="9" t="s">
        <v>2035</v>
      </c>
      <c r="D166" s="9">
        <v>51</v>
      </c>
      <c r="E166" s="9">
        <v>2</v>
      </c>
      <c r="F166" s="12">
        <f t="shared" si="6"/>
        <v>4206.6099999999997</v>
      </c>
      <c r="G166" s="12">
        <f t="shared" si="7"/>
        <v>5090</v>
      </c>
      <c r="H166" s="13">
        <f t="shared" si="8"/>
        <v>4206.6099999999997</v>
      </c>
      <c r="I166" s="14">
        <v>5090</v>
      </c>
    </row>
    <row r="167" spans="1:9" ht="15" customHeight="1" x14ac:dyDescent="0.25">
      <c r="A167" s="8">
        <v>5100419</v>
      </c>
      <c r="B167" s="20" t="s">
        <v>125</v>
      </c>
      <c r="C167" s="9" t="s">
        <v>2036</v>
      </c>
      <c r="D167" s="9">
        <v>51</v>
      </c>
      <c r="E167" s="9">
        <v>2</v>
      </c>
      <c r="F167" s="12">
        <f t="shared" si="6"/>
        <v>1355.37</v>
      </c>
      <c r="G167" s="12">
        <f t="shared" si="7"/>
        <v>1640</v>
      </c>
      <c r="H167" s="13">
        <f t="shared" si="8"/>
        <v>1355.37</v>
      </c>
      <c r="I167" s="14">
        <v>1640</v>
      </c>
    </row>
    <row r="168" spans="1:9" ht="15" customHeight="1" x14ac:dyDescent="0.25">
      <c r="A168" s="8">
        <v>5100420</v>
      </c>
      <c r="B168" s="20" t="s">
        <v>126</v>
      </c>
      <c r="C168" s="9" t="s">
        <v>2037</v>
      </c>
      <c r="D168" s="9">
        <v>51</v>
      </c>
      <c r="E168" s="9">
        <v>2</v>
      </c>
      <c r="F168" s="12">
        <f t="shared" si="6"/>
        <v>5115.7</v>
      </c>
      <c r="G168" s="12">
        <f t="shared" si="7"/>
        <v>6190</v>
      </c>
      <c r="H168" s="13">
        <f t="shared" si="8"/>
        <v>5115.7</v>
      </c>
      <c r="I168" s="14">
        <v>6190</v>
      </c>
    </row>
    <row r="169" spans="1:9" ht="15" customHeight="1" x14ac:dyDescent="0.25">
      <c r="A169" s="8">
        <v>5100421</v>
      </c>
      <c r="B169" s="20" t="s">
        <v>127</v>
      </c>
      <c r="C169" s="9" t="s">
        <v>2038</v>
      </c>
      <c r="D169" s="9">
        <v>51</v>
      </c>
      <c r="E169" s="9">
        <v>2</v>
      </c>
      <c r="F169" s="12">
        <f t="shared" si="6"/>
        <v>1355.37</v>
      </c>
      <c r="G169" s="12">
        <f t="shared" si="7"/>
        <v>1640</v>
      </c>
      <c r="H169" s="13">
        <f t="shared" si="8"/>
        <v>1355.37</v>
      </c>
      <c r="I169" s="14">
        <v>1640</v>
      </c>
    </row>
    <row r="170" spans="1:9" ht="15" customHeight="1" x14ac:dyDescent="0.25">
      <c r="A170" s="8">
        <v>5100422</v>
      </c>
      <c r="B170" s="20" t="s">
        <v>128</v>
      </c>
      <c r="C170" s="9" t="s">
        <v>2039</v>
      </c>
      <c r="D170" s="9">
        <v>51</v>
      </c>
      <c r="E170" s="9">
        <v>2</v>
      </c>
      <c r="F170" s="12">
        <f t="shared" si="6"/>
        <v>1355.37</v>
      </c>
      <c r="G170" s="12">
        <f t="shared" si="7"/>
        <v>1640</v>
      </c>
      <c r="H170" s="13">
        <f t="shared" si="8"/>
        <v>1355.37</v>
      </c>
      <c r="I170" s="14">
        <v>1640</v>
      </c>
    </row>
    <row r="171" spans="1:9" ht="15" customHeight="1" x14ac:dyDescent="0.25">
      <c r="A171" s="8">
        <v>5100423</v>
      </c>
      <c r="B171" s="20" t="s">
        <v>129</v>
      </c>
      <c r="C171" s="9" t="s">
        <v>2040</v>
      </c>
      <c r="D171" s="9">
        <v>51</v>
      </c>
      <c r="E171" s="9">
        <v>2</v>
      </c>
      <c r="F171" s="12">
        <f t="shared" si="6"/>
        <v>7016.53</v>
      </c>
      <c r="G171" s="12">
        <f t="shared" si="7"/>
        <v>8490</v>
      </c>
      <c r="H171" s="13">
        <f t="shared" si="8"/>
        <v>7016.53</v>
      </c>
      <c r="I171" s="14">
        <v>8490</v>
      </c>
    </row>
    <row r="172" spans="1:9" ht="15" customHeight="1" x14ac:dyDescent="0.25">
      <c r="A172" s="8">
        <v>5100424</v>
      </c>
      <c r="B172" s="20" t="s">
        <v>130</v>
      </c>
      <c r="C172" s="9" t="s">
        <v>2041</v>
      </c>
      <c r="D172" s="9">
        <v>51</v>
      </c>
      <c r="E172" s="9">
        <v>2</v>
      </c>
      <c r="F172" s="12">
        <f t="shared" si="6"/>
        <v>1603.31</v>
      </c>
      <c r="G172" s="12">
        <f t="shared" si="7"/>
        <v>1940</v>
      </c>
      <c r="H172" s="13">
        <f t="shared" si="8"/>
        <v>1603.31</v>
      </c>
      <c r="I172" s="14">
        <v>1940</v>
      </c>
    </row>
    <row r="173" spans="1:9" ht="15" customHeight="1" x14ac:dyDescent="0.25">
      <c r="A173" s="8">
        <v>5100425</v>
      </c>
      <c r="B173" s="20" t="s">
        <v>131</v>
      </c>
      <c r="C173" s="9" t="s">
        <v>2042</v>
      </c>
      <c r="D173" s="9">
        <v>51</v>
      </c>
      <c r="E173" s="9">
        <v>2</v>
      </c>
      <c r="F173" s="12">
        <f t="shared" si="6"/>
        <v>1603.31</v>
      </c>
      <c r="G173" s="12">
        <f t="shared" si="7"/>
        <v>1940</v>
      </c>
      <c r="H173" s="13">
        <f t="shared" si="8"/>
        <v>1603.31</v>
      </c>
      <c r="I173" s="14">
        <v>1940</v>
      </c>
    </row>
    <row r="174" spans="1:9" ht="15" customHeight="1" x14ac:dyDescent="0.25">
      <c r="A174" s="8">
        <v>5100426</v>
      </c>
      <c r="B174" s="20" t="s">
        <v>132</v>
      </c>
      <c r="C174" s="9" t="s">
        <v>2043</v>
      </c>
      <c r="D174" s="9">
        <v>51</v>
      </c>
      <c r="E174" s="9">
        <v>2</v>
      </c>
      <c r="F174" s="12">
        <f t="shared" si="6"/>
        <v>322.31</v>
      </c>
      <c r="G174" s="12">
        <f t="shared" si="7"/>
        <v>390</v>
      </c>
      <c r="H174" s="13">
        <f t="shared" si="8"/>
        <v>322.31</v>
      </c>
      <c r="I174" s="14">
        <v>390</v>
      </c>
    </row>
    <row r="175" spans="1:9" ht="15" customHeight="1" x14ac:dyDescent="0.25">
      <c r="A175" s="8">
        <v>5100427</v>
      </c>
      <c r="B175" s="20" t="s">
        <v>133</v>
      </c>
      <c r="C175" s="9" t="s">
        <v>2044</v>
      </c>
      <c r="D175" s="9">
        <v>51</v>
      </c>
      <c r="E175" s="9">
        <v>2</v>
      </c>
      <c r="F175" s="12">
        <f t="shared" si="6"/>
        <v>4454.55</v>
      </c>
      <c r="G175" s="12">
        <f t="shared" si="7"/>
        <v>5390</v>
      </c>
      <c r="H175" s="13">
        <f t="shared" si="8"/>
        <v>4454.55</v>
      </c>
      <c r="I175" s="14">
        <v>5390</v>
      </c>
    </row>
    <row r="176" spans="1:9" ht="15" customHeight="1" x14ac:dyDescent="0.25">
      <c r="A176" s="8">
        <v>5100428</v>
      </c>
      <c r="B176" s="20" t="s">
        <v>134</v>
      </c>
      <c r="C176" s="9" t="s">
        <v>2045</v>
      </c>
      <c r="D176" s="9">
        <v>51</v>
      </c>
      <c r="E176" s="9">
        <v>2</v>
      </c>
      <c r="F176" s="12">
        <f t="shared" ref="F176:F229" si="9">H176*(1-$I$3)</f>
        <v>1272.73</v>
      </c>
      <c r="G176" s="12">
        <f t="shared" ref="G176:G229" si="10">I176*(1-$I$3)</f>
        <v>1540</v>
      </c>
      <c r="H176" s="13">
        <f t="shared" ref="H176:H229" si="11">ROUND(I176/1.21,2)</f>
        <v>1272.73</v>
      </c>
      <c r="I176" s="14">
        <v>1540</v>
      </c>
    </row>
    <row r="177" spans="1:9" ht="15" customHeight="1" x14ac:dyDescent="0.25">
      <c r="A177" s="8">
        <v>5100429</v>
      </c>
      <c r="B177" s="20" t="s">
        <v>135</v>
      </c>
      <c r="C177" s="9" t="s">
        <v>2046</v>
      </c>
      <c r="D177" s="9">
        <v>51</v>
      </c>
      <c r="E177" s="9">
        <v>2</v>
      </c>
      <c r="F177" s="12">
        <f t="shared" si="9"/>
        <v>4619.83</v>
      </c>
      <c r="G177" s="12">
        <f t="shared" si="10"/>
        <v>5590</v>
      </c>
      <c r="H177" s="13">
        <f t="shared" si="11"/>
        <v>4619.83</v>
      </c>
      <c r="I177" s="14">
        <v>5590</v>
      </c>
    </row>
    <row r="178" spans="1:9" ht="15" customHeight="1" x14ac:dyDescent="0.25">
      <c r="A178" s="8">
        <v>5100430</v>
      </c>
      <c r="B178" s="20" t="s">
        <v>136</v>
      </c>
      <c r="C178" s="9" t="s">
        <v>2047</v>
      </c>
      <c r="D178" s="9">
        <v>51</v>
      </c>
      <c r="E178" s="9">
        <v>2</v>
      </c>
      <c r="F178" s="12">
        <f t="shared" si="9"/>
        <v>6768.6</v>
      </c>
      <c r="G178" s="12">
        <f t="shared" si="10"/>
        <v>8190</v>
      </c>
      <c r="H178" s="13">
        <f t="shared" si="11"/>
        <v>6768.6</v>
      </c>
      <c r="I178" s="14">
        <v>8190</v>
      </c>
    </row>
    <row r="179" spans="1:9" ht="15" customHeight="1" x14ac:dyDescent="0.25">
      <c r="A179" s="8">
        <v>5100431</v>
      </c>
      <c r="B179" s="20" t="s">
        <v>137</v>
      </c>
      <c r="C179" s="9" t="s">
        <v>2048</v>
      </c>
      <c r="D179" s="9">
        <v>51</v>
      </c>
      <c r="E179" s="9">
        <v>2</v>
      </c>
      <c r="F179" s="12">
        <f t="shared" si="9"/>
        <v>1520.66</v>
      </c>
      <c r="G179" s="12">
        <f t="shared" si="10"/>
        <v>1840</v>
      </c>
      <c r="H179" s="13">
        <f t="shared" si="11"/>
        <v>1520.66</v>
      </c>
      <c r="I179" s="14">
        <v>1840</v>
      </c>
    </row>
    <row r="180" spans="1:9" ht="15" customHeight="1" x14ac:dyDescent="0.25">
      <c r="A180" s="8">
        <v>5100432</v>
      </c>
      <c r="B180" s="20" t="s">
        <v>138</v>
      </c>
      <c r="C180" s="9" t="s">
        <v>2049</v>
      </c>
      <c r="D180" s="9">
        <v>51</v>
      </c>
      <c r="E180" s="9">
        <v>2</v>
      </c>
      <c r="F180" s="12">
        <f t="shared" si="9"/>
        <v>4454.55</v>
      </c>
      <c r="G180" s="12">
        <f t="shared" si="10"/>
        <v>5390</v>
      </c>
      <c r="H180" s="13">
        <f t="shared" si="11"/>
        <v>4454.55</v>
      </c>
      <c r="I180" s="14">
        <v>5390</v>
      </c>
    </row>
    <row r="181" spans="1:9" ht="15" customHeight="1" x14ac:dyDescent="0.25">
      <c r="A181" s="8">
        <v>5100433</v>
      </c>
      <c r="B181" s="20" t="s">
        <v>139</v>
      </c>
      <c r="C181" s="9" t="s">
        <v>2050</v>
      </c>
      <c r="D181" s="9">
        <v>51</v>
      </c>
      <c r="E181" s="9">
        <v>2</v>
      </c>
      <c r="F181" s="12">
        <f t="shared" si="9"/>
        <v>1272.73</v>
      </c>
      <c r="G181" s="12">
        <f t="shared" si="10"/>
        <v>1540</v>
      </c>
      <c r="H181" s="13">
        <f t="shared" si="11"/>
        <v>1272.73</v>
      </c>
      <c r="I181" s="14">
        <v>1540</v>
      </c>
    </row>
    <row r="182" spans="1:9" ht="15" customHeight="1" x14ac:dyDescent="0.25">
      <c r="A182" s="8">
        <v>5100434</v>
      </c>
      <c r="B182" s="20" t="s">
        <v>504</v>
      </c>
      <c r="C182" s="9" t="s">
        <v>2051</v>
      </c>
      <c r="D182" s="9">
        <v>51</v>
      </c>
      <c r="E182" s="9">
        <v>2</v>
      </c>
      <c r="F182" s="12">
        <f t="shared" si="9"/>
        <v>4619.83</v>
      </c>
      <c r="G182" s="12">
        <f t="shared" si="10"/>
        <v>5590</v>
      </c>
      <c r="H182" s="13">
        <f t="shared" si="11"/>
        <v>4619.83</v>
      </c>
      <c r="I182" s="14">
        <v>5590</v>
      </c>
    </row>
    <row r="183" spans="1:9" ht="15" customHeight="1" x14ac:dyDescent="0.25">
      <c r="A183" s="8">
        <v>5100435</v>
      </c>
      <c r="B183" s="20" t="s">
        <v>140</v>
      </c>
      <c r="C183" s="9" t="s">
        <v>2052</v>
      </c>
      <c r="D183" s="9">
        <v>51</v>
      </c>
      <c r="E183" s="9">
        <v>2</v>
      </c>
      <c r="F183" s="12">
        <f t="shared" si="9"/>
        <v>7429.75</v>
      </c>
      <c r="G183" s="12">
        <f t="shared" si="10"/>
        <v>8990</v>
      </c>
      <c r="H183" s="13">
        <f t="shared" si="11"/>
        <v>7429.75</v>
      </c>
      <c r="I183" s="14">
        <v>8990</v>
      </c>
    </row>
    <row r="184" spans="1:9" ht="15" customHeight="1" x14ac:dyDescent="0.25">
      <c r="A184" s="8">
        <v>5100436</v>
      </c>
      <c r="B184" s="20" t="s">
        <v>141</v>
      </c>
      <c r="C184" s="9" t="s">
        <v>2053</v>
      </c>
      <c r="D184" s="9">
        <v>51</v>
      </c>
      <c r="E184" s="9">
        <v>2</v>
      </c>
      <c r="F184" s="12">
        <f t="shared" si="9"/>
        <v>1520.66</v>
      </c>
      <c r="G184" s="12">
        <f t="shared" si="10"/>
        <v>1840</v>
      </c>
      <c r="H184" s="13">
        <f t="shared" si="11"/>
        <v>1520.66</v>
      </c>
      <c r="I184" s="14">
        <v>1840</v>
      </c>
    </row>
    <row r="185" spans="1:9" ht="15" customHeight="1" x14ac:dyDescent="0.25">
      <c r="A185" s="8">
        <v>5100437</v>
      </c>
      <c r="B185" s="20" t="s">
        <v>142</v>
      </c>
      <c r="C185" s="9" t="s">
        <v>2054</v>
      </c>
      <c r="D185" s="9">
        <v>51</v>
      </c>
      <c r="E185" s="9">
        <v>2</v>
      </c>
      <c r="F185" s="12">
        <f t="shared" si="9"/>
        <v>6438.02</v>
      </c>
      <c r="G185" s="12">
        <f t="shared" si="10"/>
        <v>7790</v>
      </c>
      <c r="H185" s="13">
        <f t="shared" si="11"/>
        <v>6438.02</v>
      </c>
      <c r="I185" s="14">
        <v>7790</v>
      </c>
    </row>
    <row r="186" spans="1:9" ht="15" customHeight="1" x14ac:dyDescent="0.25">
      <c r="A186" s="8">
        <v>5100438</v>
      </c>
      <c r="B186" s="20" t="s">
        <v>143</v>
      </c>
      <c r="C186" s="9" t="s">
        <v>2055</v>
      </c>
      <c r="D186" s="9">
        <v>51</v>
      </c>
      <c r="E186" s="9">
        <v>2</v>
      </c>
      <c r="F186" s="12">
        <f t="shared" si="9"/>
        <v>7181.82</v>
      </c>
      <c r="G186" s="12">
        <f t="shared" si="10"/>
        <v>8690</v>
      </c>
      <c r="H186" s="13">
        <f t="shared" si="11"/>
        <v>7181.82</v>
      </c>
      <c r="I186" s="14">
        <v>8690</v>
      </c>
    </row>
    <row r="187" spans="1:9" ht="15" customHeight="1" x14ac:dyDescent="0.25">
      <c r="A187" s="8">
        <v>5100439</v>
      </c>
      <c r="B187" s="20" t="s">
        <v>144</v>
      </c>
      <c r="C187" s="9" t="s">
        <v>2056</v>
      </c>
      <c r="D187" s="9">
        <v>51</v>
      </c>
      <c r="E187" s="9">
        <v>2</v>
      </c>
      <c r="F187" s="12">
        <f t="shared" si="9"/>
        <v>1438.02</v>
      </c>
      <c r="G187" s="12">
        <f t="shared" si="10"/>
        <v>1740</v>
      </c>
      <c r="H187" s="13">
        <f t="shared" si="11"/>
        <v>1438.02</v>
      </c>
      <c r="I187" s="14">
        <v>1740</v>
      </c>
    </row>
    <row r="188" spans="1:9" ht="15" customHeight="1" x14ac:dyDescent="0.25">
      <c r="A188" s="8">
        <v>5100440</v>
      </c>
      <c r="B188" s="20" t="s">
        <v>145</v>
      </c>
      <c r="C188" s="9" t="s">
        <v>2057</v>
      </c>
      <c r="D188" s="9">
        <v>51</v>
      </c>
      <c r="E188" s="9">
        <v>2</v>
      </c>
      <c r="F188" s="12">
        <f t="shared" si="9"/>
        <v>1438.02</v>
      </c>
      <c r="G188" s="12">
        <f t="shared" si="10"/>
        <v>1740</v>
      </c>
      <c r="H188" s="13">
        <f t="shared" si="11"/>
        <v>1438.02</v>
      </c>
      <c r="I188" s="14">
        <v>1740</v>
      </c>
    </row>
    <row r="189" spans="1:9" ht="15" customHeight="1" x14ac:dyDescent="0.25">
      <c r="A189" s="8">
        <v>5100441</v>
      </c>
      <c r="B189" s="20" t="s">
        <v>146</v>
      </c>
      <c r="C189" s="9" t="s">
        <v>2058</v>
      </c>
      <c r="D189" s="9">
        <v>51</v>
      </c>
      <c r="E189" s="9">
        <v>2</v>
      </c>
      <c r="F189" s="12">
        <f t="shared" si="9"/>
        <v>7595.04</v>
      </c>
      <c r="G189" s="12">
        <f t="shared" si="10"/>
        <v>9190</v>
      </c>
      <c r="H189" s="13">
        <f t="shared" si="11"/>
        <v>7595.04</v>
      </c>
      <c r="I189" s="14">
        <v>9190</v>
      </c>
    </row>
    <row r="190" spans="1:9" ht="15" customHeight="1" x14ac:dyDescent="0.25">
      <c r="A190" s="8">
        <v>5100442</v>
      </c>
      <c r="B190" s="20" t="s">
        <v>147</v>
      </c>
      <c r="C190" s="9" t="s">
        <v>2059</v>
      </c>
      <c r="D190" s="9">
        <v>51</v>
      </c>
      <c r="E190" s="9">
        <v>2</v>
      </c>
      <c r="F190" s="12">
        <f t="shared" si="9"/>
        <v>1520.66</v>
      </c>
      <c r="G190" s="12">
        <f t="shared" si="10"/>
        <v>1840</v>
      </c>
      <c r="H190" s="13">
        <f t="shared" si="11"/>
        <v>1520.66</v>
      </c>
      <c r="I190" s="14">
        <v>1840</v>
      </c>
    </row>
    <row r="191" spans="1:9" ht="15" customHeight="1" x14ac:dyDescent="0.25">
      <c r="A191" s="8">
        <v>5100443</v>
      </c>
      <c r="B191" s="20" t="s">
        <v>148</v>
      </c>
      <c r="C191" s="9" t="s">
        <v>2060</v>
      </c>
      <c r="D191" s="9">
        <v>51</v>
      </c>
      <c r="E191" s="9">
        <v>2</v>
      </c>
      <c r="F191" s="12">
        <f t="shared" si="9"/>
        <v>1520.66</v>
      </c>
      <c r="G191" s="12">
        <f t="shared" si="10"/>
        <v>1840</v>
      </c>
      <c r="H191" s="13">
        <f t="shared" si="11"/>
        <v>1520.66</v>
      </c>
      <c r="I191" s="14">
        <v>1840</v>
      </c>
    </row>
    <row r="192" spans="1:9" ht="15" customHeight="1" x14ac:dyDescent="0.25">
      <c r="A192" s="8">
        <v>5100444</v>
      </c>
      <c r="B192" s="20" t="s">
        <v>149</v>
      </c>
      <c r="C192" s="9" t="s">
        <v>2061</v>
      </c>
      <c r="D192" s="9">
        <v>51</v>
      </c>
      <c r="E192" s="9">
        <v>2</v>
      </c>
      <c r="F192" s="12">
        <f t="shared" si="9"/>
        <v>8256.2000000000007</v>
      </c>
      <c r="G192" s="12">
        <f t="shared" si="10"/>
        <v>9990</v>
      </c>
      <c r="H192" s="13">
        <f t="shared" si="11"/>
        <v>8256.2000000000007</v>
      </c>
      <c r="I192" s="14">
        <v>9990</v>
      </c>
    </row>
    <row r="193" spans="1:9" ht="15" customHeight="1" x14ac:dyDescent="0.25">
      <c r="A193" s="8">
        <v>5100445</v>
      </c>
      <c r="B193" s="20" t="s">
        <v>150</v>
      </c>
      <c r="C193" s="9" t="s">
        <v>2062</v>
      </c>
      <c r="D193" s="9">
        <v>51</v>
      </c>
      <c r="E193" s="9">
        <v>2</v>
      </c>
      <c r="F193" s="12">
        <f t="shared" si="9"/>
        <v>694.21</v>
      </c>
      <c r="G193" s="12">
        <f t="shared" si="10"/>
        <v>840</v>
      </c>
      <c r="H193" s="13">
        <f t="shared" si="11"/>
        <v>694.21</v>
      </c>
      <c r="I193" s="14">
        <v>840</v>
      </c>
    </row>
    <row r="194" spans="1:9" ht="15" customHeight="1" x14ac:dyDescent="0.25">
      <c r="A194" s="8">
        <v>5100446</v>
      </c>
      <c r="B194" s="20" t="s">
        <v>151</v>
      </c>
      <c r="C194" s="9" t="s">
        <v>2063</v>
      </c>
      <c r="D194" s="9">
        <v>51</v>
      </c>
      <c r="E194" s="9">
        <v>2</v>
      </c>
      <c r="F194" s="12">
        <f t="shared" si="9"/>
        <v>735.54</v>
      </c>
      <c r="G194" s="12">
        <f t="shared" si="10"/>
        <v>890</v>
      </c>
      <c r="H194" s="13">
        <f t="shared" si="11"/>
        <v>735.54</v>
      </c>
      <c r="I194" s="14">
        <v>890</v>
      </c>
    </row>
    <row r="195" spans="1:9" ht="15" customHeight="1" x14ac:dyDescent="0.25">
      <c r="A195" s="8">
        <v>5100447</v>
      </c>
      <c r="B195" s="20" t="s">
        <v>152</v>
      </c>
      <c r="C195" s="9" t="s">
        <v>2064</v>
      </c>
      <c r="D195" s="9">
        <v>51</v>
      </c>
      <c r="E195" s="9">
        <v>2</v>
      </c>
      <c r="F195" s="12">
        <f t="shared" si="9"/>
        <v>776.86</v>
      </c>
      <c r="G195" s="12">
        <f t="shared" si="10"/>
        <v>940</v>
      </c>
      <c r="H195" s="13">
        <f t="shared" si="11"/>
        <v>776.86</v>
      </c>
      <c r="I195" s="14">
        <v>940</v>
      </c>
    </row>
    <row r="196" spans="1:9" ht="15" customHeight="1" x14ac:dyDescent="0.25">
      <c r="A196" s="8">
        <v>5100448</v>
      </c>
      <c r="B196" s="20" t="s">
        <v>153</v>
      </c>
      <c r="C196" s="9" t="s">
        <v>2065</v>
      </c>
      <c r="D196" s="9">
        <v>51</v>
      </c>
      <c r="E196" s="9">
        <v>2</v>
      </c>
      <c r="F196" s="12">
        <f t="shared" si="9"/>
        <v>322.31</v>
      </c>
      <c r="G196" s="12">
        <f t="shared" si="10"/>
        <v>390</v>
      </c>
      <c r="H196" s="13">
        <f t="shared" si="11"/>
        <v>322.31</v>
      </c>
      <c r="I196" s="14">
        <v>390</v>
      </c>
    </row>
    <row r="197" spans="1:9" ht="15" customHeight="1" x14ac:dyDescent="0.25">
      <c r="A197" s="8">
        <v>5100449</v>
      </c>
      <c r="B197" s="20" t="s">
        <v>154</v>
      </c>
      <c r="C197" s="9" t="s">
        <v>2066</v>
      </c>
      <c r="D197" s="9">
        <v>51</v>
      </c>
      <c r="E197" s="9">
        <v>2</v>
      </c>
      <c r="F197" s="12">
        <f t="shared" si="9"/>
        <v>404.96</v>
      </c>
      <c r="G197" s="12">
        <f t="shared" si="10"/>
        <v>490</v>
      </c>
      <c r="H197" s="13">
        <f t="shared" si="11"/>
        <v>404.96</v>
      </c>
      <c r="I197" s="14">
        <v>490</v>
      </c>
    </row>
    <row r="198" spans="1:9" ht="15" customHeight="1" x14ac:dyDescent="0.25">
      <c r="A198" s="8">
        <v>5100450</v>
      </c>
      <c r="B198" s="20" t="s">
        <v>155</v>
      </c>
      <c r="C198" s="9" t="s">
        <v>2067</v>
      </c>
      <c r="D198" s="9">
        <v>51</v>
      </c>
      <c r="E198" s="9">
        <v>2</v>
      </c>
      <c r="F198" s="12">
        <f t="shared" si="9"/>
        <v>735.54</v>
      </c>
      <c r="G198" s="12">
        <f t="shared" si="10"/>
        <v>890</v>
      </c>
      <c r="H198" s="13">
        <f t="shared" si="11"/>
        <v>735.54</v>
      </c>
      <c r="I198" s="14">
        <v>890</v>
      </c>
    </row>
    <row r="199" spans="1:9" ht="15" customHeight="1" x14ac:dyDescent="0.25">
      <c r="A199" s="8">
        <v>5100451</v>
      </c>
      <c r="B199" s="20" t="s">
        <v>156</v>
      </c>
      <c r="C199" s="9" t="s">
        <v>503</v>
      </c>
      <c r="D199" s="9">
        <v>51</v>
      </c>
      <c r="E199" s="9">
        <v>2</v>
      </c>
      <c r="F199" s="12">
        <f t="shared" si="9"/>
        <v>57.85</v>
      </c>
      <c r="G199" s="12">
        <f t="shared" si="10"/>
        <v>70</v>
      </c>
      <c r="H199" s="13">
        <f t="shared" si="11"/>
        <v>57.85</v>
      </c>
      <c r="I199" s="14">
        <v>70</v>
      </c>
    </row>
    <row r="200" spans="1:9" ht="15" customHeight="1" x14ac:dyDescent="0.25">
      <c r="A200" s="8">
        <v>5100452</v>
      </c>
      <c r="B200" s="20" t="s">
        <v>157</v>
      </c>
      <c r="C200" s="9" t="s">
        <v>2068</v>
      </c>
      <c r="D200" s="9">
        <v>51</v>
      </c>
      <c r="E200" s="9">
        <v>2</v>
      </c>
      <c r="F200" s="12">
        <f t="shared" si="9"/>
        <v>487.6</v>
      </c>
      <c r="G200" s="12">
        <f t="shared" si="10"/>
        <v>590</v>
      </c>
      <c r="H200" s="13">
        <f t="shared" si="11"/>
        <v>487.6</v>
      </c>
      <c r="I200" s="14">
        <v>590</v>
      </c>
    </row>
    <row r="201" spans="1:9" ht="15" customHeight="1" x14ac:dyDescent="0.25">
      <c r="A201" s="8">
        <v>5100453</v>
      </c>
      <c r="B201" s="20" t="s">
        <v>158</v>
      </c>
      <c r="C201" s="9" t="s">
        <v>2069</v>
      </c>
      <c r="D201" s="9">
        <v>51</v>
      </c>
      <c r="E201" s="9">
        <v>2</v>
      </c>
      <c r="F201" s="12">
        <f t="shared" si="9"/>
        <v>232.23</v>
      </c>
      <c r="G201" s="12">
        <f t="shared" si="10"/>
        <v>281</v>
      </c>
      <c r="H201" s="13">
        <f t="shared" si="11"/>
        <v>232.23</v>
      </c>
      <c r="I201" s="14">
        <v>281</v>
      </c>
    </row>
    <row r="202" spans="1:9" ht="15" customHeight="1" x14ac:dyDescent="0.25">
      <c r="A202" s="8">
        <v>5100454</v>
      </c>
      <c r="B202" s="20" t="s">
        <v>159</v>
      </c>
      <c r="C202" s="9" t="s">
        <v>2070</v>
      </c>
      <c r="D202" s="9">
        <v>51</v>
      </c>
      <c r="E202" s="9">
        <v>2</v>
      </c>
      <c r="F202" s="12">
        <f t="shared" si="9"/>
        <v>232.23</v>
      </c>
      <c r="G202" s="12">
        <f t="shared" si="10"/>
        <v>281</v>
      </c>
      <c r="H202" s="13">
        <f t="shared" si="11"/>
        <v>232.23</v>
      </c>
      <c r="I202" s="14">
        <v>281</v>
      </c>
    </row>
    <row r="203" spans="1:9" ht="15" customHeight="1" x14ac:dyDescent="0.25">
      <c r="A203" s="8">
        <v>5100455</v>
      </c>
      <c r="B203" s="20" t="s">
        <v>160</v>
      </c>
      <c r="C203" s="9" t="s">
        <v>2071</v>
      </c>
      <c r="D203" s="9">
        <v>51</v>
      </c>
      <c r="E203" s="9">
        <v>2</v>
      </c>
      <c r="F203" s="12">
        <f t="shared" si="9"/>
        <v>57.02</v>
      </c>
      <c r="G203" s="12">
        <f t="shared" si="10"/>
        <v>69</v>
      </c>
      <c r="H203" s="13">
        <f t="shared" si="11"/>
        <v>57.02</v>
      </c>
      <c r="I203" s="14">
        <v>69</v>
      </c>
    </row>
    <row r="204" spans="1:9" ht="15" customHeight="1" x14ac:dyDescent="0.25">
      <c r="A204" s="8">
        <v>5100456</v>
      </c>
      <c r="B204" s="20" t="s">
        <v>161</v>
      </c>
      <c r="C204" s="9" t="s">
        <v>2072</v>
      </c>
      <c r="D204" s="9">
        <v>51</v>
      </c>
      <c r="E204" s="9">
        <v>2</v>
      </c>
      <c r="F204" s="12">
        <f t="shared" si="9"/>
        <v>90.08</v>
      </c>
      <c r="G204" s="12">
        <f t="shared" si="10"/>
        <v>109</v>
      </c>
      <c r="H204" s="13">
        <f t="shared" si="11"/>
        <v>90.08</v>
      </c>
      <c r="I204" s="14">
        <v>109</v>
      </c>
    </row>
    <row r="205" spans="1:9" ht="15" customHeight="1" x14ac:dyDescent="0.25">
      <c r="A205" s="8">
        <v>5100457</v>
      </c>
      <c r="B205" s="20" t="s">
        <v>162</v>
      </c>
      <c r="C205" s="9" t="s">
        <v>2073</v>
      </c>
      <c r="D205" s="9">
        <v>51</v>
      </c>
      <c r="E205" s="9">
        <v>2</v>
      </c>
      <c r="F205" s="12">
        <f t="shared" si="9"/>
        <v>90.08</v>
      </c>
      <c r="G205" s="12">
        <f t="shared" si="10"/>
        <v>109</v>
      </c>
      <c r="H205" s="13">
        <f t="shared" si="11"/>
        <v>90.08</v>
      </c>
      <c r="I205" s="14">
        <v>109</v>
      </c>
    </row>
    <row r="206" spans="1:9" ht="15" customHeight="1" x14ac:dyDescent="0.25">
      <c r="A206" s="8">
        <v>5100458</v>
      </c>
      <c r="B206" s="20" t="s">
        <v>163</v>
      </c>
      <c r="C206" s="9" t="s">
        <v>2074</v>
      </c>
      <c r="D206" s="9">
        <v>51</v>
      </c>
      <c r="E206" s="9">
        <v>2</v>
      </c>
      <c r="F206" s="12">
        <f t="shared" si="9"/>
        <v>156.19999999999999</v>
      </c>
      <c r="G206" s="12">
        <f t="shared" si="10"/>
        <v>189</v>
      </c>
      <c r="H206" s="13">
        <f t="shared" si="11"/>
        <v>156.19999999999999</v>
      </c>
      <c r="I206" s="14">
        <v>189</v>
      </c>
    </row>
    <row r="207" spans="1:9" ht="15" customHeight="1" x14ac:dyDescent="0.25">
      <c r="A207" s="8">
        <v>5100459</v>
      </c>
      <c r="B207" s="20" t="s">
        <v>164</v>
      </c>
      <c r="C207" s="9" t="s">
        <v>2075</v>
      </c>
      <c r="D207" s="9">
        <v>51</v>
      </c>
      <c r="E207" s="9">
        <v>2</v>
      </c>
      <c r="F207" s="12">
        <f t="shared" si="9"/>
        <v>4371.8999999999996</v>
      </c>
      <c r="G207" s="12">
        <f t="shared" si="10"/>
        <v>5290</v>
      </c>
      <c r="H207" s="13">
        <f t="shared" si="11"/>
        <v>4371.8999999999996</v>
      </c>
      <c r="I207" s="14">
        <v>5290</v>
      </c>
    </row>
    <row r="208" spans="1:9" ht="15" customHeight="1" x14ac:dyDescent="0.25">
      <c r="A208" s="8">
        <v>5100460</v>
      </c>
      <c r="B208" s="20" t="s">
        <v>165</v>
      </c>
      <c r="C208" s="9" t="s">
        <v>2076</v>
      </c>
      <c r="D208" s="9">
        <v>51</v>
      </c>
      <c r="E208" s="9">
        <v>2</v>
      </c>
      <c r="F208" s="12">
        <f t="shared" si="9"/>
        <v>6272.73</v>
      </c>
      <c r="G208" s="12">
        <f t="shared" si="10"/>
        <v>7590</v>
      </c>
      <c r="H208" s="13">
        <f t="shared" si="11"/>
        <v>6272.73</v>
      </c>
      <c r="I208" s="14">
        <v>7590</v>
      </c>
    </row>
    <row r="209" spans="1:9" ht="15" customHeight="1" x14ac:dyDescent="0.25">
      <c r="A209" s="8">
        <v>5100461</v>
      </c>
      <c r="B209" s="20" t="s">
        <v>166</v>
      </c>
      <c r="C209" s="9" t="s">
        <v>2077</v>
      </c>
      <c r="D209" s="9">
        <v>51</v>
      </c>
      <c r="E209" s="9">
        <v>2</v>
      </c>
      <c r="F209" s="12">
        <f t="shared" si="9"/>
        <v>6685.95</v>
      </c>
      <c r="G209" s="12">
        <f t="shared" si="10"/>
        <v>8090</v>
      </c>
      <c r="H209" s="13">
        <f t="shared" si="11"/>
        <v>6685.95</v>
      </c>
      <c r="I209" s="14">
        <v>8090</v>
      </c>
    </row>
    <row r="210" spans="1:9" ht="15" customHeight="1" x14ac:dyDescent="0.25">
      <c r="A210" s="8">
        <v>5100462</v>
      </c>
      <c r="B210" s="20" t="s">
        <v>167</v>
      </c>
      <c r="C210" s="9" t="s">
        <v>2078</v>
      </c>
      <c r="D210" s="9">
        <v>51</v>
      </c>
      <c r="E210" s="9">
        <v>2</v>
      </c>
      <c r="F210" s="12">
        <f t="shared" si="9"/>
        <v>7016.53</v>
      </c>
      <c r="G210" s="12">
        <f t="shared" si="10"/>
        <v>8490</v>
      </c>
      <c r="H210" s="13">
        <f t="shared" si="11"/>
        <v>7016.53</v>
      </c>
      <c r="I210" s="14">
        <v>8490</v>
      </c>
    </row>
    <row r="211" spans="1:9" ht="15" customHeight="1" x14ac:dyDescent="0.25">
      <c r="A211" s="8">
        <v>5100463</v>
      </c>
      <c r="B211" s="20" t="s">
        <v>168</v>
      </c>
      <c r="C211" s="9" t="s">
        <v>2079</v>
      </c>
      <c r="D211" s="9">
        <v>51</v>
      </c>
      <c r="E211" s="9">
        <v>2</v>
      </c>
      <c r="F211" s="12">
        <f t="shared" si="9"/>
        <v>8256.2000000000007</v>
      </c>
      <c r="G211" s="12">
        <f t="shared" si="10"/>
        <v>9990</v>
      </c>
      <c r="H211" s="13">
        <f t="shared" si="11"/>
        <v>8256.2000000000007</v>
      </c>
      <c r="I211" s="14">
        <v>9990</v>
      </c>
    </row>
    <row r="212" spans="1:9" ht="15" customHeight="1" x14ac:dyDescent="0.25">
      <c r="A212" s="8">
        <v>5100464</v>
      </c>
      <c r="B212" s="20" t="s">
        <v>169</v>
      </c>
      <c r="C212" s="9" t="s">
        <v>2080</v>
      </c>
      <c r="D212" s="9">
        <v>51</v>
      </c>
      <c r="E212" s="9">
        <v>2</v>
      </c>
      <c r="F212" s="12">
        <f t="shared" si="9"/>
        <v>8256.2000000000007</v>
      </c>
      <c r="G212" s="12">
        <f t="shared" si="10"/>
        <v>9990</v>
      </c>
      <c r="H212" s="13">
        <f t="shared" si="11"/>
        <v>8256.2000000000007</v>
      </c>
      <c r="I212" s="14">
        <v>9990</v>
      </c>
    </row>
    <row r="213" spans="1:9" ht="15" customHeight="1" x14ac:dyDescent="0.25">
      <c r="A213" s="8">
        <v>5100469</v>
      </c>
      <c r="B213" s="20" t="s">
        <v>170</v>
      </c>
      <c r="C213" s="9" t="s">
        <v>2081</v>
      </c>
      <c r="D213" s="9">
        <v>51</v>
      </c>
      <c r="E213" s="9">
        <v>2</v>
      </c>
      <c r="F213" s="12">
        <f t="shared" si="9"/>
        <v>942.15</v>
      </c>
      <c r="G213" s="12">
        <f t="shared" si="10"/>
        <v>1140</v>
      </c>
      <c r="H213" s="13">
        <f t="shared" si="11"/>
        <v>942.15</v>
      </c>
      <c r="I213" s="14">
        <v>1140</v>
      </c>
    </row>
    <row r="214" spans="1:9" ht="15" customHeight="1" x14ac:dyDescent="0.25">
      <c r="A214" s="8">
        <v>5100470</v>
      </c>
      <c r="B214" s="20" t="s">
        <v>171</v>
      </c>
      <c r="C214" s="9" t="s">
        <v>2082</v>
      </c>
      <c r="D214" s="9">
        <v>51</v>
      </c>
      <c r="E214" s="9">
        <v>2</v>
      </c>
      <c r="F214" s="12">
        <f t="shared" si="9"/>
        <v>4619.83</v>
      </c>
      <c r="G214" s="12">
        <f t="shared" si="10"/>
        <v>5590</v>
      </c>
      <c r="H214" s="13">
        <f t="shared" si="11"/>
        <v>4619.83</v>
      </c>
      <c r="I214" s="14">
        <v>5590</v>
      </c>
    </row>
    <row r="215" spans="1:9" ht="15" customHeight="1" x14ac:dyDescent="0.25">
      <c r="A215" s="8">
        <v>5100473</v>
      </c>
      <c r="B215" s="20" t="s">
        <v>172</v>
      </c>
      <c r="C215" s="9" t="s">
        <v>2083</v>
      </c>
      <c r="D215" s="9">
        <v>51</v>
      </c>
      <c r="E215" s="9">
        <v>2</v>
      </c>
      <c r="F215" s="12">
        <f t="shared" si="9"/>
        <v>983.47</v>
      </c>
      <c r="G215" s="12">
        <f t="shared" si="10"/>
        <v>1190</v>
      </c>
      <c r="H215" s="13">
        <f t="shared" si="11"/>
        <v>983.47</v>
      </c>
      <c r="I215" s="14">
        <v>1190</v>
      </c>
    </row>
    <row r="216" spans="1:9" ht="15" customHeight="1" x14ac:dyDescent="0.25">
      <c r="A216" s="8">
        <v>5100480</v>
      </c>
      <c r="B216" s="20" t="s">
        <v>173</v>
      </c>
      <c r="C216" s="9" t="s">
        <v>2084</v>
      </c>
      <c r="D216" s="9">
        <v>51</v>
      </c>
      <c r="E216" s="9">
        <v>2</v>
      </c>
      <c r="F216" s="12">
        <f t="shared" si="9"/>
        <v>9909.09</v>
      </c>
      <c r="G216" s="12">
        <f t="shared" si="10"/>
        <v>11990</v>
      </c>
      <c r="H216" s="13">
        <f t="shared" si="11"/>
        <v>9909.09</v>
      </c>
      <c r="I216" s="14">
        <v>11990</v>
      </c>
    </row>
    <row r="217" spans="1:9" ht="15" customHeight="1" x14ac:dyDescent="0.25">
      <c r="A217" s="8">
        <v>5100481</v>
      </c>
      <c r="B217" s="20" t="s">
        <v>174</v>
      </c>
      <c r="C217" s="9" t="s">
        <v>2085</v>
      </c>
      <c r="D217" s="9">
        <v>51</v>
      </c>
      <c r="E217" s="9">
        <v>2</v>
      </c>
      <c r="F217" s="12">
        <f t="shared" si="9"/>
        <v>9909.09</v>
      </c>
      <c r="G217" s="12">
        <f t="shared" si="10"/>
        <v>11990</v>
      </c>
      <c r="H217" s="13">
        <f t="shared" si="11"/>
        <v>9909.09</v>
      </c>
      <c r="I217" s="14">
        <v>11990</v>
      </c>
    </row>
    <row r="218" spans="1:9" ht="15" customHeight="1" x14ac:dyDescent="0.25">
      <c r="A218" s="8">
        <v>5100484</v>
      </c>
      <c r="B218" s="20" t="s">
        <v>175</v>
      </c>
      <c r="C218" s="9" t="s">
        <v>2086</v>
      </c>
      <c r="D218" s="9">
        <v>51</v>
      </c>
      <c r="E218" s="9">
        <v>2</v>
      </c>
      <c r="F218" s="12">
        <f t="shared" si="9"/>
        <v>10404.959999999999</v>
      </c>
      <c r="G218" s="12">
        <f t="shared" si="10"/>
        <v>12590</v>
      </c>
      <c r="H218" s="13">
        <f t="shared" si="11"/>
        <v>10404.959999999999</v>
      </c>
      <c r="I218" s="14">
        <v>12590</v>
      </c>
    </row>
    <row r="219" spans="1:9" ht="15" customHeight="1" x14ac:dyDescent="0.25">
      <c r="A219" s="8">
        <v>5100485</v>
      </c>
      <c r="B219" s="20" t="s">
        <v>176</v>
      </c>
      <c r="C219" s="9" t="s">
        <v>2087</v>
      </c>
      <c r="D219" s="9">
        <v>51</v>
      </c>
      <c r="E219" s="9">
        <v>2</v>
      </c>
      <c r="F219" s="12">
        <f t="shared" si="9"/>
        <v>10404.959999999999</v>
      </c>
      <c r="G219" s="12">
        <f t="shared" si="10"/>
        <v>12590</v>
      </c>
      <c r="H219" s="13">
        <f t="shared" si="11"/>
        <v>10404.959999999999</v>
      </c>
      <c r="I219" s="14">
        <v>12590</v>
      </c>
    </row>
    <row r="220" spans="1:9" ht="15" customHeight="1" x14ac:dyDescent="0.25">
      <c r="A220" s="8">
        <v>5100488</v>
      </c>
      <c r="B220" s="20" t="s">
        <v>177</v>
      </c>
      <c r="C220" s="9" t="s">
        <v>2088</v>
      </c>
      <c r="D220" s="9">
        <v>51</v>
      </c>
      <c r="E220" s="9">
        <v>2</v>
      </c>
      <c r="F220" s="12">
        <f t="shared" si="9"/>
        <v>11396.69</v>
      </c>
      <c r="G220" s="12">
        <f t="shared" si="10"/>
        <v>13790</v>
      </c>
      <c r="H220" s="13">
        <f t="shared" si="11"/>
        <v>11396.69</v>
      </c>
      <c r="I220" s="14">
        <v>13790</v>
      </c>
    </row>
    <row r="221" spans="1:9" ht="15" customHeight="1" x14ac:dyDescent="0.25">
      <c r="A221" s="8">
        <v>5100489</v>
      </c>
      <c r="B221" s="20" t="s">
        <v>178</v>
      </c>
      <c r="C221" s="9" t="s">
        <v>2089</v>
      </c>
      <c r="D221" s="9">
        <v>51</v>
      </c>
      <c r="E221" s="9">
        <v>2</v>
      </c>
      <c r="F221" s="12">
        <f t="shared" si="9"/>
        <v>11396.69</v>
      </c>
      <c r="G221" s="12">
        <f t="shared" si="10"/>
        <v>13790</v>
      </c>
      <c r="H221" s="13">
        <f t="shared" si="11"/>
        <v>11396.69</v>
      </c>
      <c r="I221" s="14">
        <v>13790</v>
      </c>
    </row>
    <row r="222" spans="1:9" ht="15" customHeight="1" x14ac:dyDescent="0.25">
      <c r="A222" s="8">
        <v>5100504</v>
      </c>
      <c r="B222" s="20" t="s">
        <v>179</v>
      </c>
      <c r="C222" s="9" t="s">
        <v>2096</v>
      </c>
      <c r="D222" s="9">
        <v>51</v>
      </c>
      <c r="E222" s="9">
        <v>2</v>
      </c>
      <c r="F222" s="12">
        <f t="shared" si="9"/>
        <v>7842.98</v>
      </c>
      <c r="G222" s="12">
        <f t="shared" si="10"/>
        <v>9490</v>
      </c>
      <c r="H222" s="13">
        <f t="shared" si="11"/>
        <v>7842.98</v>
      </c>
      <c r="I222" s="14">
        <v>9490</v>
      </c>
    </row>
    <row r="223" spans="1:9" ht="15" customHeight="1" x14ac:dyDescent="0.25">
      <c r="A223" s="8">
        <v>5100505</v>
      </c>
      <c r="B223" s="20" t="s">
        <v>180</v>
      </c>
      <c r="C223" s="9" t="s">
        <v>2097</v>
      </c>
      <c r="D223" s="9">
        <v>51</v>
      </c>
      <c r="E223" s="9">
        <v>2</v>
      </c>
      <c r="F223" s="12">
        <f t="shared" si="9"/>
        <v>7842.98</v>
      </c>
      <c r="G223" s="12">
        <f t="shared" si="10"/>
        <v>9490</v>
      </c>
      <c r="H223" s="13">
        <f t="shared" si="11"/>
        <v>7842.98</v>
      </c>
      <c r="I223" s="14">
        <v>9490</v>
      </c>
    </row>
    <row r="224" spans="1:9" ht="15" customHeight="1" x14ac:dyDescent="0.25">
      <c r="A224" s="8">
        <v>5100506</v>
      </c>
      <c r="B224" s="20" t="s">
        <v>181</v>
      </c>
      <c r="C224" s="9" t="s">
        <v>2098</v>
      </c>
      <c r="D224" s="9">
        <v>51</v>
      </c>
      <c r="E224" s="9">
        <v>2</v>
      </c>
      <c r="F224" s="12">
        <f t="shared" si="9"/>
        <v>8256.2000000000007</v>
      </c>
      <c r="G224" s="12">
        <f t="shared" si="10"/>
        <v>9990</v>
      </c>
      <c r="H224" s="13">
        <f t="shared" si="11"/>
        <v>8256.2000000000007</v>
      </c>
      <c r="I224" s="14">
        <v>9990</v>
      </c>
    </row>
    <row r="225" spans="1:9" ht="15" customHeight="1" x14ac:dyDescent="0.25">
      <c r="A225" s="8">
        <v>5100507</v>
      </c>
      <c r="B225" s="20" t="s">
        <v>182</v>
      </c>
      <c r="C225" s="9" t="s">
        <v>2099</v>
      </c>
      <c r="D225" s="9">
        <v>51</v>
      </c>
      <c r="E225" s="9">
        <v>2</v>
      </c>
      <c r="F225" s="12">
        <f t="shared" si="9"/>
        <v>8256.2000000000007</v>
      </c>
      <c r="G225" s="12">
        <f t="shared" si="10"/>
        <v>9990</v>
      </c>
      <c r="H225" s="13">
        <f t="shared" si="11"/>
        <v>8256.2000000000007</v>
      </c>
      <c r="I225" s="14">
        <v>9990</v>
      </c>
    </row>
    <row r="226" spans="1:9" ht="15" customHeight="1" x14ac:dyDescent="0.25">
      <c r="A226" s="8">
        <v>5100508</v>
      </c>
      <c r="B226" s="20" t="s">
        <v>183</v>
      </c>
      <c r="C226" s="9" t="s">
        <v>2100</v>
      </c>
      <c r="D226" s="9">
        <v>51</v>
      </c>
      <c r="E226" s="9">
        <v>2</v>
      </c>
      <c r="F226" s="12">
        <f t="shared" si="9"/>
        <v>5363.64</v>
      </c>
      <c r="G226" s="12">
        <f t="shared" si="10"/>
        <v>6490</v>
      </c>
      <c r="H226" s="13">
        <f t="shared" si="11"/>
        <v>5363.64</v>
      </c>
      <c r="I226" s="14">
        <v>6490</v>
      </c>
    </row>
    <row r="227" spans="1:9" ht="15" customHeight="1" x14ac:dyDescent="0.25">
      <c r="A227" s="8">
        <v>5100509</v>
      </c>
      <c r="B227" s="20" t="s">
        <v>184</v>
      </c>
      <c r="C227" s="9" t="s">
        <v>2101</v>
      </c>
      <c r="D227" s="9">
        <v>51</v>
      </c>
      <c r="E227" s="9">
        <v>2</v>
      </c>
      <c r="F227" s="12">
        <f t="shared" si="9"/>
        <v>5363.64</v>
      </c>
      <c r="G227" s="12">
        <f t="shared" si="10"/>
        <v>6490</v>
      </c>
      <c r="H227" s="13">
        <f t="shared" si="11"/>
        <v>5363.64</v>
      </c>
      <c r="I227" s="14">
        <v>6490</v>
      </c>
    </row>
    <row r="228" spans="1:9" ht="15" customHeight="1" x14ac:dyDescent="0.25">
      <c r="A228" s="8">
        <v>5100510</v>
      </c>
      <c r="B228" s="20" t="s">
        <v>185</v>
      </c>
      <c r="C228" s="9" t="s">
        <v>2102</v>
      </c>
      <c r="D228" s="9">
        <v>51</v>
      </c>
      <c r="E228" s="9">
        <v>2</v>
      </c>
      <c r="F228" s="12">
        <f t="shared" si="9"/>
        <v>5446.28</v>
      </c>
      <c r="G228" s="12">
        <f t="shared" si="10"/>
        <v>6590</v>
      </c>
      <c r="H228" s="13">
        <f t="shared" si="11"/>
        <v>5446.28</v>
      </c>
      <c r="I228" s="14">
        <v>6590</v>
      </c>
    </row>
    <row r="229" spans="1:9" ht="15" customHeight="1" x14ac:dyDescent="0.25">
      <c r="A229" s="8">
        <v>5100511</v>
      </c>
      <c r="B229" s="20" t="s">
        <v>186</v>
      </c>
      <c r="C229" s="9" t="s">
        <v>2103</v>
      </c>
      <c r="D229" s="9">
        <v>51</v>
      </c>
      <c r="E229" s="9">
        <v>2</v>
      </c>
      <c r="F229" s="12">
        <f t="shared" si="9"/>
        <v>5446.28</v>
      </c>
      <c r="G229" s="12">
        <f t="shared" si="10"/>
        <v>6590</v>
      </c>
      <c r="H229" s="13">
        <f t="shared" si="11"/>
        <v>5446.28</v>
      </c>
      <c r="I229" s="14">
        <v>6590</v>
      </c>
    </row>
    <row r="230" spans="1:9" ht="15" customHeight="1" x14ac:dyDescent="0.25">
      <c r="A230" s="8">
        <v>5100514</v>
      </c>
      <c r="B230" s="20" t="s">
        <v>187</v>
      </c>
      <c r="C230" s="9" t="s">
        <v>2104</v>
      </c>
      <c r="D230" s="9">
        <v>51</v>
      </c>
      <c r="E230" s="9">
        <v>2</v>
      </c>
      <c r="F230" s="12">
        <f t="shared" ref="F230:F289" si="12">H230*(1-$I$3)</f>
        <v>3462.81</v>
      </c>
      <c r="G230" s="12">
        <f t="shared" ref="G230:G289" si="13">I230*(1-$I$3)</f>
        <v>4190</v>
      </c>
      <c r="H230" s="13">
        <f t="shared" ref="H230:H289" si="14">ROUND(I230/1.21,2)</f>
        <v>3462.81</v>
      </c>
      <c r="I230" s="14">
        <v>4190</v>
      </c>
    </row>
    <row r="231" spans="1:9" ht="15" customHeight="1" x14ac:dyDescent="0.25">
      <c r="A231" s="8">
        <v>5100515</v>
      </c>
      <c r="B231" s="20" t="s">
        <v>188</v>
      </c>
      <c r="C231" s="9" t="s">
        <v>2105</v>
      </c>
      <c r="D231" s="9">
        <v>51</v>
      </c>
      <c r="E231" s="9">
        <v>2</v>
      </c>
      <c r="F231" s="12">
        <f t="shared" si="12"/>
        <v>3462.81</v>
      </c>
      <c r="G231" s="12">
        <f t="shared" si="13"/>
        <v>4190</v>
      </c>
      <c r="H231" s="13">
        <f t="shared" si="14"/>
        <v>3462.81</v>
      </c>
      <c r="I231" s="14">
        <v>4190</v>
      </c>
    </row>
    <row r="232" spans="1:9" ht="15" customHeight="1" x14ac:dyDescent="0.25">
      <c r="A232" s="8">
        <v>5100516</v>
      </c>
      <c r="B232" s="20" t="s">
        <v>189</v>
      </c>
      <c r="C232" s="9" t="s">
        <v>2106</v>
      </c>
      <c r="D232" s="9">
        <v>51</v>
      </c>
      <c r="E232" s="9">
        <v>2</v>
      </c>
      <c r="F232" s="12">
        <f t="shared" si="12"/>
        <v>5776.86</v>
      </c>
      <c r="G232" s="12">
        <f t="shared" si="13"/>
        <v>6990</v>
      </c>
      <c r="H232" s="13">
        <f t="shared" si="14"/>
        <v>5776.86</v>
      </c>
      <c r="I232" s="14">
        <v>6990</v>
      </c>
    </row>
    <row r="233" spans="1:9" ht="15" customHeight="1" x14ac:dyDescent="0.25">
      <c r="A233" s="8">
        <v>5100517</v>
      </c>
      <c r="B233" s="20" t="s">
        <v>190</v>
      </c>
      <c r="C233" s="9" t="s">
        <v>2107</v>
      </c>
      <c r="D233" s="9">
        <v>51</v>
      </c>
      <c r="E233" s="9">
        <v>2</v>
      </c>
      <c r="F233" s="12">
        <f t="shared" si="12"/>
        <v>5776.86</v>
      </c>
      <c r="G233" s="12">
        <f t="shared" si="13"/>
        <v>6990</v>
      </c>
      <c r="H233" s="13">
        <f t="shared" si="14"/>
        <v>5776.86</v>
      </c>
      <c r="I233" s="14">
        <v>6990</v>
      </c>
    </row>
    <row r="234" spans="1:9" ht="15" customHeight="1" x14ac:dyDescent="0.25">
      <c r="A234" s="8">
        <v>5100518</v>
      </c>
      <c r="B234" s="20" t="s">
        <v>191</v>
      </c>
      <c r="C234" s="9" t="s">
        <v>2108</v>
      </c>
      <c r="D234" s="9">
        <v>51</v>
      </c>
      <c r="E234" s="9">
        <v>2</v>
      </c>
      <c r="F234" s="12">
        <f t="shared" si="12"/>
        <v>3462.81</v>
      </c>
      <c r="G234" s="12">
        <f t="shared" si="13"/>
        <v>4190</v>
      </c>
      <c r="H234" s="13">
        <f t="shared" si="14"/>
        <v>3462.81</v>
      </c>
      <c r="I234" s="14">
        <v>4190</v>
      </c>
    </row>
    <row r="235" spans="1:9" ht="15" customHeight="1" x14ac:dyDescent="0.25">
      <c r="A235" s="8">
        <v>5100519</v>
      </c>
      <c r="B235" s="20" t="s">
        <v>192</v>
      </c>
      <c r="C235" s="9" t="s">
        <v>2109</v>
      </c>
      <c r="D235" s="9">
        <v>51</v>
      </c>
      <c r="E235" s="9">
        <v>2</v>
      </c>
      <c r="F235" s="12">
        <f t="shared" si="12"/>
        <v>3462.81</v>
      </c>
      <c r="G235" s="12">
        <f t="shared" si="13"/>
        <v>4190</v>
      </c>
      <c r="H235" s="13">
        <f t="shared" si="14"/>
        <v>3462.81</v>
      </c>
      <c r="I235" s="14">
        <v>4190</v>
      </c>
    </row>
    <row r="236" spans="1:9" ht="15" customHeight="1" x14ac:dyDescent="0.25">
      <c r="A236" s="8">
        <v>5100520</v>
      </c>
      <c r="B236" s="20" t="s">
        <v>193</v>
      </c>
      <c r="C236" s="9" t="s">
        <v>2110</v>
      </c>
      <c r="D236" s="9">
        <v>51</v>
      </c>
      <c r="E236" s="9">
        <v>2</v>
      </c>
      <c r="F236" s="12">
        <f t="shared" si="12"/>
        <v>5859.5</v>
      </c>
      <c r="G236" s="12">
        <f t="shared" si="13"/>
        <v>7090</v>
      </c>
      <c r="H236" s="13">
        <f t="shared" si="14"/>
        <v>5859.5</v>
      </c>
      <c r="I236" s="14">
        <v>7090</v>
      </c>
    </row>
    <row r="237" spans="1:9" ht="15" customHeight="1" x14ac:dyDescent="0.25">
      <c r="A237" s="8">
        <v>5100521</v>
      </c>
      <c r="B237" s="20" t="s">
        <v>194</v>
      </c>
      <c r="C237" s="9" t="s">
        <v>2111</v>
      </c>
      <c r="D237" s="9">
        <v>51</v>
      </c>
      <c r="E237" s="9">
        <v>2</v>
      </c>
      <c r="F237" s="12">
        <f t="shared" si="12"/>
        <v>5859.5</v>
      </c>
      <c r="G237" s="12">
        <f t="shared" si="13"/>
        <v>7090</v>
      </c>
      <c r="H237" s="13">
        <f t="shared" si="14"/>
        <v>5859.5</v>
      </c>
      <c r="I237" s="14">
        <v>7090</v>
      </c>
    </row>
    <row r="238" spans="1:9" ht="15" customHeight="1" x14ac:dyDescent="0.25">
      <c r="A238" s="8">
        <v>5100522</v>
      </c>
      <c r="B238" s="20" t="s">
        <v>195</v>
      </c>
      <c r="C238" s="9" t="s">
        <v>2112</v>
      </c>
      <c r="D238" s="9">
        <v>51</v>
      </c>
      <c r="E238" s="9">
        <v>2</v>
      </c>
      <c r="F238" s="12">
        <f t="shared" si="12"/>
        <v>3628.1</v>
      </c>
      <c r="G238" s="12">
        <f t="shared" si="13"/>
        <v>4390</v>
      </c>
      <c r="H238" s="13">
        <f t="shared" si="14"/>
        <v>3628.1</v>
      </c>
      <c r="I238" s="14">
        <v>4390</v>
      </c>
    </row>
    <row r="239" spans="1:9" ht="15" customHeight="1" x14ac:dyDescent="0.25">
      <c r="A239" s="8">
        <v>5100523</v>
      </c>
      <c r="B239" s="20" t="s">
        <v>196</v>
      </c>
      <c r="C239" s="9" t="s">
        <v>2113</v>
      </c>
      <c r="D239" s="9">
        <v>51</v>
      </c>
      <c r="E239" s="9">
        <v>2</v>
      </c>
      <c r="F239" s="12">
        <f t="shared" si="12"/>
        <v>3628.1</v>
      </c>
      <c r="G239" s="12">
        <f t="shared" si="13"/>
        <v>4390</v>
      </c>
      <c r="H239" s="13">
        <f t="shared" si="14"/>
        <v>3628.1</v>
      </c>
      <c r="I239" s="14">
        <v>4390</v>
      </c>
    </row>
    <row r="240" spans="1:9" ht="15" customHeight="1" x14ac:dyDescent="0.25">
      <c r="A240" s="8">
        <v>5100524</v>
      </c>
      <c r="B240" s="20" t="s">
        <v>197</v>
      </c>
      <c r="C240" s="9" t="s">
        <v>2114</v>
      </c>
      <c r="D240" s="9">
        <v>51</v>
      </c>
      <c r="E240" s="9">
        <v>2</v>
      </c>
      <c r="F240" s="12">
        <f t="shared" si="12"/>
        <v>5942.15</v>
      </c>
      <c r="G240" s="12">
        <f t="shared" si="13"/>
        <v>7190</v>
      </c>
      <c r="H240" s="13">
        <f t="shared" si="14"/>
        <v>5942.15</v>
      </c>
      <c r="I240" s="14">
        <v>7190</v>
      </c>
    </row>
    <row r="241" spans="1:9" ht="15" customHeight="1" x14ac:dyDescent="0.25">
      <c r="A241" s="8">
        <v>5100525</v>
      </c>
      <c r="B241" s="20" t="s">
        <v>198</v>
      </c>
      <c r="C241" s="9" t="s">
        <v>2115</v>
      </c>
      <c r="D241" s="9">
        <v>51</v>
      </c>
      <c r="E241" s="9">
        <v>2</v>
      </c>
      <c r="F241" s="12">
        <f t="shared" si="12"/>
        <v>5942.15</v>
      </c>
      <c r="G241" s="12">
        <f t="shared" si="13"/>
        <v>7190</v>
      </c>
      <c r="H241" s="13">
        <f t="shared" si="14"/>
        <v>5942.15</v>
      </c>
      <c r="I241" s="14">
        <v>7190</v>
      </c>
    </row>
    <row r="242" spans="1:9" ht="15" customHeight="1" x14ac:dyDescent="0.25">
      <c r="A242" s="8">
        <v>5100526</v>
      </c>
      <c r="B242" s="20" t="s">
        <v>199</v>
      </c>
      <c r="C242" s="9" t="s">
        <v>2116</v>
      </c>
      <c r="D242" s="9">
        <v>51</v>
      </c>
      <c r="E242" s="9">
        <v>2</v>
      </c>
      <c r="F242" s="12">
        <f t="shared" si="12"/>
        <v>3958.68</v>
      </c>
      <c r="G242" s="12">
        <f t="shared" si="13"/>
        <v>4790</v>
      </c>
      <c r="H242" s="13">
        <f t="shared" si="14"/>
        <v>3958.68</v>
      </c>
      <c r="I242" s="14">
        <v>4790</v>
      </c>
    </row>
    <row r="243" spans="1:9" ht="15" customHeight="1" x14ac:dyDescent="0.25">
      <c r="A243" s="8">
        <v>5100527</v>
      </c>
      <c r="B243" s="20" t="s">
        <v>200</v>
      </c>
      <c r="C243" s="9" t="s">
        <v>2117</v>
      </c>
      <c r="D243" s="9">
        <v>51</v>
      </c>
      <c r="E243" s="9">
        <v>2</v>
      </c>
      <c r="F243" s="12">
        <f t="shared" si="12"/>
        <v>3958.68</v>
      </c>
      <c r="G243" s="12">
        <f t="shared" si="13"/>
        <v>4790</v>
      </c>
      <c r="H243" s="13">
        <f t="shared" si="14"/>
        <v>3958.68</v>
      </c>
      <c r="I243" s="14">
        <v>4790</v>
      </c>
    </row>
    <row r="244" spans="1:9" ht="15" customHeight="1" x14ac:dyDescent="0.25">
      <c r="A244" s="8">
        <v>5100528</v>
      </c>
      <c r="B244" s="20" t="s">
        <v>201</v>
      </c>
      <c r="C244" s="9" t="s">
        <v>2118</v>
      </c>
      <c r="D244" s="9">
        <v>51</v>
      </c>
      <c r="E244" s="9">
        <v>2</v>
      </c>
      <c r="F244" s="12">
        <f t="shared" si="12"/>
        <v>6107.44</v>
      </c>
      <c r="G244" s="12">
        <f t="shared" si="13"/>
        <v>7390</v>
      </c>
      <c r="H244" s="13">
        <f t="shared" si="14"/>
        <v>6107.44</v>
      </c>
      <c r="I244" s="14">
        <v>7390</v>
      </c>
    </row>
    <row r="245" spans="1:9" ht="15" customHeight="1" x14ac:dyDescent="0.25">
      <c r="A245" s="8">
        <v>5100529</v>
      </c>
      <c r="B245" s="20" t="s">
        <v>202</v>
      </c>
      <c r="C245" s="9" t="s">
        <v>2119</v>
      </c>
      <c r="D245" s="9">
        <v>51</v>
      </c>
      <c r="E245" s="9">
        <v>2</v>
      </c>
      <c r="F245" s="12">
        <f t="shared" si="12"/>
        <v>6107.44</v>
      </c>
      <c r="G245" s="12">
        <f t="shared" si="13"/>
        <v>7390</v>
      </c>
      <c r="H245" s="13">
        <f t="shared" si="14"/>
        <v>6107.44</v>
      </c>
      <c r="I245" s="14">
        <v>7390</v>
      </c>
    </row>
    <row r="246" spans="1:9" ht="15" customHeight="1" x14ac:dyDescent="0.25">
      <c r="A246" s="8">
        <v>5100564</v>
      </c>
      <c r="B246" s="20" t="s">
        <v>203</v>
      </c>
      <c r="C246" s="9" t="s">
        <v>2120</v>
      </c>
      <c r="D246" s="9">
        <v>51</v>
      </c>
      <c r="E246" s="9">
        <v>2</v>
      </c>
      <c r="F246" s="12">
        <f t="shared" si="12"/>
        <v>776.86</v>
      </c>
      <c r="G246" s="12">
        <f t="shared" si="13"/>
        <v>940</v>
      </c>
      <c r="H246" s="13">
        <f t="shared" si="14"/>
        <v>776.86</v>
      </c>
      <c r="I246" s="14">
        <v>940</v>
      </c>
    </row>
    <row r="247" spans="1:9" ht="15" customHeight="1" x14ac:dyDescent="0.25">
      <c r="A247" s="8">
        <v>5100565</v>
      </c>
      <c r="B247" s="20" t="s">
        <v>204</v>
      </c>
      <c r="C247" s="9" t="s">
        <v>2121</v>
      </c>
      <c r="D247" s="9">
        <v>51</v>
      </c>
      <c r="E247" s="9">
        <v>2</v>
      </c>
      <c r="F247" s="12">
        <f t="shared" si="12"/>
        <v>3008.26</v>
      </c>
      <c r="G247" s="12">
        <f t="shared" si="13"/>
        <v>3640</v>
      </c>
      <c r="H247" s="13">
        <f t="shared" si="14"/>
        <v>3008.26</v>
      </c>
      <c r="I247" s="14">
        <v>3640</v>
      </c>
    </row>
    <row r="248" spans="1:9" ht="15" customHeight="1" x14ac:dyDescent="0.25">
      <c r="A248" s="8">
        <v>5100566</v>
      </c>
      <c r="B248" s="20" t="s">
        <v>205</v>
      </c>
      <c r="C248" s="9" t="s">
        <v>2122</v>
      </c>
      <c r="D248" s="9">
        <v>51</v>
      </c>
      <c r="E248" s="9">
        <v>2</v>
      </c>
      <c r="F248" s="12">
        <f t="shared" si="12"/>
        <v>3173.55</v>
      </c>
      <c r="G248" s="12">
        <f t="shared" si="13"/>
        <v>3840</v>
      </c>
      <c r="H248" s="13">
        <f t="shared" si="14"/>
        <v>3173.55</v>
      </c>
      <c r="I248" s="14">
        <v>3840</v>
      </c>
    </row>
    <row r="249" spans="1:9" ht="15" customHeight="1" x14ac:dyDescent="0.25">
      <c r="A249" s="8">
        <v>5100567</v>
      </c>
      <c r="B249" s="20" t="s">
        <v>206</v>
      </c>
      <c r="C249" s="9" t="s">
        <v>2123</v>
      </c>
      <c r="D249" s="9">
        <v>51</v>
      </c>
      <c r="E249" s="9">
        <v>2</v>
      </c>
      <c r="F249" s="12">
        <f t="shared" si="12"/>
        <v>3256.2</v>
      </c>
      <c r="G249" s="12">
        <f t="shared" si="13"/>
        <v>3940</v>
      </c>
      <c r="H249" s="13">
        <f t="shared" si="14"/>
        <v>3256.2</v>
      </c>
      <c r="I249" s="14">
        <v>3940</v>
      </c>
    </row>
    <row r="250" spans="1:9" ht="15" customHeight="1" x14ac:dyDescent="0.25">
      <c r="A250" s="8">
        <v>5100568</v>
      </c>
      <c r="B250" s="20" t="s">
        <v>207</v>
      </c>
      <c r="C250" s="9" t="s">
        <v>2124</v>
      </c>
      <c r="D250" s="9">
        <v>51</v>
      </c>
      <c r="E250" s="9">
        <v>2</v>
      </c>
      <c r="F250" s="12">
        <f t="shared" si="12"/>
        <v>487.6</v>
      </c>
      <c r="G250" s="12">
        <f t="shared" si="13"/>
        <v>590</v>
      </c>
      <c r="H250" s="13">
        <f t="shared" si="14"/>
        <v>487.6</v>
      </c>
      <c r="I250" s="14">
        <v>590</v>
      </c>
    </row>
    <row r="251" spans="1:9" ht="15" customHeight="1" x14ac:dyDescent="0.25">
      <c r="A251" s="8">
        <v>5100569</v>
      </c>
      <c r="B251" s="20" t="s">
        <v>208</v>
      </c>
      <c r="C251" s="9" t="s">
        <v>2125</v>
      </c>
      <c r="D251" s="9">
        <v>51</v>
      </c>
      <c r="E251" s="9">
        <v>2</v>
      </c>
      <c r="F251" s="12">
        <f t="shared" si="12"/>
        <v>1933.88</v>
      </c>
      <c r="G251" s="12">
        <f t="shared" si="13"/>
        <v>2340</v>
      </c>
      <c r="H251" s="13">
        <f t="shared" si="14"/>
        <v>1933.88</v>
      </c>
      <c r="I251" s="14">
        <v>2340</v>
      </c>
    </row>
    <row r="252" spans="1:9" ht="15" customHeight="1" x14ac:dyDescent="0.25">
      <c r="A252" s="8">
        <v>5100652</v>
      </c>
      <c r="B252" s="20" t="s">
        <v>210</v>
      </c>
      <c r="C252" s="9" t="s">
        <v>2127</v>
      </c>
      <c r="D252" s="9">
        <v>51</v>
      </c>
      <c r="E252" s="9">
        <v>2</v>
      </c>
      <c r="F252" s="12">
        <f t="shared" si="12"/>
        <v>818.18</v>
      </c>
      <c r="G252" s="12">
        <f t="shared" si="13"/>
        <v>990</v>
      </c>
      <c r="H252" s="13">
        <f t="shared" si="14"/>
        <v>818.18</v>
      </c>
      <c r="I252" s="14">
        <v>990</v>
      </c>
    </row>
    <row r="253" spans="1:9" ht="15" customHeight="1" x14ac:dyDescent="0.25">
      <c r="A253" s="8">
        <v>5100653</v>
      </c>
      <c r="B253" s="20" t="s">
        <v>211</v>
      </c>
      <c r="C253" s="9" t="s">
        <v>2128</v>
      </c>
      <c r="D253" s="9">
        <v>51</v>
      </c>
      <c r="E253" s="9">
        <v>2</v>
      </c>
      <c r="F253" s="12">
        <f t="shared" si="12"/>
        <v>3462.81</v>
      </c>
      <c r="G253" s="12">
        <f t="shared" si="13"/>
        <v>4190</v>
      </c>
      <c r="H253" s="13">
        <f t="shared" si="14"/>
        <v>3462.81</v>
      </c>
      <c r="I253" s="14">
        <v>4190</v>
      </c>
    </row>
    <row r="254" spans="1:9" ht="15" customHeight="1" x14ac:dyDescent="0.25">
      <c r="A254" s="8">
        <v>5100654</v>
      </c>
      <c r="B254" s="20" t="s">
        <v>212</v>
      </c>
      <c r="C254" s="9" t="s">
        <v>2129</v>
      </c>
      <c r="D254" s="9">
        <v>51</v>
      </c>
      <c r="E254" s="9">
        <v>2</v>
      </c>
      <c r="F254" s="12">
        <f t="shared" si="12"/>
        <v>4123.97</v>
      </c>
      <c r="G254" s="12">
        <f t="shared" si="13"/>
        <v>4990</v>
      </c>
      <c r="H254" s="13">
        <f t="shared" si="14"/>
        <v>4123.97</v>
      </c>
      <c r="I254" s="14">
        <v>4990</v>
      </c>
    </row>
    <row r="255" spans="1:9" ht="15" customHeight="1" x14ac:dyDescent="0.25">
      <c r="A255" s="8">
        <v>5100655</v>
      </c>
      <c r="B255" s="20" t="s">
        <v>213</v>
      </c>
      <c r="C255" s="9" t="s">
        <v>2130</v>
      </c>
      <c r="D255" s="9">
        <v>51</v>
      </c>
      <c r="E255" s="9">
        <v>2</v>
      </c>
      <c r="F255" s="12">
        <f t="shared" si="12"/>
        <v>3876.03</v>
      </c>
      <c r="G255" s="12">
        <f t="shared" si="13"/>
        <v>4690</v>
      </c>
      <c r="H255" s="13">
        <f t="shared" si="14"/>
        <v>3876.03</v>
      </c>
      <c r="I255" s="14">
        <v>4690</v>
      </c>
    </row>
    <row r="256" spans="1:9" ht="15" customHeight="1" x14ac:dyDescent="0.25">
      <c r="A256" s="8">
        <v>5100656</v>
      </c>
      <c r="B256" s="20" t="s">
        <v>214</v>
      </c>
      <c r="C256" s="9" t="s">
        <v>2131</v>
      </c>
      <c r="D256" s="9">
        <v>51</v>
      </c>
      <c r="E256" s="9">
        <v>2</v>
      </c>
      <c r="F256" s="12">
        <f t="shared" si="12"/>
        <v>4289.26</v>
      </c>
      <c r="G256" s="12">
        <f t="shared" si="13"/>
        <v>5190</v>
      </c>
      <c r="H256" s="13">
        <f t="shared" si="14"/>
        <v>4289.26</v>
      </c>
      <c r="I256" s="14">
        <v>5190</v>
      </c>
    </row>
    <row r="257" spans="1:9" ht="15" customHeight="1" x14ac:dyDescent="0.25">
      <c r="A257" s="8">
        <v>5100657</v>
      </c>
      <c r="B257" s="20" t="s">
        <v>215</v>
      </c>
      <c r="C257" s="9" t="s">
        <v>2132</v>
      </c>
      <c r="D257" s="9">
        <v>51</v>
      </c>
      <c r="E257" s="9">
        <v>2</v>
      </c>
      <c r="F257" s="12">
        <f t="shared" si="12"/>
        <v>3710.74</v>
      </c>
      <c r="G257" s="12">
        <f t="shared" si="13"/>
        <v>4490</v>
      </c>
      <c r="H257" s="13">
        <f t="shared" si="14"/>
        <v>3710.74</v>
      </c>
      <c r="I257" s="14">
        <v>4490</v>
      </c>
    </row>
    <row r="258" spans="1:9" ht="15" customHeight="1" x14ac:dyDescent="0.25">
      <c r="A258" s="8">
        <v>5100658</v>
      </c>
      <c r="B258" s="20" t="s">
        <v>216</v>
      </c>
      <c r="C258" s="9" t="s">
        <v>2133</v>
      </c>
      <c r="D258" s="9">
        <v>51</v>
      </c>
      <c r="E258" s="9">
        <v>2</v>
      </c>
      <c r="F258" s="12">
        <f t="shared" si="12"/>
        <v>4785.12</v>
      </c>
      <c r="G258" s="12">
        <f t="shared" si="13"/>
        <v>5790</v>
      </c>
      <c r="H258" s="13">
        <f t="shared" si="14"/>
        <v>4785.12</v>
      </c>
      <c r="I258" s="14">
        <v>5790</v>
      </c>
    </row>
    <row r="259" spans="1:9" ht="15" customHeight="1" x14ac:dyDescent="0.25">
      <c r="A259" s="8">
        <v>5100659</v>
      </c>
      <c r="B259" s="20" t="s">
        <v>217</v>
      </c>
      <c r="C259" s="9" t="s">
        <v>2134</v>
      </c>
      <c r="D259" s="9">
        <v>51</v>
      </c>
      <c r="E259" s="9">
        <v>2</v>
      </c>
      <c r="F259" s="12">
        <f t="shared" si="12"/>
        <v>3958.68</v>
      </c>
      <c r="G259" s="12">
        <f t="shared" si="13"/>
        <v>4790</v>
      </c>
      <c r="H259" s="13">
        <f t="shared" si="14"/>
        <v>3958.68</v>
      </c>
      <c r="I259" s="14">
        <v>4790</v>
      </c>
    </row>
    <row r="260" spans="1:9" ht="15" customHeight="1" x14ac:dyDescent="0.25">
      <c r="A260" s="8">
        <v>5100660</v>
      </c>
      <c r="B260" s="20" t="s">
        <v>218</v>
      </c>
      <c r="C260" s="9" t="s">
        <v>2135</v>
      </c>
      <c r="D260" s="9">
        <v>51</v>
      </c>
      <c r="E260" s="9">
        <v>2</v>
      </c>
      <c r="F260" s="12">
        <f t="shared" si="12"/>
        <v>4950.41</v>
      </c>
      <c r="G260" s="12">
        <f t="shared" si="13"/>
        <v>5990</v>
      </c>
      <c r="H260" s="13">
        <f t="shared" si="14"/>
        <v>4950.41</v>
      </c>
      <c r="I260" s="14">
        <v>5990</v>
      </c>
    </row>
    <row r="261" spans="1:9" ht="15" customHeight="1" x14ac:dyDescent="0.25">
      <c r="A261" s="8">
        <v>5100661</v>
      </c>
      <c r="B261" s="20" t="s">
        <v>219</v>
      </c>
      <c r="C261" s="9" t="s">
        <v>2136</v>
      </c>
      <c r="D261" s="9">
        <v>51</v>
      </c>
      <c r="E261" s="9">
        <v>2</v>
      </c>
      <c r="F261" s="12">
        <f t="shared" si="12"/>
        <v>4289.26</v>
      </c>
      <c r="G261" s="12">
        <f t="shared" si="13"/>
        <v>5190</v>
      </c>
      <c r="H261" s="13">
        <f t="shared" si="14"/>
        <v>4289.26</v>
      </c>
      <c r="I261" s="14">
        <v>5190</v>
      </c>
    </row>
    <row r="262" spans="1:9" ht="15" customHeight="1" x14ac:dyDescent="0.25">
      <c r="A262" s="8">
        <v>5100662</v>
      </c>
      <c r="B262" s="20" t="s">
        <v>220</v>
      </c>
      <c r="C262" s="9" t="s">
        <v>2137</v>
      </c>
      <c r="D262" s="9">
        <v>51</v>
      </c>
      <c r="E262" s="9">
        <v>2</v>
      </c>
      <c r="F262" s="12">
        <f t="shared" si="12"/>
        <v>4950.41</v>
      </c>
      <c r="G262" s="12">
        <f t="shared" si="13"/>
        <v>5990</v>
      </c>
      <c r="H262" s="13">
        <f t="shared" si="14"/>
        <v>4950.41</v>
      </c>
      <c r="I262" s="14">
        <v>5990</v>
      </c>
    </row>
    <row r="263" spans="1:9" ht="15" customHeight="1" x14ac:dyDescent="0.25">
      <c r="A263" s="8">
        <v>5100663</v>
      </c>
      <c r="B263" s="20" t="s">
        <v>221</v>
      </c>
      <c r="C263" s="9" t="s">
        <v>2138</v>
      </c>
      <c r="D263" s="9">
        <v>51</v>
      </c>
      <c r="E263" s="9">
        <v>2</v>
      </c>
      <c r="F263" s="12">
        <f t="shared" si="12"/>
        <v>5115.7</v>
      </c>
      <c r="G263" s="12">
        <f t="shared" si="13"/>
        <v>6190</v>
      </c>
      <c r="H263" s="13">
        <f t="shared" si="14"/>
        <v>5115.7</v>
      </c>
      <c r="I263" s="14">
        <v>6190</v>
      </c>
    </row>
    <row r="264" spans="1:9" ht="15" customHeight="1" x14ac:dyDescent="0.25">
      <c r="A264" s="8">
        <v>5100664</v>
      </c>
      <c r="B264" s="20" t="s">
        <v>222</v>
      </c>
      <c r="C264" s="9" t="s">
        <v>2139</v>
      </c>
      <c r="D264" s="9">
        <v>51</v>
      </c>
      <c r="E264" s="9">
        <v>2</v>
      </c>
      <c r="F264" s="12">
        <f t="shared" si="12"/>
        <v>4371.8999999999996</v>
      </c>
      <c r="G264" s="12">
        <f t="shared" si="13"/>
        <v>5290</v>
      </c>
      <c r="H264" s="13">
        <f t="shared" si="14"/>
        <v>4371.8999999999996</v>
      </c>
      <c r="I264" s="14">
        <v>5290</v>
      </c>
    </row>
    <row r="265" spans="1:9" ht="15" customHeight="1" x14ac:dyDescent="0.25">
      <c r="A265" s="8">
        <v>5100665</v>
      </c>
      <c r="B265" s="20" t="s">
        <v>223</v>
      </c>
      <c r="C265" s="9" t="s">
        <v>2140</v>
      </c>
      <c r="D265" s="9">
        <v>51</v>
      </c>
      <c r="E265" s="9">
        <v>2</v>
      </c>
      <c r="F265" s="12">
        <f t="shared" si="12"/>
        <v>5115.7</v>
      </c>
      <c r="G265" s="12">
        <f t="shared" si="13"/>
        <v>6190</v>
      </c>
      <c r="H265" s="13">
        <f t="shared" si="14"/>
        <v>5115.7</v>
      </c>
      <c r="I265" s="14">
        <v>6190</v>
      </c>
    </row>
    <row r="266" spans="1:9" ht="15" customHeight="1" x14ac:dyDescent="0.25">
      <c r="A266" s="8">
        <v>5100666</v>
      </c>
      <c r="B266" s="20" t="s">
        <v>224</v>
      </c>
      <c r="C266" s="9" t="s">
        <v>2141</v>
      </c>
      <c r="D266" s="9">
        <v>51</v>
      </c>
      <c r="E266" s="9">
        <v>2</v>
      </c>
      <c r="F266" s="12">
        <f t="shared" si="12"/>
        <v>5198.3500000000004</v>
      </c>
      <c r="G266" s="12">
        <f t="shared" si="13"/>
        <v>6290</v>
      </c>
      <c r="H266" s="13">
        <f t="shared" si="14"/>
        <v>5198.3500000000004</v>
      </c>
      <c r="I266" s="14">
        <v>6290</v>
      </c>
    </row>
    <row r="267" spans="1:9" ht="15" customHeight="1" x14ac:dyDescent="0.25">
      <c r="A267" s="8">
        <v>5100669</v>
      </c>
      <c r="B267" s="20" t="s">
        <v>225</v>
      </c>
      <c r="C267" s="9" t="s">
        <v>2142</v>
      </c>
      <c r="D267" s="9">
        <v>51</v>
      </c>
      <c r="E267" s="9">
        <v>2</v>
      </c>
      <c r="F267" s="12">
        <f t="shared" si="12"/>
        <v>7842.98</v>
      </c>
      <c r="G267" s="12">
        <f t="shared" si="13"/>
        <v>9490</v>
      </c>
      <c r="H267" s="13">
        <f t="shared" si="14"/>
        <v>7842.98</v>
      </c>
      <c r="I267" s="14">
        <v>9490</v>
      </c>
    </row>
    <row r="268" spans="1:9" ht="15" customHeight="1" x14ac:dyDescent="0.25">
      <c r="A268" s="8">
        <v>5100670</v>
      </c>
      <c r="B268" s="20" t="s">
        <v>226</v>
      </c>
      <c r="C268" s="9" t="s">
        <v>2143</v>
      </c>
      <c r="D268" s="9">
        <v>51</v>
      </c>
      <c r="E268" s="9">
        <v>2</v>
      </c>
      <c r="F268" s="12">
        <f t="shared" si="12"/>
        <v>7842.98</v>
      </c>
      <c r="G268" s="12">
        <f t="shared" si="13"/>
        <v>9490</v>
      </c>
      <c r="H268" s="13">
        <f t="shared" si="14"/>
        <v>7842.98</v>
      </c>
      <c r="I268" s="14">
        <v>9490</v>
      </c>
    </row>
    <row r="269" spans="1:9" ht="15" customHeight="1" x14ac:dyDescent="0.25">
      <c r="A269" s="8">
        <v>5100671</v>
      </c>
      <c r="B269" s="20" t="s">
        <v>227</v>
      </c>
      <c r="C269" s="9" t="s">
        <v>2144</v>
      </c>
      <c r="D269" s="9">
        <v>51</v>
      </c>
      <c r="E269" s="9">
        <v>2</v>
      </c>
      <c r="F269" s="12">
        <f t="shared" si="12"/>
        <v>8256.2000000000007</v>
      </c>
      <c r="G269" s="12">
        <f t="shared" si="13"/>
        <v>9990</v>
      </c>
      <c r="H269" s="13">
        <f t="shared" si="14"/>
        <v>8256.2000000000007</v>
      </c>
      <c r="I269" s="14">
        <v>9990</v>
      </c>
    </row>
    <row r="270" spans="1:9" ht="15" customHeight="1" x14ac:dyDescent="0.25">
      <c r="A270" s="8">
        <v>5100672</v>
      </c>
      <c r="B270" s="20" t="s">
        <v>228</v>
      </c>
      <c r="C270" s="9" t="s">
        <v>2145</v>
      </c>
      <c r="D270" s="9">
        <v>51</v>
      </c>
      <c r="E270" s="9">
        <v>2</v>
      </c>
      <c r="F270" s="12">
        <f t="shared" si="12"/>
        <v>8256.2000000000007</v>
      </c>
      <c r="G270" s="12">
        <f t="shared" si="13"/>
        <v>9990</v>
      </c>
      <c r="H270" s="13">
        <f t="shared" si="14"/>
        <v>8256.2000000000007</v>
      </c>
      <c r="I270" s="14">
        <v>9990</v>
      </c>
    </row>
    <row r="271" spans="1:9" ht="15" customHeight="1" x14ac:dyDescent="0.25">
      <c r="A271" s="8">
        <v>5100673</v>
      </c>
      <c r="B271" s="20" t="s">
        <v>229</v>
      </c>
      <c r="C271" s="9" t="s">
        <v>2146</v>
      </c>
      <c r="D271" s="9">
        <v>51</v>
      </c>
      <c r="E271" s="9">
        <v>2</v>
      </c>
      <c r="F271" s="12">
        <f t="shared" si="12"/>
        <v>776.86</v>
      </c>
      <c r="G271" s="12">
        <f t="shared" si="13"/>
        <v>940</v>
      </c>
      <c r="H271" s="13">
        <f t="shared" si="14"/>
        <v>776.86</v>
      </c>
      <c r="I271" s="14">
        <v>940</v>
      </c>
    </row>
    <row r="272" spans="1:9" ht="15" customHeight="1" x14ac:dyDescent="0.25">
      <c r="A272" s="8">
        <v>5100674</v>
      </c>
      <c r="B272" s="20" t="s">
        <v>230</v>
      </c>
      <c r="C272" s="9" t="s">
        <v>2147</v>
      </c>
      <c r="D272" s="9">
        <v>51</v>
      </c>
      <c r="E272" s="9">
        <v>2</v>
      </c>
      <c r="F272" s="12">
        <f t="shared" si="12"/>
        <v>4289.26</v>
      </c>
      <c r="G272" s="12">
        <f t="shared" si="13"/>
        <v>5190</v>
      </c>
      <c r="H272" s="13">
        <f t="shared" si="14"/>
        <v>4289.26</v>
      </c>
      <c r="I272" s="14">
        <v>5190</v>
      </c>
    </row>
    <row r="273" spans="1:9" ht="15" customHeight="1" x14ac:dyDescent="0.25">
      <c r="A273" s="8">
        <v>5100675</v>
      </c>
      <c r="B273" s="20" t="s">
        <v>231</v>
      </c>
      <c r="C273" s="9" t="s">
        <v>2148</v>
      </c>
      <c r="D273" s="9">
        <v>51</v>
      </c>
      <c r="E273" s="9">
        <v>2</v>
      </c>
      <c r="F273" s="12">
        <f t="shared" si="12"/>
        <v>4289.26</v>
      </c>
      <c r="G273" s="12">
        <f t="shared" si="13"/>
        <v>5190</v>
      </c>
      <c r="H273" s="13">
        <f t="shared" si="14"/>
        <v>4289.26</v>
      </c>
      <c r="I273" s="14">
        <v>5190</v>
      </c>
    </row>
    <row r="274" spans="1:9" ht="15" customHeight="1" x14ac:dyDescent="0.25">
      <c r="A274" s="8">
        <v>5100676</v>
      </c>
      <c r="B274" s="20" t="s">
        <v>232</v>
      </c>
      <c r="C274" s="9" t="s">
        <v>2149</v>
      </c>
      <c r="D274" s="9">
        <v>51</v>
      </c>
      <c r="E274" s="9">
        <v>2</v>
      </c>
      <c r="F274" s="12">
        <f t="shared" si="12"/>
        <v>4371.8999999999996</v>
      </c>
      <c r="G274" s="12">
        <f t="shared" si="13"/>
        <v>5290</v>
      </c>
      <c r="H274" s="13">
        <f t="shared" si="14"/>
        <v>4371.8999999999996</v>
      </c>
      <c r="I274" s="14">
        <v>5290</v>
      </c>
    </row>
    <row r="275" spans="1:9" ht="15" customHeight="1" x14ac:dyDescent="0.25">
      <c r="A275" s="8">
        <v>5100677</v>
      </c>
      <c r="B275" s="20" t="s">
        <v>233</v>
      </c>
      <c r="C275" s="9" t="s">
        <v>2150</v>
      </c>
      <c r="D275" s="9">
        <v>51</v>
      </c>
      <c r="E275" s="9">
        <v>2</v>
      </c>
      <c r="F275" s="12">
        <f t="shared" si="12"/>
        <v>4371.8999999999996</v>
      </c>
      <c r="G275" s="12">
        <f t="shared" si="13"/>
        <v>5290</v>
      </c>
      <c r="H275" s="13">
        <f t="shared" si="14"/>
        <v>4371.8999999999996</v>
      </c>
      <c r="I275" s="14">
        <v>5290</v>
      </c>
    </row>
    <row r="276" spans="1:9" ht="15" customHeight="1" x14ac:dyDescent="0.25">
      <c r="A276" s="8">
        <v>5100678</v>
      </c>
      <c r="B276" s="20" t="s">
        <v>234</v>
      </c>
      <c r="C276" s="9" t="s">
        <v>2151</v>
      </c>
      <c r="D276" s="9">
        <v>51</v>
      </c>
      <c r="E276" s="9">
        <v>2</v>
      </c>
      <c r="F276" s="12">
        <f t="shared" si="12"/>
        <v>586.78</v>
      </c>
      <c r="G276" s="12">
        <f t="shared" si="13"/>
        <v>710</v>
      </c>
      <c r="H276" s="13">
        <f t="shared" si="14"/>
        <v>586.78</v>
      </c>
      <c r="I276" s="14">
        <v>710</v>
      </c>
    </row>
    <row r="277" spans="1:9" ht="15" customHeight="1" x14ac:dyDescent="0.25">
      <c r="A277" s="8">
        <v>5100679</v>
      </c>
      <c r="B277" s="20" t="s">
        <v>235</v>
      </c>
      <c r="C277" s="9" t="s">
        <v>2152</v>
      </c>
      <c r="D277" s="9">
        <v>51</v>
      </c>
      <c r="E277" s="9">
        <v>2</v>
      </c>
      <c r="F277" s="12">
        <f t="shared" si="12"/>
        <v>3297.52</v>
      </c>
      <c r="G277" s="12">
        <f t="shared" si="13"/>
        <v>3990</v>
      </c>
      <c r="H277" s="13">
        <f t="shared" si="14"/>
        <v>3297.52</v>
      </c>
      <c r="I277" s="14">
        <v>3990</v>
      </c>
    </row>
    <row r="278" spans="1:9" ht="15" customHeight="1" x14ac:dyDescent="0.25">
      <c r="A278" s="8">
        <v>5100680</v>
      </c>
      <c r="B278" s="20" t="s">
        <v>236</v>
      </c>
      <c r="C278" s="9" t="s">
        <v>2153</v>
      </c>
      <c r="D278" s="9">
        <v>51</v>
      </c>
      <c r="E278" s="9">
        <v>2</v>
      </c>
      <c r="F278" s="12">
        <f t="shared" si="12"/>
        <v>3297.52</v>
      </c>
      <c r="G278" s="12">
        <f t="shared" si="13"/>
        <v>3990</v>
      </c>
      <c r="H278" s="13">
        <f t="shared" si="14"/>
        <v>3297.52</v>
      </c>
      <c r="I278" s="14">
        <v>3990</v>
      </c>
    </row>
    <row r="279" spans="1:9" ht="15" customHeight="1" x14ac:dyDescent="0.25">
      <c r="A279" s="8">
        <v>5100683</v>
      </c>
      <c r="B279" s="20" t="s">
        <v>237</v>
      </c>
      <c r="C279" s="9" t="s">
        <v>2154</v>
      </c>
      <c r="D279" s="9">
        <v>51</v>
      </c>
      <c r="E279" s="9">
        <v>2</v>
      </c>
      <c r="F279" s="12">
        <f t="shared" si="12"/>
        <v>7925.62</v>
      </c>
      <c r="G279" s="12">
        <f t="shared" si="13"/>
        <v>9590</v>
      </c>
      <c r="H279" s="13">
        <f t="shared" si="14"/>
        <v>7925.62</v>
      </c>
      <c r="I279" s="14">
        <v>9590</v>
      </c>
    </row>
    <row r="280" spans="1:9" ht="15" customHeight="1" x14ac:dyDescent="0.25">
      <c r="A280" s="8">
        <v>5100684</v>
      </c>
      <c r="B280" s="20" t="s">
        <v>238</v>
      </c>
      <c r="C280" s="9" t="s">
        <v>2155</v>
      </c>
      <c r="D280" s="9">
        <v>51</v>
      </c>
      <c r="E280" s="9">
        <v>2</v>
      </c>
      <c r="F280" s="12">
        <f t="shared" si="12"/>
        <v>7925.62</v>
      </c>
      <c r="G280" s="12">
        <f t="shared" si="13"/>
        <v>9590</v>
      </c>
      <c r="H280" s="13">
        <f t="shared" si="14"/>
        <v>7925.62</v>
      </c>
      <c r="I280" s="14">
        <v>9590</v>
      </c>
    </row>
    <row r="281" spans="1:9" ht="15" customHeight="1" x14ac:dyDescent="0.25">
      <c r="A281" s="8">
        <v>5100685</v>
      </c>
      <c r="B281" s="20" t="s">
        <v>239</v>
      </c>
      <c r="C281" s="9" t="s">
        <v>2156</v>
      </c>
      <c r="D281" s="9">
        <v>51</v>
      </c>
      <c r="E281" s="9">
        <v>2</v>
      </c>
      <c r="F281" s="12">
        <f t="shared" si="12"/>
        <v>8752.07</v>
      </c>
      <c r="G281" s="12">
        <f t="shared" si="13"/>
        <v>10590</v>
      </c>
      <c r="H281" s="13">
        <f t="shared" si="14"/>
        <v>8752.07</v>
      </c>
      <c r="I281" s="14">
        <v>10590</v>
      </c>
    </row>
    <row r="282" spans="1:9" ht="15" customHeight="1" x14ac:dyDescent="0.25">
      <c r="A282" s="8">
        <v>5100686</v>
      </c>
      <c r="B282" s="20" t="s">
        <v>240</v>
      </c>
      <c r="C282" s="9" t="s">
        <v>2157</v>
      </c>
      <c r="D282" s="9">
        <v>51</v>
      </c>
      <c r="E282" s="9">
        <v>2</v>
      </c>
      <c r="F282" s="12">
        <f t="shared" si="12"/>
        <v>8752.07</v>
      </c>
      <c r="G282" s="12">
        <f t="shared" si="13"/>
        <v>10590</v>
      </c>
      <c r="H282" s="13">
        <f t="shared" si="14"/>
        <v>8752.07</v>
      </c>
      <c r="I282" s="14">
        <v>10590</v>
      </c>
    </row>
    <row r="283" spans="1:9" ht="15" customHeight="1" x14ac:dyDescent="0.25">
      <c r="A283" s="8">
        <v>5100687</v>
      </c>
      <c r="B283" s="20" t="s">
        <v>241</v>
      </c>
      <c r="C283" s="9" t="s">
        <v>2158</v>
      </c>
      <c r="D283" s="9">
        <v>51</v>
      </c>
      <c r="E283" s="9">
        <v>2</v>
      </c>
      <c r="F283" s="12">
        <f t="shared" si="12"/>
        <v>9743.7999999999993</v>
      </c>
      <c r="G283" s="12">
        <f t="shared" si="13"/>
        <v>11790</v>
      </c>
      <c r="H283" s="13">
        <f t="shared" si="14"/>
        <v>9743.7999999999993</v>
      </c>
      <c r="I283" s="14">
        <v>11790</v>
      </c>
    </row>
    <row r="284" spans="1:9" ht="15" customHeight="1" x14ac:dyDescent="0.25">
      <c r="A284" s="8">
        <v>5100688</v>
      </c>
      <c r="B284" s="20" t="s">
        <v>242</v>
      </c>
      <c r="C284" s="9" t="s">
        <v>2159</v>
      </c>
      <c r="D284" s="9">
        <v>51</v>
      </c>
      <c r="E284" s="9">
        <v>2</v>
      </c>
      <c r="F284" s="12">
        <f t="shared" si="12"/>
        <v>9743.7999999999993</v>
      </c>
      <c r="G284" s="12">
        <f t="shared" si="13"/>
        <v>11790</v>
      </c>
      <c r="H284" s="13">
        <f t="shared" si="14"/>
        <v>9743.7999999999993</v>
      </c>
      <c r="I284" s="14">
        <v>11790</v>
      </c>
    </row>
    <row r="285" spans="1:9" ht="15" customHeight="1" x14ac:dyDescent="0.25">
      <c r="A285" s="8">
        <v>5100689</v>
      </c>
      <c r="B285" s="20" t="s">
        <v>243</v>
      </c>
      <c r="C285" s="9" t="s">
        <v>2160</v>
      </c>
      <c r="D285" s="9">
        <v>51</v>
      </c>
      <c r="E285" s="9">
        <v>2</v>
      </c>
      <c r="F285" s="12">
        <f t="shared" si="12"/>
        <v>942.15</v>
      </c>
      <c r="G285" s="12">
        <f t="shared" si="13"/>
        <v>1140</v>
      </c>
      <c r="H285" s="13">
        <f t="shared" si="14"/>
        <v>942.15</v>
      </c>
      <c r="I285" s="14">
        <v>1140</v>
      </c>
    </row>
    <row r="286" spans="1:9" ht="15" customHeight="1" x14ac:dyDescent="0.25">
      <c r="A286" s="8">
        <v>5100690</v>
      </c>
      <c r="B286" s="20" t="s">
        <v>244</v>
      </c>
      <c r="C286" s="9" t="s">
        <v>2161</v>
      </c>
      <c r="D286" s="9">
        <v>51</v>
      </c>
      <c r="E286" s="9">
        <v>2</v>
      </c>
      <c r="F286" s="12">
        <f t="shared" si="12"/>
        <v>3421.49</v>
      </c>
      <c r="G286" s="12">
        <f t="shared" si="13"/>
        <v>4140</v>
      </c>
      <c r="H286" s="13">
        <f t="shared" si="14"/>
        <v>3421.49</v>
      </c>
      <c r="I286" s="14">
        <v>4140</v>
      </c>
    </row>
    <row r="287" spans="1:9" ht="15" customHeight="1" x14ac:dyDescent="0.25">
      <c r="A287" s="8">
        <v>5100691</v>
      </c>
      <c r="B287" s="20" t="s">
        <v>245</v>
      </c>
      <c r="C287" s="9" t="s">
        <v>2162</v>
      </c>
      <c r="D287" s="9">
        <v>51</v>
      </c>
      <c r="E287" s="9">
        <v>2</v>
      </c>
      <c r="F287" s="12">
        <f t="shared" si="12"/>
        <v>3421.49</v>
      </c>
      <c r="G287" s="12">
        <f t="shared" si="13"/>
        <v>4140</v>
      </c>
      <c r="H287" s="13">
        <f t="shared" si="14"/>
        <v>3421.49</v>
      </c>
      <c r="I287" s="14">
        <v>4140</v>
      </c>
    </row>
    <row r="288" spans="1:9" ht="15" customHeight="1" x14ac:dyDescent="0.25">
      <c r="A288" s="8">
        <v>5100692</v>
      </c>
      <c r="B288" s="20" t="s">
        <v>246</v>
      </c>
      <c r="C288" s="9" t="s">
        <v>2163</v>
      </c>
      <c r="D288" s="9">
        <v>51</v>
      </c>
      <c r="E288" s="9">
        <v>2</v>
      </c>
      <c r="F288" s="12">
        <f t="shared" si="12"/>
        <v>3669.42</v>
      </c>
      <c r="G288" s="12">
        <f t="shared" si="13"/>
        <v>4440</v>
      </c>
      <c r="H288" s="13">
        <f t="shared" si="14"/>
        <v>3669.42</v>
      </c>
      <c r="I288" s="14">
        <v>4440</v>
      </c>
    </row>
    <row r="289" spans="1:9" ht="15" customHeight="1" x14ac:dyDescent="0.25">
      <c r="A289" s="8">
        <v>5100693</v>
      </c>
      <c r="B289" s="20" t="s">
        <v>247</v>
      </c>
      <c r="C289" s="9" t="s">
        <v>2164</v>
      </c>
      <c r="D289" s="9">
        <v>51</v>
      </c>
      <c r="E289" s="9">
        <v>2</v>
      </c>
      <c r="F289" s="12">
        <f t="shared" si="12"/>
        <v>3669.42</v>
      </c>
      <c r="G289" s="12">
        <f t="shared" si="13"/>
        <v>4440</v>
      </c>
      <c r="H289" s="13">
        <f t="shared" si="14"/>
        <v>3669.42</v>
      </c>
      <c r="I289" s="14">
        <v>4440</v>
      </c>
    </row>
    <row r="290" spans="1:9" ht="15" customHeight="1" x14ac:dyDescent="0.25">
      <c r="A290" s="8">
        <v>5100694</v>
      </c>
      <c r="B290" s="20" t="s">
        <v>248</v>
      </c>
      <c r="C290" s="9" t="s">
        <v>2165</v>
      </c>
      <c r="D290" s="9">
        <v>51</v>
      </c>
      <c r="E290" s="9">
        <v>2</v>
      </c>
      <c r="F290" s="12">
        <f t="shared" ref="F290:F318" si="15">H290*(1-$I$3)</f>
        <v>3752.07</v>
      </c>
      <c r="G290" s="12">
        <f t="shared" ref="G290:G318" si="16">I290*(1-$I$3)</f>
        <v>4540</v>
      </c>
      <c r="H290" s="13">
        <f t="shared" ref="H290:H318" si="17">ROUND(I290/1.21,2)</f>
        <v>3752.07</v>
      </c>
      <c r="I290" s="14">
        <v>4540</v>
      </c>
    </row>
    <row r="291" spans="1:9" ht="15" customHeight="1" x14ac:dyDescent="0.25">
      <c r="A291" s="8">
        <v>5100695</v>
      </c>
      <c r="B291" s="20" t="s">
        <v>249</v>
      </c>
      <c r="C291" s="9" t="s">
        <v>2166</v>
      </c>
      <c r="D291" s="9">
        <v>51</v>
      </c>
      <c r="E291" s="9">
        <v>2</v>
      </c>
      <c r="F291" s="12">
        <f t="shared" si="15"/>
        <v>3752.07</v>
      </c>
      <c r="G291" s="12">
        <f t="shared" si="16"/>
        <v>4540</v>
      </c>
      <c r="H291" s="13">
        <f t="shared" si="17"/>
        <v>3752.07</v>
      </c>
      <c r="I291" s="14">
        <v>4540</v>
      </c>
    </row>
    <row r="292" spans="1:9" ht="15" customHeight="1" x14ac:dyDescent="0.25">
      <c r="A292" s="8">
        <v>5100696</v>
      </c>
      <c r="B292" s="20" t="s">
        <v>250</v>
      </c>
      <c r="C292" s="9" t="s">
        <v>2167</v>
      </c>
      <c r="D292" s="9">
        <v>51</v>
      </c>
      <c r="E292" s="9">
        <v>2</v>
      </c>
      <c r="F292" s="12">
        <f t="shared" si="15"/>
        <v>12140.5</v>
      </c>
      <c r="G292" s="12">
        <f t="shared" si="16"/>
        <v>14690</v>
      </c>
      <c r="H292" s="13">
        <f t="shared" si="17"/>
        <v>12140.5</v>
      </c>
      <c r="I292" s="14">
        <v>14690</v>
      </c>
    </row>
    <row r="293" spans="1:9" ht="15" customHeight="1" x14ac:dyDescent="0.25">
      <c r="A293" s="8">
        <v>5100698</v>
      </c>
      <c r="B293" s="20" t="s">
        <v>251</v>
      </c>
      <c r="C293" s="9" t="s">
        <v>2168</v>
      </c>
      <c r="D293" s="9">
        <v>51</v>
      </c>
      <c r="E293" s="9">
        <v>2</v>
      </c>
      <c r="F293" s="12">
        <f t="shared" si="15"/>
        <v>12966.94</v>
      </c>
      <c r="G293" s="12">
        <f t="shared" si="16"/>
        <v>15690</v>
      </c>
      <c r="H293" s="13">
        <f t="shared" si="17"/>
        <v>12966.94</v>
      </c>
      <c r="I293" s="14">
        <v>15690</v>
      </c>
    </row>
    <row r="294" spans="1:9" ht="15" customHeight="1" x14ac:dyDescent="0.25">
      <c r="A294" s="8">
        <v>5100700</v>
      </c>
      <c r="B294" s="20" t="s">
        <v>252</v>
      </c>
      <c r="C294" s="9" t="s">
        <v>2169</v>
      </c>
      <c r="D294" s="9">
        <v>51</v>
      </c>
      <c r="E294" s="9">
        <v>2</v>
      </c>
      <c r="F294" s="12">
        <f t="shared" si="15"/>
        <v>1190.08</v>
      </c>
      <c r="G294" s="12">
        <f t="shared" si="16"/>
        <v>1440</v>
      </c>
      <c r="H294" s="13">
        <f t="shared" si="17"/>
        <v>1190.08</v>
      </c>
      <c r="I294" s="14">
        <v>1440</v>
      </c>
    </row>
    <row r="295" spans="1:9" ht="15" customHeight="1" x14ac:dyDescent="0.25">
      <c r="A295" s="8">
        <v>5100701</v>
      </c>
      <c r="B295" s="20" t="s">
        <v>253</v>
      </c>
      <c r="C295" s="9" t="s">
        <v>2170</v>
      </c>
      <c r="D295" s="9">
        <v>51</v>
      </c>
      <c r="E295" s="9">
        <v>2</v>
      </c>
      <c r="F295" s="12">
        <f t="shared" si="15"/>
        <v>4950.41</v>
      </c>
      <c r="G295" s="12">
        <f t="shared" si="16"/>
        <v>5990</v>
      </c>
      <c r="H295" s="13">
        <f t="shared" si="17"/>
        <v>4950.41</v>
      </c>
      <c r="I295" s="14">
        <v>5990</v>
      </c>
    </row>
    <row r="296" spans="1:9" ht="15" customHeight="1" x14ac:dyDescent="0.25">
      <c r="A296" s="8">
        <v>5100702</v>
      </c>
      <c r="B296" s="20" t="s">
        <v>254</v>
      </c>
      <c r="C296" s="9" t="s">
        <v>2171</v>
      </c>
      <c r="D296" s="9">
        <v>51</v>
      </c>
      <c r="E296" s="9">
        <v>2</v>
      </c>
      <c r="F296" s="12">
        <f t="shared" si="15"/>
        <v>5198.3500000000004</v>
      </c>
      <c r="G296" s="12">
        <f t="shared" si="16"/>
        <v>6290</v>
      </c>
      <c r="H296" s="13">
        <f t="shared" si="17"/>
        <v>5198.3500000000004</v>
      </c>
      <c r="I296" s="14">
        <v>6290</v>
      </c>
    </row>
    <row r="297" spans="1:9" ht="15" customHeight="1" x14ac:dyDescent="0.25">
      <c r="A297" s="8">
        <v>5100703</v>
      </c>
      <c r="B297" s="20" t="s">
        <v>255</v>
      </c>
      <c r="C297" s="9" t="s">
        <v>2172</v>
      </c>
      <c r="D297" s="9">
        <v>51</v>
      </c>
      <c r="E297" s="9">
        <v>2</v>
      </c>
      <c r="F297" s="12">
        <f t="shared" si="15"/>
        <v>818.18</v>
      </c>
      <c r="G297" s="12">
        <f t="shared" si="16"/>
        <v>990</v>
      </c>
      <c r="H297" s="13">
        <f t="shared" si="17"/>
        <v>818.18</v>
      </c>
      <c r="I297" s="14">
        <v>990</v>
      </c>
    </row>
    <row r="298" spans="1:9" ht="15" customHeight="1" x14ac:dyDescent="0.25">
      <c r="A298" s="8">
        <v>5100706</v>
      </c>
      <c r="B298" s="20" t="s">
        <v>256</v>
      </c>
      <c r="C298" s="9" t="s">
        <v>2173</v>
      </c>
      <c r="D298" s="9">
        <v>51</v>
      </c>
      <c r="E298" s="9">
        <v>2</v>
      </c>
      <c r="F298" s="12">
        <f t="shared" si="15"/>
        <v>9661.16</v>
      </c>
      <c r="G298" s="12">
        <f t="shared" si="16"/>
        <v>11690</v>
      </c>
      <c r="H298" s="13">
        <f t="shared" si="17"/>
        <v>9661.16</v>
      </c>
      <c r="I298" s="14">
        <v>11690</v>
      </c>
    </row>
    <row r="299" spans="1:9" ht="15" customHeight="1" x14ac:dyDescent="0.25">
      <c r="A299" s="8">
        <v>5100707</v>
      </c>
      <c r="B299" s="20" t="s">
        <v>257</v>
      </c>
      <c r="C299" s="9" t="s">
        <v>2174</v>
      </c>
      <c r="D299" s="9">
        <v>51</v>
      </c>
      <c r="E299" s="9">
        <v>2</v>
      </c>
      <c r="F299" s="12">
        <f t="shared" si="15"/>
        <v>10487.6</v>
      </c>
      <c r="G299" s="12">
        <f t="shared" si="16"/>
        <v>12690</v>
      </c>
      <c r="H299" s="13">
        <f t="shared" si="17"/>
        <v>10487.6</v>
      </c>
      <c r="I299" s="14">
        <v>12690</v>
      </c>
    </row>
    <row r="300" spans="1:9" ht="15" customHeight="1" x14ac:dyDescent="0.25">
      <c r="A300" s="8">
        <v>5100712</v>
      </c>
      <c r="B300" s="20" t="s">
        <v>258</v>
      </c>
      <c r="C300" s="9" t="s">
        <v>2175</v>
      </c>
      <c r="D300" s="9">
        <v>51</v>
      </c>
      <c r="E300" s="9">
        <v>2</v>
      </c>
      <c r="F300" s="12">
        <f t="shared" si="15"/>
        <v>859.5</v>
      </c>
      <c r="G300" s="12">
        <f t="shared" si="16"/>
        <v>1040</v>
      </c>
      <c r="H300" s="13">
        <f t="shared" si="17"/>
        <v>859.5</v>
      </c>
      <c r="I300" s="14">
        <v>1040</v>
      </c>
    </row>
    <row r="301" spans="1:9" ht="15" customHeight="1" x14ac:dyDescent="0.25">
      <c r="A301" s="8">
        <v>5100743</v>
      </c>
      <c r="B301" s="20" t="s">
        <v>259</v>
      </c>
      <c r="C301" s="9" t="s">
        <v>2176</v>
      </c>
      <c r="D301" s="9">
        <v>51</v>
      </c>
      <c r="E301" s="9">
        <v>2</v>
      </c>
      <c r="F301" s="12">
        <f t="shared" si="15"/>
        <v>818.18</v>
      </c>
      <c r="G301" s="12">
        <f t="shared" si="16"/>
        <v>990</v>
      </c>
      <c r="H301" s="13">
        <f t="shared" si="17"/>
        <v>818.18</v>
      </c>
      <c r="I301" s="14">
        <v>990</v>
      </c>
    </row>
    <row r="302" spans="1:9" ht="15" customHeight="1" x14ac:dyDescent="0.25">
      <c r="A302" s="8">
        <v>5100744</v>
      </c>
      <c r="B302" s="20" t="s">
        <v>260</v>
      </c>
      <c r="C302" s="9" t="s">
        <v>2177</v>
      </c>
      <c r="D302" s="9">
        <v>51</v>
      </c>
      <c r="E302" s="9">
        <v>2</v>
      </c>
      <c r="F302" s="12">
        <f t="shared" si="15"/>
        <v>3338.84</v>
      </c>
      <c r="G302" s="12">
        <f t="shared" si="16"/>
        <v>4040</v>
      </c>
      <c r="H302" s="13">
        <f t="shared" si="17"/>
        <v>3338.84</v>
      </c>
      <c r="I302" s="14">
        <v>4040</v>
      </c>
    </row>
    <row r="303" spans="1:9" ht="15" customHeight="1" x14ac:dyDescent="0.25">
      <c r="A303" s="8">
        <v>5100745</v>
      </c>
      <c r="B303" s="20" t="s">
        <v>261</v>
      </c>
      <c r="C303" s="9" t="s">
        <v>2178</v>
      </c>
      <c r="D303" s="9">
        <v>51</v>
      </c>
      <c r="E303" s="9">
        <v>2</v>
      </c>
      <c r="F303" s="12">
        <f t="shared" si="15"/>
        <v>2264.46</v>
      </c>
      <c r="G303" s="12">
        <f t="shared" si="16"/>
        <v>2740</v>
      </c>
      <c r="H303" s="13">
        <f t="shared" si="17"/>
        <v>2264.46</v>
      </c>
      <c r="I303" s="14">
        <v>2740</v>
      </c>
    </row>
    <row r="304" spans="1:9" ht="15" customHeight="1" x14ac:dyDescent="0.25">
      <c r="A304" s="8">
        <v>5100746</v>
      </c>
      <c r="B304" s="20" t="s">
        <v>262</v>
      </c>
      <c r="C304" s="9" t="s">
        <v>2179</v>
      </c>
      <c r="D304" s="9">
        <v>51</v>
      </c>
      <c r="E304" s="9">
        <v>2</v>
      </c>
      <c r="F304" s="12">
        <f t="shared" si="15"/>
        <v>2347.11</v>
      </c>
      <c r="G304" s="12">
        <f t="shared" si="16"/>
        <v>2840</v>
      </c>
      <c r="H304" s="13">
        <f t="shared" si="17"/>
        <v>2347.11</v>
      </c>
      <c r="I304" s="14">
        <v>2840</v>
      </c>
    </row>
    <row r="305" spans="1:9" ht="15" customHeight="1" x14ac:dyDescent="0.25">
      <c r="A305" s="8">
        <v>5100751</v>
      </c>
      <c r="B305" s="20" t="s">
        <v>263</v>
      </c>
      <c r="C305" s="9" t="s">
        <v>2180</v>
      </c>
      <c r="D305" s="9">
        <v>51</v>
      </c>
      <c r="E305" s="9">
        <v>2</v>
      </c>
      <c r="F305" s="12">
        <f t="shared" si="15"/>
        <v>7677.69</v>
      </c>
      <c r="G305" s="12">
        <f t="shared" si="16"/>
        <v>9290</v>
      </c>
      <c r="H305" s="13">
        <f t="shared" si="17"/>
        <v>7677.69</v>
      </c>
      <c r="I305" s="14">
        <v>9290</v>
      </c>
    </row>
    <row r="306" spans="1:9" ht="15" customHeight="1" x14ac:dyDescent="0.25">
      <c r="A306" s="8">
        <v>5100752</v>
      </c>
      <c r="B306" s="20" t="s">
        <v>264</v>
      </c>
      <c r="C306" s="9" t="s">
        <v>2181</v>
      </c>
      <c r="D306" s="9">
        <v>51</v>
      </c>
      <c r="E306" s="9">
        <v>2</v>
      </c>
      <c r="F306" s="12">
        <f t="shared" si="15"/>
        <v>8504.1299999999992</v>
      </c>
      <c r="G306" s="12">
        <f t="shared" si="16"/>
        <v>10290</v>
      </c>
      <c r="H306" s="13">
        <f t="shared" si="17"/>
        <v>8504.1299999999992</v>
      </c>
      <c r="I306" s="14">
        <v>10290</v>
      </c>
    </row>
    <row r="307" spans="1:9" ht="15" customHeight="1" x14ac:dyDescent="0.25">
      <c r="A307" s="8">
        <v>5100755</v>
      </c>
      <c r="B307" s="20" t="s">
        <v>265</v>
      </c>
      <c r="C307" s="9" t="s">
        <v>2182</v>
      </c>
      <c r="D307" s="9">
        <v>51</v>
      </c>
      <c r="E307" s="9">
        <v>2</v>
      </c>
      <c r="F307" s="12">
        <f t="shared" si="15"/>
        <v>5198.3500000000004</v>
      </c>
      <c r="G307" s="12">
        <f t="shared" si="16"/>
        <v>6290</v>
      </c>
      <c r="H307" s="13">
        <f t="shared" si="17"/>
        <v>5198.3500000000004</v>
      </c>
      <c r="I307" s="14">
        <v>6290</v>
      </c>
    </row>
    <row r="308" spans="1:9" ht="15" customHeight="1" x14ac:dyDescent="0.25">
      <c r="A308" s="8">
        <v>5100756</v>
      </c>
      <c r="B308" s="20" t="s">
        <v>266</v>
      </c>
      <c r="C308" s="9" t="s">
        <v>2183</v>
      </c>
      <c r="D308" s="9">
        <v>51</v>
      </c>
      <c r="E308" s="9">
        <v>2</v>
      </c>
      <c r="F308" s="12">
        <f t="shared" si="15"/>
        <v>6024.79</v>
      </c>
      <c r="G308" s="12">
        <f t="shared" si="16"/>
        <v>7290</v>
      </c>
      <c r="H308" s="13">
        <f t="shared" si="17"/>
        <v>6024.79</v>
      </c>
      <c r="I308" s="14">
        <v>7290</v>
      </c>
    </row>
    <row r="309" spans="1:9" ht="15" customHeight="1" x14ac:dyDescent="0.25">
      <c r="A309" s="8">
        <v>5100757</v>
      </c>
      <c r="B309" s="20" t="s">
        <v>267</v>
      </c>
      <c r="C309" s="9" t="s">
        <v>2184</v>
      </c>
      <c r="D309" s="9">
        <v>51</v>
      </c>
      <c r="E309" s="9">
        <v>2</v>
      </c>
      <c r="F309" s="12">
        <f t="shared" si="15"/>
        <v>6851.24</v>
      </c>
      <c r="G309" s="12">
        <f t="shared" si="16"/>
        <v>8290</v>
      </c>
      <c r="H309" s="13">
        <f t="shared" si="17"/>
        <v>6851.24</v>
      </c>
      <c r="I309" s="14">
        <v>8290</v>
      </c>
    </row>
    <row r="310" spans="1:9" ht="15" customHeight="1" x14ac:dyDescent="0.25">
      <c r="A310" s="8">
        <v>5100758</v>
      </c>
      <c r="B310" s="20" t="s">
        <v>268</v>
      </c>
      <c r="C310" s="9" t="s">
        <v>2185</v>
      </c>
      <c r="D310" s="9">
        <v>51</v>
      </c>
      <c r="E310" s="9">
        <v>2</v>
      </c>
      <c r="F310" s="12">
        <f t="shared" si="15"/>
        <v>818.18</v>
      </c>
      <c r="G310" s="12">
        <f t="shared" si="16"/>
        <v>990</v>
      </c>
      <c r="H310" s="13">
        <f t="shared" si="17"/>
        <v>818.18</v>
      </c>
      <c r="I310" s="14">
        <v>990</v>
      </c>
    </row>
    <row r="311" spans="1:9" ht="15" customHeight="1" x14ac:dyDescent="0.25">
      <c r="A311" s="8">
        <v>5100761</v>
      </c>
      <c r="B311" s="20" t="s">
        <v>269</v>
      </c>
      <c r="C311" s="9" t="s">
        <v>2186</v>
      </c>
      <c r="D311" s="9">
        <v>51</v>
      </c>
      <c r="E311" s="9">
        <v>2</v>
      </c>
      <c r="F311" s="12">
        <f t="shared" si="15"/>
        <v>23.97</v>
      </c>
      <c r="G311" s="12">
        <f t="shared" si="16"/>
        <v>29</v>
      </c>
      <c r="H311" s="13">
        <f t="shared" si="17"/>
        <v>23.97</v>
      </c>
      <c r="I311" s="14">
        <v>29</v>
      </c>
    </row>
    <row r="312" spans="1:9" ht="15" customHeight="1" x14ac:dyDescent="0.25">
      <c r="A312" s="8">
        <v>5100763</v>
      </c>
      <c r="B312" s="20" t="s">
        <v>270</v>
      </c>
      <c r="C312" s="9" t="s">
        <v>2187</v>
      </c>
      <c r="D312" s="9">
        <v>51</v>
      </c>
      <c r="E312" s="9">
        <v>2</v>
      </c>
      <c r="F312" s="12">
        <f t="shared" si="15"/>
        <v>3462.81</v>
      </c>
      <c r="G312" s="12">
        <f t="shared" si="16"/>
        <v>4190</v>
      </c>
      <c r="H312" s="13">
        <f t="shared" si="17"/>
        <v>3462.81</v>
      </c>
      <c r="I312" s="14">
        <v>4190</v>
      </c>
    </row>
    <row r="313" spans="1:9" ht="15" customHeight="1" x14ac:dyDescent="0.25">
      <c r="A313" s="8">
        <v>5100764</v>
      </c>
      <c r="B313" s="20" t="s">
        <v>271</v>
      </c>
      <c r="C313" s="9" t="s">
        <v>2188</v>
      </c>
      <c r="D313" s="9">
        <v>51</v>
      </c>
      <c r="E313" s="9">
        <v>2</v>
      </c>
      <c r="F313" s="12">
        <f t="shared" si="15"/>
        <v>4206.6099999999997</v>
      </c>
      <c r="G313" s="12">
        <f t="shared" si="16"/>
        <v>5090</v>
      </c>
      <c r="H313" s="13">
        <f t="shared" si="17"/>
        <v>4206.6099999999997</v>
      </c>
      <c r="I313" s="14">
        <v>5090</v>
      </c>
    </row>
    <row r="314" spans="1:9" ht="15" customHeight="1" x14ac:dyDescent="0.25">
      <c r="A314" s="8">
        <v>5100765</v>
      </c>
      <c r="B314" s="20" t="s">
        <v>272</v>
      </c>
      <c r="C314" s="9" t="s">
        <v>2189</v>
      </c>
      <c r="D314" s="9">
        <v>51</v>
      </c>
      <c r="E314" s="9">
        <v>2</v>
      </c>
      <c r="F314" s="12">
        <f t="shared" si="15"/>
        <v>4206.6099999999997</v>
      </c>
      <c r="G314" s="12">
        <f t="shared" si="16"/>
        <v>5090</v>
      </c>
      <c r="H314" s="13">
        <f t="shared" si="17"/>
        <v>4206.6099999999997</v>
      </c>
      <c r="I314" s="14">
        <v>5090</v>
      </c>
    </row>
    <row r="315" spans="1:9" ht="15" customHeight="1" x14ac:dyDescent="0.25">
      <c r="A315" s="8">
        <v>5100766</v>
      </c>
      <c r="B315" s="20" t="s">
        <v>273</v>
      </c>
      <c r="C315" s="9" t="s">
        <v>2190</v>
      </c>
      <c r="D315" s="9">
        <v>51</v>
      </c>
      <c r="E315" s="9">
        <v>2</v>
      </c>
      <c r="F315" s="12">
        <f t="shared" si="15"/>
        <v>3462.81</v>
      </c>
      <c r="G315" s="12">
        <f t="shared" si="16"/>
        <v>4190</v>
      </c>
      <c r="H315" s="13">
        <f t="shared" si="17"/>
        <v>3462.81</v>
      </c>
      <c r="I315" s="14">
        <v>4190</v>
      </c>
    </row>
    <row r="316" spans="1:9" ht="15" customHeight="1" x14ac:dyDescent="0.25">
      <c r="A316" s="8">
        <v>5100767</v>
      </c>
      <c r="B316" s="20" t="s">
        <v>274</v>
      </c>
      <c r="C316" s="9" t="s">
        <v>2191</v>
      </c>
      <c r="D316" s="9">
        <v>51</v>
      </c>
      <c r="E316" s="9">
        <v>2</v>
      </c>
      <c r="F316" s="12">
        <f t="shared" si="15"/>
        <v>4206.6099999999997</v>
      </c>
      <c r="G316" s="12">
        <f t="shared" si="16"/>
        <v>5090</v>
      </c>
      <c r="H316" s="13">
        <f t="shared" si="17"/>
        <v>4206.6099999999997</v>
      </c>
      <c r="I316" s="14">
        <v>5090</v>
      </c>
    </row>
    <row r="317" spans="1:9" ht="15" customHeight="1" x14ac:dyDescent="0.25">
      <c r="A317" s="8">
        <v>5100768</v>
      </c>
      <c r="B317" s="20" t="s">
        <v>275</v>
      </c>
      <c r="C317" s="9" t="s">
        <v>2192</v>
      </c>
      <c r="D317" s="9">
        <v>51</v>
      </c>
      <c r="E317" s="9">
        <v>2</v>
      </c>
      <c r="F317" s="12">
        <f t="shared" si="15"/>
        <v>4206.6099999999997</v>
      </c>
      <c r="G317" s="12">
        <f t="shared" si="16"/>
        <v>5090</v>
      </c>
      <c r="H317" s="13">
        <f t="shared" si="17"/>
        <v>4206.6099999999997</v>
      </c>
      <c r="I317" s="14">
        <v>5090</v>
      </c>
    </row>
    <row r="318" spans="1:9" ht="15" customHeight="1" x14ac:dyDescent="0.25">
      <c r="A318" s="8">
        <v>5100769</v>
      </c>
      <c r="B318" s="20" t="s">
        <v>276</v>
      </c>
      <c r="C318" s="9" t="s">
        <v>2193</v>
      </c>
      <c r="D318" s="9">
        <v>51</v>
      </c>
      <c r="E318" s="9">
        <v>2</v>
      </c>
      <c r="F318" s="12">
        <f t="shared" si="15"/>
        <v>4619.83</v>
      </c>
      <c r="G318" s="12">
        <f t="shared" si="16"/>
        <v>5590</v>
      </c>
      <c r="H318" s="13">
        <f t="shared" si="17"/>
        <v>4619.83</v>
      </c>
      <c r="I318" s="14">
        <v>5590</v>
      </c>
    </row>
    <row r="319" spans="1:9" ht="15" customHeight="1" x14ac:dyDescent="0.25">
      <c r="A319" s="8">
        <v>5100818</v>
      </c>
      <c r="B319" s="20" t="s">
        <v>277</v>
      </c>
      <c r="C319" s="9" t="s">
        <v>2194</v>
      </c>
      <c r="D319" s="9">
        <v>51</v>
      </c>
      <c r="E319" s="9">
        <v>2</v>
      </c>
      <c r="F319" s="12">
        <f t="shared" ref="F319:F355" si="18">H319*(1-$I$3)</f>
        <v>446.28</v>
      </c>
      <c r="G319" s="12">
        <f t="shared" ref="G319:G355" si="19">I319*(1-$I$3)</f>
        <v>540</v>
      </c>
      <c r="H319" s="13">
        <f t="shared" ref="H319:H355" si="20">ROUND(I319/1.21,2)</f>
        <v>446.28</v>
      </c>
      <c r="I319" s="14">
        <v>540</v>
      </c>
    </row>
    <row r="320" spans="1:9" ht="15" customHeight="1" x14ac:dyDescent="0.25">
      <c r="A320" s="8">
        <v>5100819</v>
      </c>
      <c r="B320" s="20" t="s">
        <v>278</v>
      </c>
      <c r="C320" s="9" t="s">
        <v>2195</v>
      </c>
      <c r="D320" s="9">
        <v>51</v>
      </c>
      <c r="E320" s="9">
        <v>2</v>
      </c>
      <c r="F320" s="12">
        <f t="shared" si="18"/>
        <v>1892.56</v>
      </c>
      <c r="G320" s="12">
        <f t="shared" si="19"/>
        <v>2290</v>
      </c>
      <c r="H320" s="13">
        <f t="shared" si="20"/>
        <v>1892.56</v>
      </c>
      <c r="I320" s="14">
        <v>2290</v>
      </c>
    </row>
    <row r="321" spans="1:9" ht="15" customHeight="1" x14ac:dyDescent="0.25">
      <c r="A321" s="8">
        <v>5100843</v>
      </c>
      <c r="B321" s="20" t="s">
        <v>948</v>
      </c>
      <c r="C321" s="9" t="s">
        <v>2196</v>
      </c>
      <c r="D321" s="9">
        <v>51</v>
      </c>
      <c r="E321" s="9">
        <v>4</v>
      </c>
      <c r="F321" s="12">
        <f t="shared" si="18"/>
        <v>5280.99</v>
      </c>
      <c r="G321" s="12">
        <f t="shared" si="19"/>
        <v>6390</v>
      </c>
      <c r="H321" s="13">
        <f t="shared" si="20"/>
        <v>5280.99</v>
      </c>
      <c r="I321" s="14">
        <v>6390</v>
      </c>
    </row>
    <row r="322" spans="1:9" ht="15" customHeight="1" x14ac:dyDescent="0.25">
      <c r="A322" s="8">
        <v>5100855</v>
      </c>
      <c r="B322" s="20" t="s">
        <v>949</v>
      </c>
      <c r="C322" s="9" t="s">
        <v>2197</v>
      </c>
      <c r="D322" s="9">
        <v>51</v>
      </c>
      <c r="E322" s="9">
        <v>3</v>
      </c>
      <c r="F322" s="12">
        <f t="shared" si="18"/>
        <v>3297.52</v>
      </c>
      <c r="G322" s="12">
        <f t="shared" si="19"/>
        <v>3990</v>
      </c>
      <c r="H322" s="13">
        <f t="shared" si="20"/>
        <v>3297.52</v>
      </c>
      <c r="I322" s="14">
        <v>3990</v>
      </c>
    </row>
    <row r="323" spans="1:9" ht="15" customHeight="1" x14ac:dyDescent="0.25">
      <c r="A323" s="8">
        <v>5100856</v>
      </c>
      <c r="B323" s="20" t="s">
        <v>950</v>
      </c>
      <c r="C323" s="9" t="s">
        <v>2198</v>
      </c>
      <c r="D323" s="9">
        <v>51</v>
      </c>
      <c r="E323" s="9">
        <v>3</v>
      </c>
      <c r="F323" s="12">
        <f t="shared" si="18"/>
        <v>4537.1899999999996</v>
      </c>
      <c r="G323" s="12">
        <f t="shared" si="19"/>
        <v>5490</v>
      </c>
      <c r="H323" s="13">
        <f t="shared" si="20"/>
        <v>4537.1899999999996</v>
      </c>
      <c r="I323" s="14">
        <v>5490</v>
      </c>
    </row>
    <row r="324" spans="1:9" ht="15" customHeight="1" x14ac:dyDescent="0.25">
      <c r="A324" s="8">
        <v>5100860</v>
      </c>
      <c r="B324" s="20" t="s">
        <v>951</v>
      </c>
      <c r="C324" s="9" t="s">
        <v>2199</v>
      </c>
      <c r="D324" s="9">
        <v>51</v>
      </c>
      <c r="E324" s="9">
        <v>4</v>
      </c>
      <c r="F324" s="12">
        <f t="shared" si="18"/>
        <v>1644.63</v>
      </c>
      <c r="G324" s="12">
        <f t="shared" si="19"/>
        <v>1990</v>
      </c>
      <c r="H324" s="13">
        <f t="shared" si="20"/>
        <v>1644.63</v>
      </c>
      <c r="I324" s="14">
        <v>1990</v>
      </c>
    </row>
    <row r="325" spans="1:9" ht="15" customHeight="1" x14ac:dyDescent="0.25">
      <c r="A325" s="8">
        <v>5100861</v>
      </c>
      <c r="B325" s="20" t="s">
        <v>952</v>
      </c>
      <c r="C325" s="9" t="s">
        <v>2200</v>
      </c>
      <c r="D325" s="9">
        <v>51</v>
      </c>
      <c r="E325" s="9">
        <v>4</v>
      </c>
      <c r="F325" s="12">
        <f t="shared" si="18"/>
        <v>818.18</v>
      </c>
      <c r="G325" s="12">
        <f t="shared" si="19"/>
        <v>990</v>
      </c>
      <c r="H325" s="13">
        <f t="shared" si="20"/>
        <v>818.18</v>
      </c>
      <c r="I325" s="14">
        <v>990</v>
      </c>
    </row>
    <row r="326" spans="1:9" ht="15" customHeight="1" x14ac:dyDescent="0.25">
      <c r="A326" s="8">
        <v>5100863</v>
      </c>
      <c r="B326" s="20" t="s">
        <v>953</v>
      </c>
      <c r="C326" s="9" t="s">
        <v>2201</v>
      </c>
      <c r="D326" s="9">
        <v>51</v>
      </c>
      <c r="E326" s="9">
        <v>4</v>
      </c>
      <c r="F326" s="12">
        <f t="shared" si="18"/>
        <v>900.83</v>
      </c>
      <c r="G326" s="12">
        <f t="shared" si="19"/>
        <v>1090</v>
      </c>
      <c r="H326" s="13">
        <f t="shared" si="20"/>
        <v>900.83</v>
      </c>
      <c r="I326" s="14">
        <v>1090</v>
      </c>
    </row>
    <row r="327" spans="1:9" ht="15" customHeight="1" x14ac:dyDescent="0.25">
      <c r="A327" s="8">
        <v>5100864</v>
      </c>
      <c r="B327" s="20" t="s">
        <v>954</v>
      </c>
      <c r="C327" s="9" t="s">
        <v>2202</v>
      </c>
      <c r="D327" s="9">
        <v>51</v>
      </c>
      <c r="E327" s="9">
        <v>4</v>
      </c>
      <c r="F327" s="12">
        <f t="shared" si="18"/>
        <v>446.28</v>
      </c>
      <c r="G327" s="12">
        <f t="shared" si="19"/>
        <v>540</v>
      </c>
      <c r="H327" s="13">
        <f t="shared" si="20"/>
        <v>446.28</v>
      </c>
      <c r="I327" s="14">
        <v>540</v>
      </c>
    </row>
    <row r="328" spans="1:9" ht="15" customHeight="1" x14ac:dyDescent="0.25">
      <c r="A328" s="8">
        <v>5100865</v>
      </c>
      <c r="B328" s="20" t="s">
        <v>955</v>
      </c>
      <c r="C328" s="9" t="s">
        <v>2203</v>
      </c>
      <c r="D328" s="9">
        <v>51</v>
      </c>
      <c r="E328" s="9">
        <v>4</v>
      </c>
      <c r="F328" s="12">
        <f t="shared" si="18"/>
        <v>198.35</v>
      </c>
      <c r="G328" s="12">
        <f t="shared" si="19"/>
        <v>240</v>
      </c>
      <c r="H328" s="13">
        <f t="shared" si="20"/>
        <v>198.35</v>
      </c>
      <c r="I328" s="14">
        <v>240</v>
      </c>
    </row>
    <row r="329" spans="1:9" ht="15" customHeight="1" x14ac:dyDescent="0.25">
      <c r="A329" s="8">
        <v>5100866</v>
      </c>
      <c r="B329" s="20" t="s">
        <v>956</v>
      </c>
      <c r="C329" s="9" t="s">
        <v>3559</v>
      </c>
      <c r="D329" s="9">
        <v>51</v>
      </c>
      <c r="E329" s="9">
        <v>4</v>
      </c>
      <c r="F329" s="12">
        <f t="shared" si="18"/>
        <v>446.28</v>
      </c>
      <c r="G329" s="12">
        <f t="shared" si="19"/>
        <v>540</v>
      </c>
      <c r="H329" s="13">
        <f t="shared" si="20"/>
        <v>446.28</v>
      </c>
      <c r="I329" s="14">
        <v>540</v>
      </c>
    </row>
    <row r="330" spans="1:9" ht="15" customHeight="1" x14ac:dyDescent="0.25">
      <c r="A330" s="8">
        <v>5100867</v>
      </c>
      <c r="B330" s="20" t="s">
        <v>957</v>
      </c>
      <c r="C330" s="9" t="s">
        <v>2204</v>
      </c>
      <c r="D330" s="9">
        <v>51</v>
      </c>
      <c r="E330" s="9">
        <v>4</v>
      </c>
      <c r="F330" s="12">
        <f t="shared" si="18"/>
        <v>446.28</v>
      </c>
      <c r="G330" s="12">
        <f t="shared" si="19"/>
        <v>540</v>
      </c>
      <c r="H330" s="13">
        <f t="shared" si="20"/>
        <v>446.28</v>
      </c>
      <c r="I330" s="14">
        <v>540</v>
      </c>
    </row>
    <row r="331" spans="1:9" ht="15" customHeight="1" x14ac:dyDescent="0.25">
      <c r="A331" s="8">
        <v>5100868</v>
      </c>
      <c r="B331" s="20" t="s">
        <v>958</v>
      </c>
      <c r="C331" s="9" t="s">
        <v>2205</v>
      </c>
      <c r="D331" s="9">
        <v>51</v>
      </c>
      <c r="E331" s="9">
        <v>4</v>
      </c>
      <c r="F331" s="12">
        <f t="shared" si="18"/>
        <v>363.64</v>
      </c>
      <c r="G331" s="12">
        <f t="shared" si="19"/>
        <v>440</v>
      </c>
      <c r="H331" s="13">
        <f t="shared" si="20"/>
        <v>363.64</v>
      </c>
      <c r="I331" s="14">
        <v>440</v>
      </c>
    </row>
    <row r="332" spans="1:9" ht="15" customHeight="1" x14ac:dyDescent="0.25">
      <c r="A332" s="8">
        <v>5100869</v>
      </c>
      <c r="B332" s="20" t="s">
        <v>959</v>
      </c>
      <c r="C332" s="9" t="s">
        <v>2206</v>
      </c>
      <c r="D332" s="9">
        <v>51</v>
      </c>
      <c r="E332" s="9">
        <v>4</v>
      </c>
      <c r="F332" s="12">
        <f t="shared" si="18"/>
        <v>446.28</v>
      </c>
      <c r="G332" s="12">
        <f t="shared" si="19"/>
        <v>540</v>
      </c>
      <c r="H332" s="13">
        <f t="shared" si="20"/>
        <v>446.28</v>
      </c>
      <c r="I332" s="14">
        <v>540</v>
      </c>
    </row>
    <row r="333" spans="1:9" ht="15" customHeight="1" x14ac:dyDescent="0.25">
      <c r="A333" s="8">
        <v>5100870</v>
      </c>
      <c r="B333" s="20" t="s">
        <v>960</v>
      </c>
      <c r="C333" s="9" t="s">
        <v>2207</v>
      </c>
      <c r="D333" s="9">
        <v>51</v>
      </c>
      <c r="E333" s="9">
        <v>4</v>
      </c>
      <c r="F333" s="12">
        <f t="shared" si="18"/>
        <v>61.16</v>
      </c>
      <c r="G333" s="12">
        <f t="shared" si="19"/>
        <v>74</v>
      </c>
      <c r="H333" s="13">
        <f t="shared" si="20"/>
        <v>61.16</v>
      </c>
      <c r="I333" s="14">
        <v>74</v>
      </c>
    </row>
    <row r="334" spans="1:9" ht="15" customHeight="1" x14ac:dyDescent="0.25">
      <c r="A334" s="8">
        <v>5100871</v>
      </c>
      <c r="B334" s="20" t="s">
        <v>961</v>
      </c>
      <c r="C334" s="9" t="s">
        <v>2208</v>
      </c>
      <c r="D334" s="9">
        <v>51</v>
      </c>
      <c r="E334" s="9">
        <v>4</v>
      </c>
      <c r="F334" s="12">
        <f t="shared" si="18"/>
        <v>570.25</v>
      </c>
      <c r="G334" s="12">
        <f t="shared" si="19"/>
        <v>690</v>
      </c>
      <c r="H334" s="13">
        <f t="shared" si="20"/>
        <v>570.25</v>
      </c>
      <c r="I334" s="14">
        <v>690</v>
      </c>
    </row>
    <row r="335" spans="1:9" ht="15" customHeight="1" x14ac:dyDescent="0.25">
      <c r="A335" s="8">
        <v>5100872</v>
      </c>
      <c r="B335" s="20" t="s">
        <v>962</v>
      </c>
      <c r="C335" s="9" t="s">
        <v>2209</v>
      </c>
      <c r="D335" s="9">
        <v>51</v>
      </c>
      <c r="E335" s="9">
        <v>4</v>
      </c>
      <c r="F335" s="12">
        <f t="shared" si="18"/>
        <v>1314.05</v>
      </c>
      <c r="G335" s="12">
        <f t="shared" si="19"/>
        <v>1590</v>
      </c>
      <c r="H335" s="13">
        <f t="shared" si="20"/>
        <v>1314.05</v>
      </c>
      <c r="I335" s="14">
        <v>1590</v>
      </c>
    </row>
    <row r="336" spans="1:9" ht="15" customHeight="1" x14ac:dyDescent="0.25">
      <c r="A336" s="8">
        <v>5100874</v>
      </c>
      <c r="B336" s="20" t="s">
        <v>279</v>
      </c>
      <c r="C336" s="9" t="s">
        <v>2210</v>
      </c>
      <c r="D336" s="9">
        <v>51</v>
      </c>
      <c r="E336" s="9">
        <v>2</v>
      </c>
      <c r="F336" s="12">
        <f t="shared" si="18"/>
        <v>254.55</v>
      </c>
      <c r="G336" s="12">
        <f t="shared" si="19"/>
        <v>308</v>
      </c>
      <c r="H336" s="13">
        <f t="shared" si="20"/>
        <v>254.55</v>
      </c>
      <c r="I336" s="14">
        <v>308</v>
      </c>
    </row>
    <row r="337" spans="1:9" ht="15" customHeight="1" x14ac:dyDescent="0.25">
      <c r="A337" s="8">
        <v>5100875</v>
      </c>
      <c r="B337" s="20" t="s">
        <v>280</v>
      </c>
      <c r="C337" s="9" t="s">
        <v>2211</v>
      </c>
      <c r="D337" s="9">
        <v>51</v>
      </c>
      <c r="E337" s="9">
        <v>2</v>
      </c>
      <c r="F337" s="12">
        <f t="shared" si="18"/>
        <v>132.22999999999999</v>
      </c>
      <c r="G337" s="12">
        <f t="shared" si="19"/>
        <v>160</v>
      </c>
      <c r="H337" s="13">
        <f t="shared" si="20"/>
        <v>132.22999999999999</v>
      </c>
      <c r="I337" s="14">
        <v>160</v>
      </c>
    </row>
    <row r="338" spans="1:9" ht="15" customHeight="1" x14ac:dyDescent="0.25">
      <c r="A338" s="8">
        <v>5100876</v>
      </c>
      <c r="B338" s="20" t="s">
        <v>281</v>
      </c>
      <c r="C338" s="9" t="s">
        <v>2212</v>
      </c>
      <c r="D338" s="9">
        <v>51</v>
      </c>
      <c r="E338" s="9">
        <v>2</v>
      </c>
      <c r="F338" s="12">
        <f t="shared" si="18"/>
        <v>140.5</v>
      </c>
      <c r="G338" s="12">
        <f t="shared" si="19"/>
        <v>170</v>
      </c>
      <c r="H338" s="13">
        <f t="shared" si="20"/>
        <v>140.5</v>
      </c>
      <c r="I338" s="14">
        <v>170</v>
      </c>
    </row>
    <row r="339" spans="1:9" ht="15" customHeight="1" x14ac:dyDescent="0.25">
      <c r="A339" s="8">
        <v>5100878</v>
      </c>
      <c r="B339" s="20" t="s">
        <v>282</v>
      </c>
      <c r="C339" s="9" t="s">
        <v>2213</v>
      </c>
      <c r="D339" s="9">
        <v>51</v>
      </c>
      <c r="E339" s="9">
        <v>2</v>
      </c>
      <c r="F339" s="12">
        <f t="shared" si="18"/>
        <v>165.29</v>
      </c>
      <c r="G339" s="12">
        <f t="shared" si="19"/>
        <v>200</v>
      </c>
      <c r="H339" s="13">
        <f t="shared" si="20"/>
        <v>165.29</v>
      </c>
      <c r="I339" s="14">
        <v>200</v>
      </c>
    </row>
    <row r="340" spans="1:9" ht="15" customHeight="1" x14ac:dyDescent="0.25">
      <c r="A340" s="8">
        <v>5100879</v>
      </c>
      <c r="B340" s="20" t="s">
        <v>283</v>
      </c>
      <c r="C340" s="9" t="s">
        <v>2214</v>
      </c>
      <c r="D340" s="9">
        <v>51</v>
      </c>
      <c r="E340" s="9">
        <v>2</v>
      </c>
      <c r="F340" s="12">
        <f t="shared" si="18"/>
        <v>157.02000000000001</v>
      </c>
      <c r="G340" s="12">
        <f t="shared" si="19"/>
        <v>190</v>
      </c>
      <c r="H340" s="13">
        <f t="shared" si="20"/>
        <v>157.02000000000001</v>
      </c>
      <c r="I340" s="14">
        <v>190</v>
      </c>
    </row>
    <row r="341" spans="1:9" ht="15" customHeight="1" x14ac:dyDescent="0.25">
      <c r="A341" s="8">
        <v>5100887</v>
      </c>
      <c r="B341" s="20" t="s">
        <v>284</v>
      </c>
      <c r="C341" s="9" t="s">
        <v>2215</v>
      </c>
      <c r="D341" s="9">
        <v>51</v>
      </c>
      <c r="E341" s="9">
        <v>2</v>
      </c>
      <c r="F341" s="12">
        <f t="shared" si="18"/>
        <v>3214.88</v>
      </c>
      <c r="G341" s="12">
        <f t="shared" si="19"/>
        <v>3890</v>
      </c>
      <c r="H341" s="13">
        <f t="shared" si="20"/>
        <v>3214.88</v>
      </c>
      <c r="I341" s="14">
        <v>3890</v>
      </c>
    </row>
    <row r="342" spans="1:9" ht="15" customHeight="1" x14ac:dyDescent="0.25">
      <c r="A342" s="8">
        <v>5100888</v>
      </c>
      <c r="B342" s="20" t="s">
        <v>285</v>
      </c>
      <c r="C342" s="9" t="s">
        <v>2216</v>
      </c>
      <c r="D342" s="9">
        <v>51</v>
      </c>
      <c r="E342" s="9">
        <v>2</v>
      </c>
      <c r="F342" s="12">
        <f t="shared" si="18"/>
        <v>3380.17</v>
      </c>
      <c r="G342" s="12">
        <f t="shared" si="19"/>
        <v>4090</v>
      </c>
      <c r="H342" s="13">
        <f t="shared" si="20"/>
        <v>3380.17</v>
      </c>
      <c r="I342" s="14">
        <v>4090</v>
      </c>
    </row>
    <row r="343" spans="1:9" ht="15" customHeight="1" x14ac:dyDescent="0.25">
      <c r="A343" s="8">
        <v>5100889</v>
      </c>
      <c r="B343" s="20" t="s">
        <v>286</v>
      </c>
      <c r="C343" s="9" t="s">
        <v>2217</v>
      </c>
      <c r="D343" s="9">
        <v>51</v>
      </c>
      <c r="E343" s="9">
        <v>2</v>
      </c>
      <c r="F343" s="12">
        <f t="shared" si="18"/>
        <v>735.54</v>
      </c>
      <c r="G343" s="12">
        <f t="shared" si="19"/>
        <v>890</v>
      </c>
      <c r="H343" s="13">
        <f t="shared" si="20"/>
        <v>735.54</v>
      </c>
      <c r="I343" s="14">
        <v>890</v>
      </c>
    </row>
    <row r="344" spans="1:9" ht="15" customHeight="1" x14ac:dyDescent="0.25">
      <c r="A344" s="8">
        <v>5100890</v>
      </c>
      <c r="B344" s="20" t="s">
        <v>287</v>
      </c>
      <c r="C344" s="9" t="s">
        <v>2218</v>
      </c>
      <c r="D344" s="9">
        <v>51</v>
      </c>
      <c r="E344" s="9">
        <v>2</v>
      </c>
      <c r="F344" s="12">
        <f t="shared" si="18"/>
        <v>446.28</v>
      </c>
      <c r="G344" s="12">
        <f t="shared" si="19"/>
        <v>540</v>
      </c>
      <c r="H344" s="13">
        <f t="shared" si="20"/>
        <v>446.28</v>
      </c>
      <c r="I344" s="14">
        <v>540</v>
      </c>
    </row>
    <row r="345" spans="1:9" ht="15" customHeight="1" x14ac:dyDescent="0.25">
      <c r="A345" s="8">
        <v>5100891</v>
      </c>
      <c r="B345" s="20" t="s">
        <v>288</v>
      </c>
      <c r="C345" s="9" t="s">
        <v>2219</v>
      </c>
      <c r="D345" s="9">
        <v>51</v>
      </c>
      <c r="E345" s="9">
        <v>2</v>
      </c>
      <c r="F345" s="12">
        <f t="shared" si="18"/>
        <v>438.02</v>
      </c>
      <c r="G345" s="12">
        <f t="shared" si="19"/>
        <v>530</v>
      </c>
      <c r="H345" s="13">
        <f t="shared" si="20"/>
        <v>438.02</v>
      </c>
      <c r="I345" s="14">
        <v>530</v>
      </c>
    </row>
    <row r="346" spans="1:9" ht="15" customHeight="1" x14ac:dyDescent="0.25">
      <c r="A346" s="8">
        <v>5100892</v>
      </c>
      <c r="B346" s="20" t="s">
        <v>289</v>
      </c>
      <c r="C346" s="9" t="s">
        <v>2220</v>
      </c>
      <c r="D346" s="9">
        <v>51</v>
      </c>
      <c r="E346" s="9">
        <v>2</v>
      </c>
      <c r="F346" s="12">
        <f t="shared" si="18"/>
        <v>438.02</v>
      </c>
      <c r="G346" s="12">
        <f t="shared" si="19"/>
        <v>530</v>
      </c>
      <c r="H346" s="13">
        <f t="shared" si="20"/>
        <v>438.02</v>
      </c>
      <c r="I346" s="14">
        <v>530</v>
      </c>
    </row>
    <row r="347" spans="1:9" ht="15" customHeight="1" x14ac:dyDescent="0.25">
      <c r="A347" s="8">
        <v>5100893</v>
      </c>
      <c r="B347" s="20" t="s">
        <v>290</v>
      </c>
      <c r="C347" s="9" t="s">
        <v>2221</v>
      </c>
      <c r="D347" s="9">
        <v>51</v>
      </c>
      <c r="E347" s="9">
        <v>2</v>
      </c>
      <c r="F347" s="12">
        <f t="shared" si="18"/>
        <v>2636.36</v>
      </c>
      <c r="G347" s="12">
        <f t="shared" si="19"/>
        <v>3190</v>
      </c>
      <c r="H347" s="13">
        <f t="shared" si="20"/>
        <v>2636.36</v>
      </c>
      <c r="I347" s="14">
        <v>3190</v>
      </c>
    </row>
    <row r="348" spans="1:9" ht="15" customHeight="1" x14ac:dyDescent="0.25">
      <c r="A348" s="8">
        <v>5100894</v>
      </c>
      <c r="B348" s="20" t="s">
        <v>291</v>
      </c>
      <c r="C348" s="9" t="s">
        <v>2222</v>
      </c>
      <c r="D348" s="9">
        <v>51</v>
      </c>
      <c r="E348" s="9">
        <v>2</v>
      </c>
      <c r="F348" s="12">
        <f t="shared" si="18"/>
        <v>2636.36</v>
      </c>
      <c r="G348" s="12">
        <f t="shared" si="19"/>
        <v>3190</v>
      </c>
      <c r="H348" s="13">
        <f t="shared" si="20"/>
        <v>2636.36</v>
      </c>
      <c r="I348" s="14">
        <v>3190</v>
      </c>
    </row>
    <row r="349" spans="1:9" ht="15" customHeight="1" x14ac:dyDescent="0.25">
      <c r="A349" s="8">
        <v>5100895</v>
      </c>
      <c r="B349" s="20" t="s">
        <v>292</v>
      </c>
      <c r="C349" s="9" t="s">
        <v>2223</v>
      </c>
      <c r="D349" s="9">
        <v>51</v>
      </c>
      <c r="E349" s="9">
        <v>2</v>
      </c>
      <c r="F349" s="12">
        <f t="shared" si="18"/>
        <v>90.08</v>
      </c>
      <c r="G349" s="12">
        <f t="shared" si="19"/>
        <v>109</v>
      </c>
      <c r="H349" s="13">
        <f t="shared" si="20"/>
        <v>90.08</v>
      </c>
      <c r="I349" s="14">
        <v>109</v>
      </c>
    </row>
    <row r="350" spans="1:9" ht="15" customHeight="1" x14ac:dyDescent="0.25">
      <c r="A350" s="8">
        <v>5100896</v>
      </c>
      <c r="B350" s="20" t="s">
        <v>293</v>
      </c>
      <c r="C350" s="9" t="s">
        <v>2224</v>
      </c>
      <c r="D350" s="9">
        <v>51</v>
      </c>
      <c r="E350" s="9">
        <v>2</v>
      </c>
      <c r="F350" s="12">
        <f t="shared" si="18"/>
        <v>156.19999999999999</v>
      </c>
      <c r="G350" s="12">
        <f t="shared" si="19"/>
        <v>189</v>
      </c>
      <c r="H350" s="13">
        <f t="shared" si="20"/>
        <v>156.19999999999999</v>
      </c>
      <c r="I350" s="14">
        <v>189</v>
      </c>
    </row>
    <row r="351" spans="1:9" ht="15" customHeight="1" x14ac:dyDescent="0.25">
      <c r="A351" s="8">
        <v>5100897</v>
      </c>
      <c r="B351" s="20" t="s">
        <v>294</v>
      </c>
      <c r="C351" s="9" t="s">
        <v>2225</v>
      </c>
      <c r="D351" s="9">
        <v>51</v>
      </c>
      <c r="E351" s="9">
        <v>2</v>
      </c>
      <c r="F351" s="12">
        <f t="shared" si="18"/>
        <v>81.819999999999993</v>
      </c>
      <c r="G351" s="12">
        <f t="shared" si="19"/>
        <v>99</v>
      </c>
      <c r="H351" s="13">
        <f t="shared" si="20"/>
        <v>81.819999999999993</v>
      </c>
      <c r="I351" s="14">
        <v>99</v>
      </c>
    </row>
    <row r="352" spans="1:9" ht="15" customHeight="1" x14ac:dyDescent="0.25">
      <c r="A352" s="8">
        <v>5100898</v>
      </c>
      <c r="B352" s="20" t="s">
        <v>295</v>
      </c>
      <c r="C352" s="9" t="s">
        <v>2226</v>
      </c>
      <c r="D352" s="9">
        <v>51</v>
      </c>
      <c r="E352" s="9">
        <v>2</v>
      </c>
      <c r="F352" s="12">
        <f t="shared" si="18"/>
        <v>73.55</v>
      </c>
      <c r="G352" s="12">
        <f t="shared" si="19"/>
        <v>89</v>
      </c>
      <c r="H352" s="13">
        <f t="shared" si="20"/>
        <v>73.55</v>
      </c>
      <c r="I352" s="14">
        <v>89</v>
      </c>
    </row>
    <row r="353" spans="1:9" ht="15" customHeight="1" x14ac:dyDescent="0.25">
      <c r="A353" s="8">
        <v>5100899</v>
      </c>
      <c r="B353" s="20" t="s">
        <v>296</v>
      </c>
      <c r="C353" s="9" t="s">
        <v>2227</v>
      </c>
      <c r="D353" s="9">
        <v>51</v>
      </c>
      <c r="E353" s="9">
        <v>2</v>
      </c>
      <c r="F353" s="12">
        <f t="shared" si="18"/>
        <v>18669.419999999998</v>
      </c>
      <c r="G353" s="12">
        <f t="shared" si="19"/>
        <v>22590</v>
      </c>
      <c r="H353" s="13">
        <f t="shared" si="20"/>
        <v>18669.419999999998</v>
      </c>
      <c r="I353" s="14">
        <v>22590</v>
      </c>
    </row>
    <row r="354" spans="1:9" ht="15" customHeight="1" x14ac:dyDescent="0.25">
      <c r="A354" s="8">
        <v>5100900</v>
      </c>
      <c r="B354" s="20" t="s">
        <v>297</v>
      </c>
      <c r="C354" s="9" t="s">
        <v>2228</v>
      </c>
      <c r="D354" s="9">
        <v>51</v>
      </c>
      <c r="E354" s="9">
        <v>2</v>
      </c>
      <c r="F354" s="12">
        <f t="shared" si="18"/>
        <v>18669.419999999998</v>
      </c>
      <c r="G354" s="12">
        <f t="shared" si="19"/>
        <v>22590</v>
      </c>
      <c r="H354" s="13">
        <f t="shared" si="20"/>
        <v>18669.419999999998</v>
      </c>
      <c r="I354" s="14">
        <v>22590</v>
      </c>
    </row>
    <row r="355" spans="1:9" ht="15" customHeight="1" x14ac:dyDescent="0.25">
      <c r="A355" s="8">
        <v>5100903</v>
      </c>
      <c r="B355" s="20" t="s">
        <v>298</v>
      </c>
      <c r="C355" s="9" t="s">
        <v>2229</v>
      </c>
      <c r="D355" s="9">
        <v>51</v>
      </c>
      <c r="E355" s="9">
        <v>2</v>
      </c>
      <c r="F355" s="12">
        <f t="shared" si="18"/>
        <v>7842.98</v>
      </c>
      <c r="G355" s="12">
        <f t="shared" si="19"/>
        <v>9490</v>
      </c>
      <c r="H355" s="13">
        <f t="shared" si="20"/>
        <v>7842.98</v>
      </c>
      <c r="I355" s="14">
        <v>9490</v>
      </c>
    </row>
    <row r="356" spans="1:9" ht="15" customHeight="1" x14ac:dyDescent="0.25">
      <c r="A356" s="8">
        <v>5100904</v>
      </c>
      <c r="B356" s="20" t="s">
        <v>299</v>
      </c>
      <c r="C356" s="9" t="s">
        <v>2230</v>
      </c>
      <c r="D356" s="9">
        <v>51</v>
      </c>
      <c r="E356" s="9">
        <v>2</v>
      </c>
      <c r="F356" s="12">
        <f t="shared" ref="F356:F419" si="21">H356*(1-$I$3)</f>
        <v>7842.98</v>
      </c>
      <c r="G356" s="12">
        <f t="shared" ref="G356:G419" si="22">I356*(1-$I$3)</f>
        <v>9490</v>
      </c>
      <c r="H356" s="13">
        <f t="shared" ref="H356:H419" si="23">ROUND(I356/1.21,2)</f>
        <v>7842.98</v>
      </c>
      <c r="I356" s="14">
        <v>9490</v>
      </c>
    </row>
    <row r="357" spans="1:9" ht="15" customHeight="1" x14ac:dyDescent="0.25">
      <c r="A357" s="8">
        <v>5100905</v>
      </c>
      <c r="B357" s="20" t="s">
        <v>300</v>
      </c>
      <c r="C357" s="9" t="s">
        <v>2231</v>
      </c>
      <c r="D357" s="9">
        <v>51</v>
      </c>
      <c r="E357" s="9">
        <v>2</v>
      </c>
      <c r="F357" s="12">
        <f t="shared" si="21"/>
        <v>1024.79</v>
      </c>
      <c r="G357" s="12">
        <f t="shared" si="22"/>
        <v>1240</v>
      </c>
      <c r="H357" s="13">
        <f t="shared" si="23"/>
        <v>1024.79</v>
      </c>
      <c r="I357" s="14">
        <v>1240</v>
      </c>
    </row>
    <row r="358" spans="1:9" ht="15" customHeight="1" x14ac:dyDescent="0.25">
      <c r="A358" s="8">
        <v>5100906</v>
      </c>
      <c r="B358" s="20" t="s">
        <v>301</v>
      </c>
      <c r="C358" s="9" t="s">
        <v>2232</v>
      </c>
      <c r="D358" s="9">
        <v>51</v>
      </c>
      <c r="E358" s="9">
        <v>2</v>
      </c>
      <c r="F358" s="12">
        <f t="shared" si="21"/>
        <v>1314.05</v>
      </c>
      <c r="G358" s="12">
        <f t="shared" si="22"/>
        <v>1590</v>
      </c>
      <c r="H358" s="13">
        <f t="shared" si="23"/>
        <v>1314.05</v>
      </c>
      <c r="I358" s="14">
        <v>1590</v>
      </c>
    </row>
    <row r="359" spans="1:9" ht="15" customHeight="1" x14ac:dyDescent="0.25">
      <c r="A359" s="8">
        <v>5100909</v>
      </c>
      <c r="B359" s="20" t="s">
        <v>963</v>
      </c>
      <c r="C359" s="9" t="s">
        <v>2233</v>
      </c>
      <c r="D359" s="9">
        <v>51</v>
      </c>
      <c r="E359" s="9">
        <v>1</v>
      </c>
      <c r="F359" s="12">
        <f t="shared" si="21"/>
        <v>7677.69</v>
      </c>
      <c r="G359" s="12">
        <f t="shared" si="22"/>
        <v>9290</v>
      </c>
      <c r="H359" s="13">
        <f t="shared" si="23"/>
        <v>7677.69</v>
      </c>
      <c r="I359" s="14">
        <v>9290</v>
      </c>
    </row>
    <row r="360" spans="1:9" ht="15" customHeight="1" x14ac:dyDescent="0.25">
      <c r="A360" s="8">
        <v>5100910</v>
      </c>
      <c r="B360" s="20" t="s">
        <v>964</v>
      </c>
      <c r="C360" s="9" t="s">
        <v>2234</v>
      </c>
      <c r="D360" s="9">
        <v>51</v>
      </c>
      <c r="E360" s="9">
        <v>1</v>
      </c>
      <c r="F360" s="12">
        <f t="shared" si="21"/>
        <v>8090.91</v>
      </c>
      <c r="G360" s="12">
        <f t="shared" si="22"/>
        <v>9790</v>
      </c>
      <c r="H360" s="13">
        <f t="shared" si="23"/>
        <v>8090.91</v>
      </c>
      <c r="I360" s="14">
        <v>9790</v>
      </c>
    </row>
    <row r="361" spans="1:9" ht="15" customHeight="1" x14ac:dyDescent="0.25">
      <c r="A361" s="8">
        <v>5100911</v>
      </c>
      <c r="B361" s="20" t="s">
        <v>965</v>
      </c>
      <c r="C361" s="9" t="s">
        <v>2235</v>
      </c>
      <c r="D361" s="9">
        <v>51</v>
      </c>
      <c r="E361" s="9">
        <v>1</v>
      </c>
      <c r="F361" s="12">
        <f t="shared" si="21"/>
        <v>8504.1299999999992</v>
      </c>
      <c r="G361" s="12">
        <f t="shared" si="22"/>
        <v>10290</v>
      </c>
      <c r="H361" s="13">
        <f t="shared" si="23"/>
        <v>8504.1299999999992</v>
      </c>
      <c r="I361" s="14">
        <v>10290</v>
      </c>
    </row>
    <row r="362" spans="1:9" ht="15" customHeight="1" x14ac:dyDescent="0.25">
      <c r="A362" s="8">
        <v>5100912</v>
      </c>
      <c r="B362" s="20" t="s">
        <v>966</v>
      </c>
      <c r="C362" s="9" t="s">
        <v>2236</v>
      </c>
      <c r="D362" s="9">
        <v>51</v>
      </c>
      <c r="E362" s="9">
        <v>1</v>
      </c>
      <c r="F362" s="12">
        <f t="shared" si="21"/>
        <v>3008.26</v>
      </c>
      <c r="G362" s="12">
        <f t="shared" si="22"/>
        <v>3640</v>
      </c>
      <c r="H362" s="13">
        <f t="shared" si="23"/>
        <v>3008.26</v>
      </c>
      <c r="I362" s="14">
        <v>3640</v>
      </c>
    </row>
    <row r="363" spans="1:9" ht="15" customHeight="1" x14ac:dyDescent="0.25">
      <c r="A363" s="8">
        <v>5100913</v>
      </c>
      <c r="B363" s="20" t="s">
        <v>967</v>
      </c>
      <c r="C363" s="9" t="s">
        <v>2237</v>
      </c>
      <c r="D363" s="9">
        <v>51</v>
      </c>
      <c r="E363" s="9">
        <v>1</v>
      </c>
      <c r="F363" s="12">
        <f t="shared" si="21"/>
        <v>3173.55</v>
      </c>
      <c r="G363" s="12">
        <f t="shared" si="22"/>
        <v>3840</v>
      </c>
      <c r="H363" s="13">
        <f t="shared" si="23"/>
        <v>3173.55</v>
      </c>
      <c r="I363" s="14">
        <v>3840</v>
      </c>
    </row>
    <row r="364" spans="1:9" ht="15" customHeight="1" x14ac:dyDescent="0.25">
      <c r="A364" s="8">
        <v>5100914</v>
      </c>
      <c r="B364" s="20" t="s">
        <v>968</v>
      </c>
      <c r="C364" s="9" t="s">
        <v>2238</v>
      </c>
      <c r="D364" s="9">
        <v>51</v>
      </c>
      <c r="E364" s="9">
        <v>1</v>
      </c>
      <c r="F364" s="12">
        <f t="shared" si="21"/>
        <v>3256.2</v>
      </c>
      <c r="G364" s="12">
        <f t="shared" si="22"/>
        <v>3940</v>
      </c>
      <c r="H364" s="13">
        <f t="shared" si="23"/>
        <v>3256.2</v>
      </c>
      <c r="I364" s="14">
        <v>3940</v>
      </c>
    </row>
    <row r="365" spans="1:9" ht="15" customHeight="1" x14ac:dyDescent="0.25">
      <c r="A365" s="8">
        <v>5100915</v>
      </c>
      <c r="B365" s="20" t="s">
        <v>969</v>
      </c>
      <c r="C365" s="9" t="s">
        <v>2239</v>
      </c>
      <c r="D365" s="9">
        <v>51</v>
      </c>
      <c r="E365" s="9">
        <v>1</v>
      </c>
      <c r="F365" s="12">
        <f t="shared" si="21"/>
        <v>15528.93</v>
      </c>
      <c r="G365" s="12">
        <f t="shared" si="22"/>
        <v>18790</v>
      </c>
      <c r="H365" s="13">
        <f t="shared" si="23"/>
        <v>15528.93</v>
      </c>
      <c r="I365" s="14">
        <v>18790</v>
      </c>
    </row>
    <row r="366" spans="1:9" ht="15" customHeight="1" x14ac:dyDescent="0.25">
      <c r="A366" s="8">
        <v>5100916</v>
      </c>
      <c r="B366" s="20" t="s">
        <v>970</v>
      </c>
      <c r="C366" s="9" t="s">
        <v>2240</v>
      </c>
      <c r="D366" s="9">
        <v>51</v>
      </c>
      <c r="E366" s="9">
        <v>1</v>
      </c>
      <c r="F366" s="12">
        <f t="shared" si="21"/>
        <v>15859.5</v>
      </c>
      <c r="G366" s="12">
        <f t="shared" si="22"/>
        <v>19190</v>
      </c>
      <c r="H366" s="13">
        <f t="shared" si="23"/>
        <v>15859.5</v>
      </c>
      <c r="I366" s="14">
        <v>19190</v>
      </c>
    </row>
    <row r="367" spans="1:9" ht="15" customHeight="1" x14ac:dyDescent="0.25">
      <c r="A367" s="8">
        <v>5100917</v>
      </c>
      <c r="B367" s="20" t="s">
        <v>971</v>
      </c>
      <c r="C367" s="9" t="s">
        <v>2241</v>
      </c>
      <c r="D367" s="9">
        <v>51</v>
      </c>
      <c r="E367" s="9">
        <v>1</v>
      </c>
      <c r="F367" s="12">
        <f t="shared" si="21"/>
        <v>15528.93</v>
      </c>
      <c r="G367" s="12">
        <f t="shared" si="22"/>
        <v>18790</v>
      </c>
      <c r="H367" s="13">
        <f t="shared" si="23"/>
        <v>15528.93</v>
      </c>
      <c r="I367" s="14">
        <v>18790</v>
      </c>
    </row>
    <row r="368" spans="1:9" ht="15" customHeight="1" x14ac:dyDescent="0.25">
      <c r="A368" s="8">
        <v>5100918</v>
      </c>
      <c r="B368" s="20" t="s">
        <v>972</v>
      </c>
      <c r="C368" s="9" t="s">
        <v>2242</v>
      </c>
      <c r="D368" s="9">
        <v>51</v>
      </c>
      <c r="E368" s="9">
        <v>1</v>
      </c>
      <c r="F368" s="12">
        <f t="shared" si="21"/>
        <v>15859.5</v>
      </c>
      <c r="G368" s="12">
        <f t="shared" si="22"/>
        <v>19190</v>
      </c>
      <c r="H368" s="13">
        <f t="shared" si="23"/>
        <v>15859.5</v>
      </c>
      <c r="I368" s="14">
        <v>19190</v>
      </c>
    </row>
    <row r="369" spans="1:9" ht="15" customHeight="1" x14ac:dyDescent="0.25">
      <c r="A369" s="8">
        <v>5100919</v>
      </c>
      <c r="B369" s="20" t="s">
        <v>973</v>
      </c>
      <c r="C369" s="9" t="s">
        <v>2243</v>
      </c>
      <c r="D369" s="9">
        <v>51</v>
      </c>
      <c r="E369" s="9">
        <v>1</v>
      </c>
      <c r="F369" s="12">
        <f t="shared" si="21"/>
        <v>16272.73</v>
      </c>
      <c r="G369" s="12">
        <f t="shared" si="22"/>
        <v>19690</v>
      </c>
      <c r="H369" s="13">
        <f t="shared" si="23"/>
        <v>16272.73</v>
      </c>
      <c r="I369" s="14">
        <v>19690</v>
      </c>
    </row>
    <row r="370" spans="1:9" ht="15" customHeight="1" x14ac:dyDescent="0.25">
      <c r="A370" s="8">
        <v>5100920</v>
      </c>
      <c r="B370" s="20" t="s">
        <v>974</v>
      </c>
      <c r="C370" s="9" t="s">
        <v>2244</v>
      </c>
      <c r="D370" s="9">
        <v>51</v>
      </c>
      <c r="E370" s="9">
        <v>1</v>
      </c>
      <c r="F370" s="12">
        <f t="shared" si="21"/>
        <v>15859.5</v>
      </c>
      <c r="G370" s="12">
        <f t="shared" si="22"/>
        <v>19190</v>
      </c>
      <c r="H370" s="13">
        <f t="shared" si="23"/>
        <v>15859.5</v>
      </c>
      <c r="I370" s="14">
        <v>19190</v>
      </c>
    </row>
    <row r="371" spans="1:9" ht="15" customHeight="1" x14ac:dyDescent="0.25">
      <c r="A371" s="8">
        <v>5100921</v>
      </c>
      <c r="B371" s="20" t="s">
        <v>975</v>
      </c>
      <c r="C371" s="9" t="s">
        <v>2245</v>
      </c>
      <c r="D371" s="9">
        <v>51</v>
      </c>
      <c r="E371" s="9">
        <v>1</v>
      </c>
      <c r="F371" s="12">
        <f t="shared" si="21"/>
        <v>8917.36</v>
      </c>
      <c r="G371" s="12">
        <f t="shared" si="22"/>
        <v>10790</v>
      </c>
      <c r="H371" s="13">
        <f t="shared" si="23"/>
        <v>8917.36</v>
      </c>
      <c r="I371" s="14">
        <v>10790</v>
      </c>
    </row>
    <row r="372" spans="1:9" ht="15" customHeight="1" x14ac:dyDescent="0.25">
      <c r="A372" s="8">
        <v>5100922</v>
      </c>
      <c r="B372" s="20" t="s">
        <v>976</v>
      </c>
      <c r="C372" s="9" t="s">
        <v>2246</v>
      </c>
      <c r="D372" s="9">
        <v>51</v>
      </c>
      <c r="E372" s="9">
        <v>1</v>
      </c>
      <c r="F372" s="12">
        <f t="shared" si="21"/>
        <v>9991.74</v>
      </c>
      <c r="G372" s="12">
        <f t="shared" si="22"/>
        <v>12090</v>
      </c>
      <c r="H372" s="13">
        <f t="shared" si="23"/>
        <v>9991.74</v>
      </c>
      <c r="I372" s="14">
        <v>12090</v>
      </c>
    </row>
    <row r="373" spans="1:9" ht="15" customHeight="1" x14ac:dyDescent="0.25">
      <c r="A373" s="8">
        <v>5100923</v>
      </c>
      <c r="B373" s="20" t="s">
        <v>977</v>
      </c>
      <c r="C373" s="9" t="s">
        <v>2247</v>
      </c>
      <c r="D373" s="9">
        <v>51</v>
      </c>
      <c r="E373" s="9">
        <v>1</v>
      </c>
      <c r="F373" s="12">
        <f t="shared" si="21"/>
        <v>8917.36</v>
      </c>
      <c r="G373" s="12">
        <f t="shared" si="22"/>
        <v>10790</v>
      </c>
      <c r="H373" s="13">
        <f t="shared" si="23"/>
        <v>8917.36</v>
      </c>
      <c r="I373" s="14">
        <v>10790</v>
      </c>
    </row>
    <row r="374" spans="1:9" ht="15" customHeight="1" x14ac:dyDescent="0.25">
      <c r="A374" s="8">
        <v>5100924</v>
      </c>
      <c r="B374" s="20" t="s">
        <v>978</v>
      </c>
      <c r="C374" s="9" t="s">
        <v>2248</v>
      </c>
      <c r="D374" s="9">
        <v>51</v>
      </c>
      <c r="E374" s="9">
        <v>1</v>
      </c>
      <c r="F374" s="12">
        <f t="shared" si="21"/>
        <v>9495.8700000000008</v>
      </c>
      <c r="G374" s="12">
        <f t="shared" si="22"/>
        <v>11490</v>
      </c>
      <c r="H374" s="13">
        <f t="shared" si="23"/>
        <v>9495.8700000000008</v>
      </c>
      <c r="I374" s="14">
        <v>11490</v>
      </c>
    </row>
    <row r="375" spans="1:9" ht="15" customHeight="1" x14ac:dyDescent="0.25">
      <c r="A375" s="8">
        <v>5100925</v>
      </c>
      <c r="B375" s="20" t="s">
        <v>979</v>
      </c>
      <c r="C375" s="9" t="s">
        <v>2249</v>
      </c>
      <c r="D375" s="9">
        <v>51</v>
      </c>
      <c r="E375" s="9">
        <v>1</v>
      </c>
      <c r="F375" s="12">
        <f t="shared" si="21"/>
        <v>10404.959999999999</v>
      </c>
      <c r="G375" s="12">
        <f t="shared" si="22"/>
        <v>12590</v>
      </c>
      <c r="H375" s="13">
        <f t="shared" si="23"/>
        <v>10404.959999999999</v>
      </c>
      <c r="I375" s="14">
        <v>12590</v>
      </c>
    </row>
    <row r="376" spans="1:9" ht="15" customHeight="1" x14ac:dyDescent="0.25">
      <c r="A376" s="8">
        <v>5100926</v>
      </c>
      <c r="B376" s="20" t="s">
        <v>980</v>
      </c>
      <c r="C376" s="9" t="s">
        <v>2250</v>
      </c>
      <c r="D376" s="9">
        <v>51</v>
      </c>
      <c r="E376" s="9">
        <v>1</v>
      </c>
      <c r="F376" s="12">
        <f t="shared" si="21"/>
        <v>9826.4500000000007</v>
      </c>
      <c r="G376" s="12">
        <f t="shared" si="22"/>
        <v>11890</v>
      </c>
      <c r="H376" s="13">
        <f t="shared" si="23"/>
        <v>9826.4500000000007</v>
      </c>
      <c r="I376" s="14">
        <v>11890</v>
      </c>
    </row>
    <row r="377" spans="1:9" ht="15" customHeight="1" x14ac:dyDescent="0.25">
      <c r="A377" s="8">
        <v>5100927</v>
      </c>
      <c r="B377" s="20" t="s">
        <v>981</v>
      </c>
      <c r="C377" s="9" t="s">
        <v>2251</v>
      </c>
      <c r="D377" s="9">
        <v>51</v>
      </c>
      <c r="E377" s="9">
        <v>1</v>
      </c>
      <c r="F377" s="12">
        <f t="shared" si="21"/>
        <v>9909.09</v>
      </c>
      <c r="G377" s="12">
        <f t="shared" si="22"/>
        <v>11990</v>
      </c>
      <c r="H377" s="13">
        <f t="shared" si="23"/>
        <v>9909.09</v>
      </c>
      <c r="I377" s="14">
        <v>11990</v>
      </c>
    </row>
    <row r="378" spans="1:9" ht="15" customHeight="1" x14ac:dyDescent="0.25">
      <c r="A378" s="8">
        <v>5100928</v>
      </c>
      <c r="B378" s="20" t="s">
        <v>982</v>
      </c>
      <c r="C378" s="9" t="s">
        <v>2252</v>
      </c>
      <c r="D378" s="9">
        <v>51</v>
      </c>
      <c r="E378" s="9">
        <v>1</v>
      </c>
      <c r="F378" s="12">
        <f t="shared" si="21"/>
        <v>10652.89</v>
      </c>
      <c r="G378" s="12">
        <f t="shared" si="22"/>
        <v>12890</v>
      </c>
      <c r="H378" s="13">
        <f t="shared" si="23"/>
        <v>10652.89</v>
      </c>
      <c r="I378" s="14">
        <v>12890</v>
      </c>
    </row>
    <row r="379" spans="1:9" ht="15" customHeight="1" x14ac:dyDescent="0.25">
      <c r="A379" s="8">
        <v>5100929</v>
      </c>
      <c r="B379" s="20" t="s">
        <v>302</v>
      </c>
      <c r="C379" s="9" t="s">
        <v>2253</v>
      </c>
      <c r="D379" s="9">
        <v>51</v>
      </c>
      <c r="E379" s="9">
        <v>2</v>
      </c>
      <c r="F379" s="12">
        <f t="shared" si="21"/>
        <v>10239.67</v>
      </c>
      <c r="G379" s="12">
        <f t="shared" si="22"/>
        <v>12390</v>
      </c>
      <c r="H379" s="13">
        <f t="shared" si="23"/>
        <v>10239.67</v>
      </c>
      <c r="I379" s="14">
        <v>12390</v>
      </c>
    </row>
    <row r="380" spans="1:9" ht="15" customHeight="1" x14ac:dyDescent="0.25">
      <c r="A380" s="8">
        <v>5100930</v>
      </c>
      <c r="B380" s="20" t="s">
        <v>983</v>
      </c>
      <c r="C380" s="9" t="s">
        <v>2254</v>
      </c>
      <c r="D380" s="9">
        <v>51</v>
      </c>
      <c r="E380" s="9">
        <v>1</v>
      </c>
      <c r="F380" s="12">
        <f t="shared" si="21"/>
        <v>10322.31</v>
      </c>
      <c r="G380" s="12">
        <f t="shared" si="22"/>
        <v>12490</v>
      </c>
      <c r="H380" s="13">
        <f t="shared" si="23"/>
        <v>10322.31</v>
      </c>
      <c r="I380" s="14">
        <v>12490</v>
      </c>
    </row>
    <row r="381" spans="1:9" ht="15" customHeight="1" x14ac:dyDescent="0.25">
      <c r="A381" s="8">
        <v>5100931</v>
      </c>
      <c r="B381" s="20" t="s">
        <v>984</v>
      </c>
      <c r="C381" s="9" t="s">
        <v>2255</v>
      </c>
      <c r="D381" s="9">
        <v>51</v>
      </c>
      <c r="E381" s="9">
        <v>1</v>
      </c>
      <c r="F381" s="12">
        <f t="shared" si="21"/>
        <v>10735.54</v>
      </c>
      <c r="G381" s="12">
        <f t="shared" si="22"/>
        <v>12990</v>
      </c>
      <c r="H381" s="13">
        <f t="shared" si="23"/>
        <v>10735.54</v>
      </c>
      <c r="I381" s="14">
        <v>12990</v>
      </c>
    </row>
    <row r="382" spans="1:9" ht="15" customHeight="1" x14ac:dyDescent="0.25">
      <c r="A382" s="8">
        <v>5100932</v>
      </c>
      <c r="B382" s="20" t="s">
        <v>985</v>
      </c>
      <c r="C382" s="9" t="s">
        <v>2256</v>
      </c>
      <c r="D382" s="9">
        <v>51</v>
      </c>
      <c r="E382" s="9">
        <v>1</v>
      </c>
      <c r="F382" s="12">
        <f t="shared" si="21"/>
        <v>10652.89</v>
      </c>
      <c r="G382" s="12">
        <f t="shared" si="22"/>
        <v>12890</v>
      </c>
      <c r="H382" s="13">
        <f t="shared" si="23"/>
        <v>10652.89</v>
      </c>
      <c r="I382" s="14">
        <v>12890</v>
      </c>
    </row>
    <row r="383" spans="1:9" ht="15" customHeight="1" x14ac:dyDescent="0.25">
      <c r="A383" s="8">
        <v>5100933</v>
      </c>
      <c r="B383" s="20" t="s">
        <v>986</v>
      </c>
      <c r="C383" s="9" t="s">
        <v>2257</v>
      </c>
      <c r="D383" s="9">
        <v>51</v>
      </c>
      <c r="E383" s="9">
        <v>1</v>
      </c>
      <c r="F383" s="12">
        <f t="shared" si="21"/>
        <v>10652.89</v>
      </c>
      <c r="G383" s="12">
        <f t="shared" si="22"/>
        <v>12890</v>
      </c>
      <c r="H383" s="13">
        <f t="shared" si="23"/>
        <v>10652.89</v>
      </c>
      <c r="I383" s="14">
        <v>12890</v>
      </c>
    </row>
    <row r="384" spans="1:9" ht="15" customHeight="1" x14ac:dyDescent="0.25">
      <c r="A384" s="8">
        <v>5100934</v>
      </c>
      <c r="B384" s="20" t="s">
        <v>987</v>
      </c>
      <c r="C384" s="9" t="s">
        <v>2258</v>
      </c>
      <c r="D384" s="9">
        <v>51</v>
      </c>
      <c r="E384" s="9">
        <v>1</v>
      </c>
      <c r="F384" s="12">
        <f t="shared" si="21"/>
        <v>11396.69</v>
      </c>
      <c r="G384" s="12">
        <f t="shared" si="22"/>
        <v>13790</v>
      </c>
      <c r="H384" s="13">
        <f t="shared" si="23"/>
        <v>11396.69</v>
      </c>
      <c r="I384" s="14">
        <v>13790</v>
      </c>
    </row>
    <row r="385" spans="1:9" ht="15" customHeight="1" x14ac:dyDescent="0.25">
      <c r="A385" s="8">
        <v>5100935</v>
      </c>
      <c r="B385" s="20" t="s">
        <v>988</v>
      </c>
      <c r="C385" s="9" t="s">
        <v>2259</v>
      </c>
      <c r="D385" s="9">
        <v>51</v>
      </c>
      <c r="E385" s="9">
        <v>1</v>
      </c>
      <c r="F385" s="12">
        <f t="shared" si="21"/>
        <v>10983.47</v>
      </c>
      <c r="G385" s="12">
        <f t="shared" si="22"/>
        <v>13290</v>
      </c>
      <c r="H385" s="13">
        <f t="shared" si="23"/>
        <v>10983.47</v>
      </c>
      <c r="I385" s="14">
        <v>13290</v>
      </c>
    </row>
    <row r="386" spans="1:9" ht="15" customHeight="1" x14ac:dyDescent="0.25">
      <c r="A386" s="8">
        <v>5100936</v>
      </c>
      <c r="B386" s="20" t="s">
        <v>989</v>
      </c>
      <c r="C386" s="9" t="s">
        <v>2260</v>
      </c>
      <c r="D386" s="9">
        <v>51</v>
      </c>
      <c r="E386" s="9">
        <v>1</v>
      </c>
      <c r="F386" s="12">
        <f t="shared" si="21"/>
        <v>6851.24</v>
      </c>
      <c r="G386" s="12">
        <f t="shared" si="22"/>
        <v>8290</v>
      </c>
      <c r="H386" s="13">
        <f t="shared" si="23"/>
        <v>6851.24</v>
      </c>
      <c r="I386" s="14">
        <v>8290</v>
      </c>
    </row>
    <row r="387" spans="1:9" ht="15" customHeight="1" x14ac:dyDescent="0.25">
      <c r="A387" s="8">
        <v>5100937</v>
      </c>
      <c r="B387" s="20" t="s">
        <v>990</v>
      </c>
      <c r="C387" s="9" t="s">
        <v>2261</v>
      </c>
      <c r="D387" s="9">
        <v>51</v>
      </c>
      <c r="E387" s="9">
        <v>1</v>
      </c>
      <c r="F387" s="12">
        <f t="shared" si="21"/>
        <v>7181.82</v>
      </c>
      <c r="G387" s="12">
        <f t="shared" si="22"/>
        <v>8690</v>
      </c>
      <c r="H387" s="13">
        <f t="shared" si="23"/>
        <v>7181.82</v>
      </c>
      <c r="I387" s="14">
        <v>8690</v>
      </c>
    </row>
    <row r="388" spans="1:9" ht="15" customHeight="1" x14ac:dyDescent="0.25">
      <c r="A388" s="8">
        <v>5100938</v>
      </c>
      <c r="B388" s="20" t="s">
        <v>991</v>
      </c>
      <c r="C388" s="9" t="s">
        <v>2262</v>
      </c>
      <c r="D388" s="9">
        <v>51</v>
      </c>
      <c r="E388" s="9">
        <v>1</v>
      </c>
      <c r="F388" s="12">
        <f t="shared" si="21"/>
        <v>6851.24</v>
      </c>
      <c r="G388" s="12">
        <f t="shared" si="22"/>
        <v>8290</v>
      </c>
      <c r="H388" s="13">
        <f t="shared" si="23"/>
        <v>6851.24</v>
      </c>
      <c r="I388" s="14">
        <v>8290</v>
      </c>
    </row>
    <row r="389" spans="1:9" ht="15" customHeight="1" x14ac:dyDescent="0.25">
      <c r="A389" s="8">
        <v>5100939</v>
      </c>
      <c r="B389" s="20" t="s">
        <v>992</v>
      </c>
      <c r="C389" s="9" t="s">
        <v>2263</v>
      </c>
      <c r="D389" s="9">
        <v>51</v>
      </c>
      <c r="E389" s="9">
        <v>1</v>
      </c>
      <c r="F389" s="12">
        <f t="shared" si="21"/>
        <v>7181.82</v>
      </c>
      <c r="G389" s="12">
        <f t="shared" si="22"/>
        <v>8690</v>
      </c>
      <c r="H389" s="13">
        <f t="shared" si="23"/>
        <v>7181.82</v>
      </c>
      <c r="I389" s="14">
        <v>8690</v>
      </c>
    </row>
    <row r="390" spans="1:9" ht="15" customHeight="1" x14ac:dyDescent="0.25">
      <c r="A390" s="8">
        <v>5100940</v>
      </c>
      <c r="B390" s="20" t="s">
        <v>993</v>
      </c>
      <c r="C390" s="9" t="s">
        <v>2264</v>
      </c>
      <c r="D390" s="9">
        <v>51</v>
      </c>
      <c r="E390" s="9">
        <v>1</v>
      </c>
      <c r="F390" s="12">
        <f t="shared" si="21"/>
        <v>7595.04</v>
      </c>
      <c r="G390" s="12">
        <f t="shared" si="22"/>
        <v>9190</v>
      </c>
      <c r="H390" s="13">
        <f t="shared" si="23"/>
        <v>7595.04</v>
      </c>
      <c r="I390" s="14">
        <v>9190</v>
      </c>
    </row>
    <row r="391" spans="1:9" ht="15" customHeight="1" x14ac:dyDescent="0.25">
      <c r="A391" s="8">
        <v>5100941</v>
      </c>
      <c r="B391" s="20" t="s">
        <v>994</v>
      </c>
      <c r="C391" s="9" t="s">
        <v>2265</v>
      </c>
      <c r="D391" s="9">
        <v>51</v>
      </c>
      <c r="E391" s="9">
        <v>1</v>
      </c>
      <c r="F391" s="12">
        <f t="shared" si="21"/>
        <v>7181.82</v>
      </c>
      <c r="G391" s="12">
        <f t="shared" si="22"/>
        <v>8690</v>
      </c>
      <c r="H391" s="13">
        <f t="shared" si="23"/>
        <v>7181.82</v>
      </c>
      <c r="I391" s="14">
        <v>8690</v>
      </c>
    </row>
    <row r="392" spans="1:9" ht="15" customHeight="1" x14ac:dyDescent="0.25">
      <c r="A392" s="8">
        <v>5100942</v>
      </c>
      <c r="B392" s="20" t="s">
        <v>995</v>
      </c>
      <c r="C392" s="9" t="s">
        <v>2266</v>
      </c>
      <c r="D392" s="9">
        <v>51</v>
      </c>
      <c r="E392" s="9">
        <v>1</v>
      </c>
      <c r="F392" s="12">
        <f t="shared" si="21"/>
        <v>7595.04</v>
      </c>
      <c r="G392" s="12">
        <f t="shared" si="22"/>
        <v>9190</v>
      </c>
      <c r="H392" s="13">
        <f t="shared" si="23"/>
        <v>7595.04</v>
      </c>
      <c r="I392" s="14">
        <v>9190</v>
      </c>
    </row>
    <row r="393" spans="1:9" ht="15" customHeight="1" x14ac:dyDescent="0.25">
      <c r="A393" s="8">
        <v>5100943</v>
      </c>
      <c r="B393" s="20" t="s">
        <v>996</v>
      </c>
      <c r="C393" s="9" t="s">
        <v>2267</v>
      </c>
      <c r="D393" s="9">
        <v>51</v>
      </c>
      <c r="E393" s="9">
        <v>1</v>
      </c>
      <c r="F393" s="12">
        <f t="shared" si="21"/>
        <v>8008.26</v>
      </c>
      <c r="G393" s="12">
        <f t="shared" si="22"/>
        <v>9690</v>
      </c>
      <c r="H393" s="13">
        <f t="shared" si="23"/>
        <v>8008.26</v>
      </c>
      <c r="I393" s="14">
        <v>9690</v>
      </c>
    </row>
    <row r="394" spans="1:9" ht="15" customHeight="1" x14ac:dyDescent="0.25">
      <c r="A394" s="8">
        <v>5100944</v>
      </c>
      <c r="B394" s="20" t="s">
        <v>997</v>
      </c>
      <c r="C394" s="9" t="s">
        <v>2268</v>
      </c>
      <c r="D394" s="9">
        <v>51</v>
      </c>
      <c r="E394" s="9">
        <v>1</v>
      </c>
      <c r="F394" s="12">
        <f t="shared" si="21"/>
        <v>7595.04</v>
      </c>
      <c r="G394" s="12">
        <f t="shared" si="22"/>
        <v>9190</v>
      </c>
      <c r="H394" s="13">
        <f t="shared" si="23"/>
        <v>7595.04</v>
      </c>
      <c r="I394" s="14">
        <v>9190</v>
      </c>
    </row>
    <row r="395" spans="1:9" ht="15" customHeight="1" x14ac:dyDescent="0.25">
      <c r="A395" s="8">
        <v>5100945</v>
      </c>
      <c r="B395" s="20" t="s">
        <v>998</v>
      </c>
      <c r="C395" s="9" t="s">
        <v>2269</v>
      </c>
      <c r="D395" s="9">
        <v>51</v>
      </c>
      <c r="E395" s="9">
        <v>1</v>
      </c>
      <c r="F395" s="12">
        <f t="shared" si="21"/>
        <v>10157.02</v>
      </c>
      <c r="G395" s="12">
        <f t="shared" si="22"/>
        <v>12290</v>
      </c>
      <c r="H395" s="13">
        <f t="shared" si="23"/>
        <v>10157.02</v>
      </c>
      <c r="I395" s="14">
        <v>12290</v>
      </c>
    </row>
    <row r="396" spans="1:9" ht="15" customHeight="1" x14ac:dyDescent="0.25">
      <c r="A396" s="8">
        <v>5100946</v>
      </c>
      <c r="B396" s="20" t="s">
        <v>999</v>
      </c>
      <c r="C396" s="9" t="s">
        <v>2270</v>
      </c>
      <c r="D396" s="9">
        <v>51</v>
      </c>
      <c r="E396" s="9">
        <v>1</v>
      </c>
      <c r="F396" s="12">
        <f t="shared" si="21"/>
        <v>10818.18</v>
      </c>
      <c r="G396" s="12">
        <f t="shared" si="22"/>
        <v>13090</v>
      </c>
      <c r="H396" s="13">
        <f t="shared" si="23"/>
        <v>10818.18</v>
      </c>
      <c r="I396" s="14">
        <v>13090</v>
      </c>
    </row>
    <row r="397" spans="1:9" ht="15" customHeight="1" x14ac:dyDescent="0.25">
      <c r="A397" s="8">
        <v>5100947</v>
      </c>
      <c r="B397" s="20" t="s">
        <v>1000</v>
      </c>
      <c r="C397" s="9" t="s">
        <v>2271</v>
      </c>
      <c r="D397" s="9">
        <v>51</v>
      </c>
      <c r="E397" s="9">
        <v>1</v>
      </c>
      <c r="F397" s="12">
        <f t="shared" si="21"/>
        <v>10487.6</v>
      </c>
      <c r="G397" s="12">
        <f t="shared" si="22"/>
        <v>12690</v>
      </c>
      <c r="H397" s="13">
        <f t="shared" si="23"/>
        <v>10487.6</v>
      </c>
      <c r="I397" s="14">
        <v>12690</v>
      </c>
    </row>
    <row r="398" spans="1:9" ht="15" customHeight="1" x14ac:dyDescent="0.25">
      <c r="A398" s="8">
        <v>5100948</v>
      </c>
      <c r="B398" s="20" t="s">
        <v>1001</v>
      </c>
      <c r="C398" s="9" t="s">
        <v>2272</v>
      </c>
      <c r="D398" s="9">
        <v>51</v>
      </c>
      <c r="E398" s="9">
        <v>1</v>
      </c>
      <c r="F398" s="12">
        <f t="shared" si="21"/>
        <v>10487.6</v>
      </c>
      <c r="G398" s="12">
        <f t="shared" si="22"/>
        <v>12690</v>
      </c>
      <c r="H398" s="13">
        <f t="shared" si="23"/>
        <v>10487.6</v>
      </c>
      <c r="I398" s="14">
        <v>12690</v>
      </c>
    </row>
    <row r="399" spans="1:9" ht="15" customHeight="1" x14ac:dyDescent="0.25">
      <c r="A399" s="8">
        <v>5100949</v>
      </c>
      <c r="B399" s="20" t="s">
        <v>1002</v>
      </c>
      <c r="C399" s="9" t="s">
        <v>2273</v>
      </c>
      <c r="D399" s="9">
        <v>51</v>
      </c>
      <c r="E399" s="9">
        <v>1</v>
      </c>
      <c r="F399" s="12">
        <f t="shared" si="21"/>
        <v>11231.4</v>
      </c>
      <c r="G399" s="12">
        <f t="shared" si="22"/>
        <v>13590</v>
      </c>
      <c r="H399" s="13">
        <f t="shared" si="23"/>
        <v>11231.4</v>
      </c>
      <c r="I399" s="14">
        <v>13590</v>
      </c>
    </row>
    <row r="400" spans="1:9" ht="15" customHeight="1" x14ac:dyDescent="0.25">
      <c r="A400" s="8">
        <v>5100950</v>
      </c>
      <c r="B400" s="20" t="s">
        <v>1003</v>
      </c>
      <c r="C400" s="9" t="s">
        <v>2274</v>
      </c>
      <c r="D400" s="9">
        <v>51</v>
      </c>
      <c r="E400" s="9">
        <v>1</v>
      </c>
      <c r="F400" s="12">
        <f t="shared" si="21"/>
        <v>10818.18</v>
      </c>
      <c r="G400" s="12">
        <f t="shared" si="22"/>
        <v>13090</v>
      </c>
      <c r="H400" s="13">
        <f t="shared" si="23"/>
        <v>10818.18</v>
      </c>
      <c r="I400" s="14">
        <v>13090</v>
      </c>
    </row>
    <row r="401" spans="1:9" ht="15" customHeight="1" x14ac:dyDescent="0.25">
      <c r="A401" s="8">
        <v>5100951</v>
      </c>
      <c r="B401" s="20" t="s">
        <v>1004</v>
      </c>
      <c r="C401" s="9" t="s">
        <v>2275</v>
      </c>
      <c r="D401" s="9">
        <v>51</v>
      </c>
      <c r="E401" s="9">
        <v>1</v>
      </c>
      <c r="F401" s="12">
        <f t="shared" si="21"/>
        <v>10900.83</v>
      </c>
      <c r="G401" s="12">
        <f t="shared" si="22"/>
        <v>13190</v>
      </c>
      <c r="H401" s="13">
        <f t="shared" si="23"/>
        <v>10900.83</v>
      </c>
      <c r="I401" s="14">
        <v>13190</v>
      </c>
    </row>
    <row r="402" spans="1:9" ht="15" customHeight="1" x14ac:dyDescent="0.25">
      <c r="A402" s="8">
        <v>5100952</v>
      </c>
      <c r="B402" s="20" t="s">
        <v>1005</v>
      </c>
      <c r="C402" s="9" t="s">
        <v>2276</v>
      </c>
      <c r="D402" s="9">
        <v>51</v>
      </c>
      <c r="E402" s="9">
        <v>1</v>
      </c>
      <c r="F402" s="12">
        <f t="shared" si="21"/>
        <v>11644.63</v>
      </c>
      <c r="G402" s="12">
        <f t="shared" si="22"/>
        <v>14090</v>
      </c>
      <c r="H402" s="13">
        <f t="shared" si="23"/>
        <v>11644.63</v>
      </c>
      <c r="I402" s="14">
        <v>14090</v>
      </c>
    </row>
    <row r="403" spans="1:9" ht="15" customHeight="1" x14ac:dyDescent="0.25">
      <c r="A403" s="8">
        <v>5100953</v>
      </c>
      <c r="B403" s="20" t="s">
        <v>1006</v>
      </c>
      <c r="C403" s="9" t="s">
        <v>2277</v>
      </c>
      <c r="D403" s="9">
        <v>51</v>
      </c>
      <c r="E403" s="9">
        <v>1</v>
      </c>
      <c r="F403" s="12">
        <f t="shared" si="21"/>
        <v>11231.4</v>
      </c>
      <c r="G403" s="12">
        <f t="shared" si="22"/>
        <v>13590</v>
      </c>
      <c r="H403" s="13">
        <f t="shared" si="23"/>
        <v>11231.4</v>
      </c>
      <c r="I403" s="14">
        <v>13590</v>
      </c>
    </row>
    <row r="404" spans="1:9" ht="15" customHeight="1" x14ac:dyDescent="0.25">
      <c r="A404" s="8">
        <v>5100954</v>
      </c>
      <c r="B404" s="20" t="s">
        <v>1007</v>
      </c>
      <c r="C404" s="9" t="s">
        <v>2278</v>
      </c>
      <c r="D404" s="9">
        <v>51</v>
      </c>
      <c r="E404" s="9">
        <v>1</v>
      </c>
      <c r="F404" s="12">
        <f t="shared" si="21"/>
        <v>12388.43</v>
      </c>
      <c r="G404" s="12">
        <f t="shared" si="22"/>
        <v>14990</v>
      </c>
      <c r="H404" s="13">
        <f t="shared" si="23"/>
        <v>12388.43</v>
      </c>
      <c r="I404" s="14">
        <v>14990</v>
      </c>
    </row>
    <row r="405" spans="1:9" ht="15" customHeight="1" x14ac:dyDescent="0.25">
      <c r="A405" s="8">
        <v>5100955</v>
      </c>
      <c r="B405" s="20" t="s">
        <v>1008</v>
      </c>
      <c r="C405" s="9" t="s">
        <v>2279</v>
      </c>
      <c r="D405" s="9">
        <v>51</v>
      </c>
      <c r="E405" s="9">
        <v>1</v>
      </c>
      <c r="F405" s="12">
        <f t="shared" si="21"/>
        <v>13132.23</v>
      </c>
      <c r="G405" s="12">
        <f t="shared" si="22"/>
        <v>15890</v>
      </c>
      <c r="H405" s="13">
        <f t="shared" si="23"/>
        <v>13132.23</v>
      </c>
      <c r="I405" s="14">
        <v>15890</v>
      </c>
    </row>
    <row r="406" spans="1:9" ht="15" customHeight="1" x14ac:dyDescent="0.25">
      <c r="A406" s="8">
        <v>5100956</v>
      </c>
      <c r="B406" s="20" t="s">
        <v>1009</v>
      </c>
      <c r="C406" s="9" t="s">
        <v>2280</v>
      </c>
      <c r="D406" s="9">
        <v>51</v>
      </c>
      <c r="E406" s="9">
        <v>1</v>
      </c>
      <c r="F406" s="12">
        <f t="shared" si="21"/>
        <v>12388.43</v>
      </c>
      <c r="G406" s="12">
        <f t="shared" si="22"/>
        <v>14990</v>
      </c>
      <c r="H406" s="13">
        <f t="shared" si="23"/>
        <v>12388.43</v>
      </c>
      <c r="I406" s="14">
        <v>14990</v>
      </c>
    </row>
    <row r="407" spans="1:9" ht="15" customHeight="1" x14ac:dyDescent="0.25">
      <c r="A407" s="8">
        <v>5100963</v>
      </c>
      <c r="B407" s="20" t="s">
        <v>1010</v>
      </c>
      <c r="C407" s="9" t="s">
        <v>2281</v>
      </c>
      <c r="D407" s="9">
        <v>51</v>
      </c>
      <c r="E407" s="9">
        <v>1</v>
      </c>
      <c r="F407" s="12">
        <f t="shared" si="21"/>
        <v>7264.46</v>
      </c>
      <c r="G407" s="12">
        <f t="shared" si="22"/>
        <v>8790</v>
      </c>
      <c r="H407" s="13">
        <f t="shared" si="23"/>
        <v>7264.46</v>
      </c>
      <c r="I407" s="14">
        <v>8790</v>
      </c>
    </row>
    <row r="408" spans="1:9" ht="15" customHeight="1" x14ac:dyDescent="0.25">
      <c r="A408" s="8">
        <v>5100964</v>
      </c>
      <c r="B408" s="20" t="s">
        <v>1011</v>
      </c>
      <c r="C408" s="9" t="s">
        <v>2282</v>
      </c>
      <c r="D408" s="9">
        <v>51</v>
      </c>
      <c r="E408" s="9">
        <v>1</v>
      </c>
      <c r="F408" s="12">
        <f t="shared" si="21"/>
        <v>7595.04</v>
      </c>
      <c r="G408" s="12">
        <f t="shared" si="22"/>
        <v>9190</v>
      </c>
      <c r="H408" s="13">
        <f t="shared" si="23"/>
        <v>7595.04</v>
      </c>
      <c r="I408" s="14">
        <v>9190</v>
      </c>
    </row>
    <row r="409" spans="1:9" ht="15" customHeight="1" x14ac:dyDescent="0.25">
      <c r="A409" s="8">
        <v>5100965</v>
      </c>
      <c r="B409" s="20" t="s">
        <v>1012</v>
      </c>
      <c r="C409" s="9" t="s">
        <v>2283</v>
      </c>
      <c r="D409" s="9">
        <v>51</v>
      </c>
      <c r="E409" s="9">
        <v>1</v>
      </c>
      <c r="F409" s="12">
        <f t="shared" si="21"/>
        <v>7264.46</v>
      </c>
      <c r="G409" s="12">
        <f t="shared" si="22"/>
        <v>8790</v>
      </c>
      <c r="H409" s="13">
        <f t="shared" si="23"/>
        <v>7264.46</v>
      </c>
      <c r="I409" s="14">
        <v>8790</v>
      </c>
    </row>
    <row r="410" spans="1:9" ht="15" customHeight="1" x14ac:dyDescent="0.25">
      <c r="A410" s="8">
        <v>5100966</v>
      </c>
      <c r="B410" s="20" t="s">
        <v>1013</v>
      </c>
      <c r="C410" s="9" t="s">
        <v>2284</v>
      </c>
      <c r="D410" s="9">
        <v>51</v>
      </c>
      <c r="E410" s="9">
        <v>1</v>
      </c>
      <c r="F410" s="12">
        <f t="shared" si="21"/>
        <v>7264.46</v>
      </c>
      <c r="G410" s="12">
        <f t="shared" si="22"/>
        <v>8790</v>
      </c>
      <c r="H410" s="13">
        <f t="shared" si="23"/>
        <v>7264.46</v>
      </c>
      <c r="I410" s="14">
        <v>8790</v>
      </c>
    </row>
    <row r="411" spans="1:9" ht="15" customHeight="1" x14ac:dyDescent="0.25">
      <c r="A411" s="8">
        <v>5100967</v>
      </c>
      <c r="B411" s="20" t="s">
        <v>1014</v>
      </c>
      <c r="C411" s="9" t="s">
        <v>2285</v>
      </c>
      <c r="D411" s="9">
        <v>51</v>
      </c>
      <c r="E411" s="9">
        <v>1</v>
      </c>
      <c r="F411" s="12">
        <f t="shared" si="21"/>
        <v>7595.04</v>
      </c>
      <c r="G411" s="12">
        <f t="shared" si="22"/>
        <v>9190</v>
      </c>
      <c r="H411" s="13">
        <f t="shared" si="23"/>
        <v>7595.04</v>
      </c>
      <c r="I411" s="14">
        <v>9190</v>
      </c>
    </row>
    <row r="412" spans="1:9" ht="15" customHeight="1" x14ac:dyDescent="0.25">
      <c r="A412" s="8">
        <v>5100968</v>
      </c>
      <c r="B412" s="20" t="s">
        <v>1015</v>
      </c>
      <c r="C412" s="9" t="s">
        <v>2286</v>
      </c>
      <c r="D412" s="9">
        <v>51</v>
      </c>
      <c r="E412" s="9">
        <v>1</v>
      </c>
      <c r="F412" s="12">
        <f t="shared" si="21"/>
        <v>7264.46</v>
      </c>
      <c r="G412" s="12">
        <f t="shared" si="22"/>
        <v>8790</v>
      </c>
      <c r="H412" s="13">
        <f t="shared" si="23"/>
        <v>7264.46</v>
      </c>
      <c r="I412" s="14">
        <v>8790</v>
      </c>
    </row>
    <row r="413" spans="1:9" ht="15" customHeight="1" x14ac:dyDescent="0.25">
      <c r="A413" s="8">
        <v>5100969</v>
      </c>
      <c r="B413" s="20" t="s">
        <v>1016</v>
      </c>
      <c r="C413" s="9" t="s">
        <v>2287</v>
      </c>
      <c r="D413" s="9">
        <v>51</v>
      </c>
      <c r="E413" s="9">
        <v>1</v>
      </c>
      <c r="F413" s="12">
        <f t="shared" si="21"/>
        <v>8008.26</v>
      </c>
      <c r="G413" s="12">
        <f t="shared" si="22"/>
        <v>9690</v>
      </c>
      <c r="H413" s="13">
        <f t="shared" si="23"/>
        <v>8008.26</v>
      </c>
      <c r="I413" s="14">
        <v>9690</v>
      </c>
    </row>
    <row r="414" spans="1:9" ht="15" customHeight="1" x14ac:dyDescent="0.25">
      <c r="A414" s="8">
        <v>5100970</v>
      </c>
      <c r="B414" s="20" t="s">
        <v>1017</v>
      </c>
      <c r="C414" s="9" t="s">
        <v>2288</v>
      </c>
      <c r="D414" s="9">
        <v>51</v>
      </c>
      <c r="E414" s="9">
        <v>1</v>
      </c>
      <c r="F414" s="12">
        <f t="shared" si="21"/>
        <v>8752.07</v>
      </c>
      <c r="G414" s="12">
        <f t="shared" si="22"/>
        <v>10590</v>
      </c>
      <c r="H414" s="13">
        <f t="shared" si="23"/>
        <v>8752.07</v>
      </c>
      <c r="I414" s="14">
        <v>10590</v>
      </c>
    </row>
    <row r="415" spans="1:9" ht="15" customHeight="1" x14ac:dyDescent="0.25">
      <c r="A415" s="8">
        <v>5100971</v>
      </c>
      <c r="B415" s="20" t="s">
        <v>1018</v>
      </c>
      <c r="C415" s="9" t="s">
        <v>2289</v>
      </c>
      <c r="D415" s="9">
        <v>51</v>
      </c>
      <c r="E415" s="9">
        <v>1</v>
      </c>
      <c r="F415" s="12">
        <f t="shared" si="21"/>
        <v>8008.26</v>
      </c>
      <c r="G415" s="12">
        <f t="shared" si="22"/>
        <v>9690</v>
      </c>
      <c r="H415" s="13">
        <f t="shared" si="23"/>
        <v>8008.26</v>
      </c>
      <c r="I415" s="14">
        <v>9690</v>
      </c>
    </row>
    <row r="416" spans="1:9" ht="15" customHeight="1" x14ac:dyDescent="0.25">
      <c r="A416" s="8">
        <v>5100972</v>
      </c>
      <c r="B416" s="20" t="s">
        <v>1019</v>
      </c>
      <c r="C416" s="9" t="s">
        <v>2290</v>
      </c>
      <c r="D416" s="9">
        <v>51</v>
      </c>
      <c r="E416" s="9">
        <v>1</v>
      </c>
      <c r="F416" s="12">
        <f t="shared" si="21"/>
        <v>8421.49</v>
      </c>
      <c r="G416" s="12">
        <f t="shared" si="22"/>
        <v>10190</v>
      </c>
      <c r="H416" s="13">
        <f t="shared" si="23"/>
        <v>8421.49</v>
      </c>
      <c r="I416" s="14">
        <v>10190</v>
      </c>
    </row>
    <row r="417" spans="1:9" ht="15" customHeight="1" x14ac:dyDescent="0.25">
      <c r="A417" s="8">
        <v>5100973</v>
      </c>
      <c r="B417" s="20" t="s">
        <v>1020</v>
      </c>
      <c r="C417" s="9" t="s">
        <v>2291</v>
      </c>
      <c r="D417" s="9">
        <v>51</v>
      </c>
      <c r="E417" s="9">
        <v>1</v>
      </c>
      <c r="F417" s="12">
        <f t="shared" si="21"/>
        <v>9082.64</v>
      </c>
      <c r="G417" s="12">
        <f t="shared" si="22"/>
        <v>10990</v>
      </c>
      <c r="H417" s="13">
        <f t="shared" si="23"/>
        <v>9082.64</v>
      </c>
      <c r="I417" s="14">
        <v>10990</v>
      </c>
    </row>
    <row r="418" spans="1:9" ht="15" customHeight="1" x14ac:dyDescent="0.25">
      <c r="A418" s="8">
        <v>5100974</v>
      </c>
      <c r="B418" s="20" t="s">
        <v>1021</v>
      </c>
      <c r="C418" s="9" t="s">
        <v>2292</v>
      </c>
      <c r="D418" s="9">
        <v>51</v>
      </c>
      <c r="E418" s="9">
        <v>1</v>
      </c>
      <c r="F418" s="12">
        <f t="shared" si="21"/>
        <v>8421.49</v>
      </c>
      <c r="G418" s="12">
        <f t="shared" si="22"/>
        <v>10190</v>
      </c>
      <c r="H418" s="13">
        <f t="shared" si="23"/>
        <v>8421.49</v>
      </c>
      <c r="I418" s="14">
        <v>10190</v>
      </c>
    </row>
    <row r="419" spans="1:9" ht="15" customHeight="1" x14ac:dyDescent="0.25">
      <c r="A419" s="8">
        <v>5100975</v>
      </c>
      <c r="B419" s="20" t="s">
        <v>1022</v>
      </c>
      <c r="C419" s="9" t="s">
        <v>2293</v>
      </c>
      <c r="D419" s="9">
        <v>51</v>
      </c>
      <c r="E419" s="9">
        <v>1</v>
      </c>
      <c r="F419" s="12">
        <f t="shared" si="21"/>
        <v>4785.12</v>
      </c>
      <c r="G419" s="12">
        <f t="shared" si="22"/>
        <v>5790</v>
      </c>
      <c r="H419" s="13">
        <f t="shared" si="23"/>
        <v>4785.12</v>
      </c>
      <c r="I419" s="14">
        <v>5790</v>
      </c>
    </row>
    <row r="420" spans="1:9" ht="15" customHeight="1" x14ac:dyDescent="0.25">
      <c r="A420" s="8">
        <v>5100976</v>
      </c>
      <c r="B420" s="20" t="s">
        <v>1023</v>
      </c>
      <c r="C420" s="9" t="s">
        <v>2294</v>
      </c>
      <c r="D420" s="9">
        <v>51</v>
      </c>
      <c r="E420" s="9">
        <v>1</v>
      </c>
      <c r="F420" s="12">
        <f t="shared" ref="F420:F464" si="24">H420*(1-$I$3)</f>
        <v>5198.3500000000004</v>
      </c>
      <c r="G420" s="12">
        <f t="shared" ref="G420:G464" si="25">I420*(1-$I$3)</f>
        <v>6290</v>
      </c>
      <c r="H420" s="13">
        <f t="shared" ref="H420:H464" si="26">ROUND(I420/1.21,2)</f>
        <v>5198.3500000000004</v>
      </c>
      <c r="I420" s="14">
        <v>6290</v>
      </c>
    </row>
    <row r="421" spans="1:9" ht="15" customHeight="1" x14ac:dyDescent="0.25">
      <c r="A421" s="8">
        <v>5100977</v>
      </c>
      <c r="B421" s="20" t="s">
        <v>1024</v>
      </c>
      <c r="C421" s="9" t="s">
        <v>2295</v>
      </c>
      <c r="D421" s="9">
        <v>51</v>
      </c>
      <c r="E421" s="9">
        <v>1</v>
      </c>
      <c r="F421" s="12">
        <f t="shared" si="24"/>
        <v>4785.12</v>
      </c>
      <c r="G421" s="12">
        <f t="shared" si="25"/>
        <v>5790</v>
      </c>
      <c r="H421" s="13">
        <f t="shared" si="26"/>
        <v>4785.12</v>
      </c>
      <c r="I421" s="14">
        <v>5790</v>
      </c>
    </row>
    <row r="422" spans="1:9" ht="15" customHeight="1" x14ac:dyDescent="0.25">
      <c r="A422" s="8">
        <v>5100978</v>
      </c>
      <c r="B422" s="20" t="s">
        <v>1025</v>
      </c>
      <c r="C422" s="9" t="s">
        <v>2296</v>
      </c>
      <c r="D422" s="9">
        <v>51</v>
      </c>
      <c r="E422" s="9">
        <v>1</v>
      </c>
      <c r="F422" s="12">
        <f t="shared" si="24"/>
        <v>5198.3500000000004</v>
      </c>
      <c r="G422" s="12">
        <f t="shared" si="25"/>
        <v>6290</v>
      </c>
      <c r="H422" s="13">
        <f t="shared" si="26"/>
        <v>5198.3500000000004</v>
      </c>
      <c r="I422" s="14">
        <v>6290</v>
      </c>
    </row>
    <row r="423" spans="1:9" ht="15" customHeight="1" x14ac:dyDescent="0.25">
      <c r="A423" s="8">
        <v>5100979</v>
      </c>
      <c r="B423" s="20" t="s">
        <v>1026</v>
      </c>
      <c r="C423" s="9" t="s">
        <v>2297</v>
      </c>
      <c r="D423" s="9">
        <v>51</v>
      </c>
      <c r="E423" s="9">
        <v>1</v>
      </c>
      <c r="F423" s="12">
        <f t="shared" si="24"/>
        <v>8421.49</v>
      </c>
      <c r="G423" s="12">
        <f t="shared" si="25"/>
        <v>10190</v>
      </c>
      <c r="H423" s="13">
        <f t="shared" si="26"/>
        <v>8421.49</v>
      </c>
      <c r="I423" s="14">
        <v>10190</v>
      </c>
    </row>
    <row r="424" spans="1:9" ht="15" customHeight="1" x14ac:dyDescent="0.25">
      <c r="A424" s="8">
        <v>5100980</v>
      </c>
      <c r="B424" s="20" t="s">
        <v>1027</v>
      </c>
      <c r="C424" s="9" t="s">
        <v>2298</v>
      </c>
      <c r="D424" s="9">
        <v>51</v>
      </c>
      <c r="E424" s="9">
        <v>1</v>
      </c>
      <c r="F424" s="12">
        <f t="shared" si="24"/>
        <v>6438.02</v>
      </c>
      <c r="G424" s="12">
        <f t="shared" si="25"/>
        <v>7790</v>
      </c>
      <c r="H424" s="13">
        <f t="shared" si="26"/>
        <v>6438.02</v>
      </c>
      <c r="I424" s="14">
        <v>7790</v>
      </c>
    </row>
    <row r="425" spans="1:9" ht="15" customHeight="1" x14ac:dyDescent="0.25">
      <c r="A425" s="8">
        <v>5100981</v>
      </c>
      <c r="B425" s="20" t="s">
        <v>1028</v>
      </c>
      <c r="C425" s="9" t="s">
        <v>2299</v>
      </c>
      <c r="D425" s="9">
        <v>51</v>
      </c>
      <c r="E425" s="9">
        <v>1</v>
      </c>
      <c r="F425" s="12">
        <f t="shared" si="24"/>
        <v>7181.82</v>
      </c>
      <c r="G425" s="12">
        <f t="shared" si="25"/>
        <v>8690</v>
      </c>
      <c r="H425" s="13">
        <f t="shared" si="26"/>
        <v>7181.82</v>
      </c>
      <c r="I425" s="14">
        <v>8690</v>
      </c>
    </row>
    <row r="426" spans="1:9" ht="15" customHeight="1" x14ac:dyDescent="0.25">
      <c r="A426" s="8">
        <v>5100982</v>
      </c>
      <c r="B426" s="20" t="s">
        <v>1029</v>
      </c>
      <c r="C426" s="9" t="s">
        <v>2300</v>
      </c>
      <c r="D426" s="9">
        <v>51</v>
      </c>
      <c r="E426" s="9">
        <v>1</v>
      </c>
      <c r="F426" s="12">
        <f t="shared" si="24"/>
        <v>7595.04</v>
      </c>
      <c r="G426" s="12">
        <f t="shared" si="25"/>
        <v>9190</v>
      </c>
      <c r="H426" s="13">
        <f t="shared" si="26"/>
        <v>7595.04</v>
      </c>
      <c r="I426" s="14">
        <v>9190</v>
      </c>
    </row>
    <row r="427" spans="1:9" ht="15" customHeight="1" x14ac:dyDescent="0.25">
      <c r="A427" s="8">
        <v>5100983</v>
      </c>
      <c r="B427" s="20" t="s">
        <v>1030</v>
      </c>
      <c r="C427" s="9" t="s">
        <v>2301</v>
      </c>
      <c r="D427" s="9">
        <v>51</v>
      </c>
      <c r="E427" s="9">
        <v>1</v>
      </c>
      <c r="F427" s="12">
        <f t="shared" si="24"/>
        <v>8752.07</v>
      </c>
      <c r="G427" s="12">
        <f t="shared" si="25"/>
        <v>10590</v>
      </c>
      <c r="H427" s="13">
        <f t="shared" si="26"/>
        <v>8752.07</v>
      </c>
      <c r="I427" s="14">
        <v>10590</v>
      </c>
    </row>
    <row r="428" spans="1:9" ht="15" customHeight="1" x14ac:dyDescent="0.25">
      <c r="A428" s="8">
        <v>5100988</v>
      </c>
      <c r="B428" s="20" t="s">
        <v>1031</v>
      </c>
      <c r="C428" s="9" t="s">
        <v>2302</v>
      </c>
      <c r="D428" s="9">
        <v>51</v>
      </c>
      <c r="E428" s="9">
        <v>1</v>
      </c>
      <c r="F428" s="12">
        <f t="shared" si="24"/>
        <v>2223.14</v>
      </c>
      <c r="G428" s="12">
        <f t="shared" si="25"/>
        <v>2690</v>
      </c>
      <c r="H428" s="13">
        <f t="shared" si="26"/>
        <v>2223.14</v>
      </c>
      <c r="I428" s="14">
        <v>2690</v>
      </c>
    </row>
    <row r="429" spans="1:9" ht="15" customHeight="1" x14ac:dyDescent="0.25">
      <c r="A429" s="8">
        <v>5100989</v>
      </c>
      <c r="B429" s="20" t="s">
        <v>1032</v>
      </c>
      <c r="C429" s="9" t="s">
        <v>2303</v>
      </c>
      <c r="D429" s="9">
        <v>51</v>
      </c>
      <c r="E429" s="9">
        <v>1</v>
      </c>
      <c r="F429" s="12">
        <f t="shared" si="24"/>
        <v>2223.14</v>
      </c>
      <c r="G429" s="12">
        <f t="shared" si="25"/>
        <v>2690</v>
      </c>
      <c r="H429" s="13">
        <f t="shared" si="26"/>
        <v>2223.14</v>
      </c>
      <c r="I429" s="14">
        <v>2690</v>
      </c>
    </row>
    <row r="430" spans="1:9" ht="15" customHeight="1" x14ac:dyDescent="0.25">
      <c r="A430" s="8">
        <v>5100998</v>
      </c>
      <c r="B430" s="20" t="s">
        <v>1033</v>
      </c>
      <c r="C430" s="9" t="s">
        <v>2304</v>
      </c>
      <c r="D430" s="9">
        <v>51</v>
      </c>
      <c r="E430" s="9">
        <v>1</v>
      </c>
      <c r="F430" s="12">
        <f t="shared" si="24"/>
        <v>2553.7199999999998</v>
      </c>
      <c r="G430" s="12">
        <f t="shared" si="25"/>
        <v>3090</v>
      </c>
      <c r="H430" s="13">
        <f t="shared" si="26"/>
        <v>2553.7199999999998</v>
      </c>
      <c r="I430" s="14">
        <v>3090</v>
      </c>
    </row>
    <row r="431" spans="1:9" ht="15" customHeight="1" x14ac:dyDescent="0.25">
      <c r="A431" s="8">
        <v>5101000</v>
      </c>
      <c r="B431" s="20" t="s">
        <v>1034</v>
      </c>
      <c r="C431" s="9" t="s">
        <v>2305</v>
      </c>
      <c r="D431" s="9">
        <v>51</v>
      </c>
      <c r="E431" s="9">
        <v>1</v>
      </c>
      <c r="F431" s="12">
        <f t="shared" si="24"/>
        <v>694.21</v>
      </c>
      <c r="G431" s="12">
        <f t="shared" si="25"/>
        <v>840</v>
      </c>
      <c r="H431" s="13">
        <f t="shared" si="26"/>
        <v>694.21</v>
      </c>
      <c r="I431" s="14">
        <v>840</v>
      </c>
    </row>
    <row r="432" spans="1:9" ht="15" customHeight="1" x14ac:dyDescent="0.25">
      <c r="A432" s="8">
        <v>5101001</v>
      </c>
      <c r="B432" s="20" t="s">
        <v>1035</v>
      </c>
      <c r="C432" s="9" t="s">
        <v>2306</v>
      </c>
      <c r="D432" s="9">
        <v>51</v>
      </c>
      <c r="E432" s="9">
        <v>1</v>
      </c>
      <c r="F432" s="12">
        <f t="shared" si="24"/>
        <v>694.21</v>
      </c>
      <c r="G432" s="12">
        <f t="shared" si="25"/>
        <v>840</v>
      </c>
      <c r="H432" s="13">
        <f t="shared" si="26"/>
        <v>694.21</v>
      </c>
      <c r="I432" s="14">
        <v>840</v>
      </c>
    </row>
    <row r="433" spans="1:9" ht="15" customHeight="1" x14ac:dyDescent="0.25">
      <c r="A433" s="8">
        <v>5101002</v>
      </c>
      <c r="B433" s="20" t="s">
        <v>1036</v>
      </c>
      <c r="C433" s="9" t="s">
        <v>2307</v>
      </c>
      <c r="D433" s="9">
        <v>51</v>
      </c>
      <c r="E433" s="9">
        <v>1</v>
      </c>
      <c r="F433" s="12">
        <f t="shared" si="24"/>
        <v>8338.84</v>
      </c>
      <c r="G433" s="12">
        <f t="shared" si="25"/>
        <v>10090</v>
      </c>
      <c r="H433" s="13">
        <f t="shared" si="26"/>
        <v>8338.84</v>
      </c>
      <c r="I433" s="14">
        <v>10090</v>
      </c>
    </row>
    <row r="434" spans="1:9" ht="15" customHeight="1" x14ac:dyDescent="0.25">
      <c r="A434" s="8">
        <v>5101003</v>
      </c>
      <c r="B434" s="20" t="s">
        <v>1037</v>
      </c>
      <c r="C434" s="9" t="s">
        <v>2308</v>
      </c>
      <c r="D434" s="9">
        <v>51</v>
      </c>
      <c r="E434" s="9">
        <v>1</v>
      </c>
      <c r="F434" s="12">
        <f t="shared" si="24"/>
        <v>8338.84</v>
      </c>
      <c r="G434" s="12">
        <f t="shared" si="25"/>
        <v>10090</v>
      </c>
      <c r="H434" s="13">
        <f t="shared" si="26"/>
        <v>8338.84</v>
      </c>
      <c r="I434" s="14">
        <v>10090</v>
      </c>
    </row>
    <row r="435" spans="1:9" ht="15" customHeight="1" x14ac:dyDescent="0.25">
      <c r="A435" s="8">
        <v>5101020</v>
      </c>
      <c r="B435" s="20" t="s">
        <v>1038</v>
      </c>
      <c r="C435" s="9" t="s">
        <v>2309</v>
      </c>
      <c r="D435" s="9">
        <v>51</v>
      </c>
      <c r="E435" s="9">
        <v>1</v>
      </c>
      <c r="F435" s="12">
        <f t="shared" si="24"/>
        <v>2099.17</v>
      </c>
      <c r="G435" s="12">
        <f t="shared" si="25"/>
        <v>2540</v>
      </c>
      <c r="H435" s="13">
        <f t="shared" si="26"/>
        <v>2099.17</v>
      </c>
      <c r="I435" s="14">
        <v>2540</v>
      </c>
    </row>
    <row r="436" spans="1:9" ht="15" customHeight="1" x14ac:dyDescent="0.25">
      <c r="A436" s="8">
        <v>5101021</v>
      </c>
      <c r="B436" s="20" t="s">
        <v>1039</v>
      </c>
      <c r="C436" s="9" t="s">
        <v>2310</v>
      </c>
      <c r="D436" s="9">
        <v>51</v>
      </c>
      <c r="E436" s="9">
        <v>1</v>
      </c>
      <c r="F436" s="12">
        <f t="shared" si="24"/>
        <v>2099.17</v>
      </c>
      <c r="G436" s="12">
        <f t="shared" si="25"/>
        <v>2540</v>
      </c>
      <c r="H436" s="13">
        <f t="shared" si="26"/>
        <v>2099.17</v>
      </c>
      <c r="I436" s="14">
        <v>2540</v>
      </c>
    </row>
    <row r="437" spans="1:9" ht="15" customHeight="1" x14ac:dyDescent="0.25">
      <c r="A437" s="8">
        <v>5101038</v>
      </c>
      <c r="B437" s="20" t="s">
        <v>303</v>
      </c>
      <c r="C437" s="9" t="s">
        <v>2311</v>
      </c>
      <c r="D437" s="9">
        <v>51</v>
      </c>
      <c r="E437" s="9">
        <v>2</v>
      </c>
      <c r="F437" s="12">
        <f t="shared" si="24"/>
        <v>983.47</v>
      </c>
      <c r="G437" s="12">
        <f t="shared" si="25"/>
        <v>1190</v>
      </c>
      <c r="H437" s="13">
        <f t="shared" si="26"/>
        <v>983.47</v>
      </c>
      <c r="I437" s="14">
        <v>1190</v>
      </c>
    </row>
    <row r="438" spans="1:9" ht="15" customHeight="1" x14ac:dyDescent="0.25">
      <c r="A438" s="8">
        <v>5101040</v>
      </c>
      <c r="B438" s="20" t="s">
        <v>304</v>
      </c>
      <c r="C438" s="9" t="s">
        <v>2312</v>
      </c>
      <c r="D438" s="9">
        <v>51</v>
      </c>
      <c r="E438" s="9">
        <v>2</v>
      </c>
      <c r="F438" s="12">
        <f t="shared" si="24"/>
        <v>1809.92</v>
      </c>
      <c r="G438" s="12">
        <f t="shared" si="25"/>
        <v>2190</v>
      </c>
      <c r="H438" s="13">
        <f t="shared" si="26"/>
        <v>1809.92</v>
      </c>
      <c r="I438" s="14">
        <v>2190</v>
      </c>
    </row>
    <row r="439" spans="1:9" ht="15" customHeight="1" x14ac:dyDescent="0.25">
      <c r="A439" s="8">
        <v>5101041</v>
      </c>
      <c r="B439" s="20" t="s">
        <v>305</v>
      </c>
      <c r="C439" s="9" t="s">
        <v>2313</v>
      </c>
      <c r="D439" s="9">
        <v>51</v>
      </c>
      <c r="E439" s="9">
        <v>2</v>
      </c>
      <c r="F439" s="12">
        <f t="shared" si="24"/>
        <v>1314.05</v>
      </c>
      <c r="G439" s="12">
        <f t="shared" si="25"/>
        <v>1590</v>
      </c>
      <c r="H439" s="13">
        <f t="shared" si="26"/>
        <v>1314.05</v>
      </c>
      <c r="I439" s="14">
        <v>1590</v>
      </c>
    </row>
    <row r="440" spans="1:9" ht="15" customHeight="1" x14ac:dyDescent="0.25">
      <c r="A440" s="8">
        <v>5101042</v>
      </c>
      <c r="B440" s="20" t="s">
        <v>1040</v>
      </c>
      <c r="C440" s="9" t="s">
        <v>2314</v>
      </c>
      <c r="D440" s="9">
        <v>51</v>
      </c>
      <c r="E440" s="9">
        <v>1</v>
      </c>
      <c r="F440" s="12">
        <f t="shared" si="24"/>
        <v>3752.07</v>
      </c>
      <c r="G440" s="12">
        <f t="shared" si="25"/>
        <v>4540</v>
      </c>
      <c r="H440" s="13">
        <f t="shared" si="26"/>
        <v>3752.07</v>
      </c>
      <c r="I440" s="14">
        <v>4540</v>
      </c>
    </row>
    <row r="441" spans="1:9" ht="15" customHeight="1" x14ac:dyDescent="0.25">
      <c r="A441" s="8">
        <v>5101043</v>
      </c>
      <c r="B441" s="20" t="s">
        <v>1041</v>
      </c>
      <c r="C441" s="9" t="s">
        <v>2315</v>
      </c>
      <c r="D441" s="9">
        <v>51</v>
      </c>
      <c r="E441" s="9">
        <v>1</v>
      </c>
      <c r="F441" s="12">
        <f t="shared" si="24"/>
        <v>4247.93</v>
      </c>
      <c r="G441" s="12">
        <f t="shared" si="25"/>
        <v>5140</v>
      </c>
      <c r="H441" s="13">
        <f t="shared" si="26"/>
        <v>4247.93</v>
      </c>
      <c r="I441" s="14">
        <v>5140</v>
      </c>
    </row>
    <row r="442" spans="1:9" ht="15" customHeight="1" x14ac:dyDescent="0.25">
      <c r="A442" s="8">
        <v>5101052</v>
      </c>
      <c r="B442" s="20" t="s">
        <v>1042</v>
      </c>
      <c r="C442" s="9" t="s">
        <v>2316</v>
      </c>
      <c r="D442" s="9">
        <v>51</v>
      </c>
      <c r="E442" s="9">
        <v>1</v>
      </c>
      <c r="F442" s="12">
        <f t="shared" si="24"/>
        <v>7842.98</v>
      </c>
      <c r="G442" s="12">
        <f t="shared" si="25"/>
        <v>9490</v>
      </c>
      <c r="H442" s="13">
        <f t="shared" si="26"/>
        <v>7842.98</v>
      </c>
      <c r="I442" s="14">
        <v>9490</v>
      </c>
    </row>
    <row r="443" spans="1:9" ht="15" customHeight="1" x14ac:dyDescent="0.25">
      <c r="A443" s="8">
        <v>5101053</v>
      </c>
      <c r="B443" s="20" t="s">
        <v>1043</v>
      </c>
      <c r="C443" s="9" t="s">
        <v>2317</v>
      </c>
      <c r="D443" s="9">
        <v>51</v>
      </c>
      <c r="E443" s="9">
        <v>1</v>
      </c>
      <c r="F443" s="12">
        <f t="shared" si="24"/>
        <v>8173.55</v>
      </c>
      <c r="G443" s="12">
        <f t="shared" si="25"/>
        <v>9890</v>
      </c>
      <c r="H443" s="13">
        <f t="shared" si="26"/>
        <v>8173.55</v>
      </c>
      <c r="I443" s="14">
        <v>9890</v>
      </c>
    </row>
    <row r="444" spans="1:9" ht="15" customHeight="1" x14ac:dyDescent="0.25">
      <c r="A444" s="8">
        <v>5101054</v>
      </c>
      <c r="B444" s="20" t="s">
        <v>1044</v>
      </c>
      <c r="C444" s="9" t="s">
        <v>2318</v>
      </c>
      <c r="D444" s="9">
        <v>51</v>
      </c>
      <c r="E444" s="9">
        <v>1</v>
      </c>
      <c r="F444" s="12">
        <f t="shared" si="24"/>
        <v>7842.98</v>
      </c>
      <c r="G444" s="12">
        <f t="shared" si="25"/>
        <v>9490</v>
      </c>
      <c r="H444" s="13">
        <f t="shared" si="26"/>
        <v>7842.98</v>
      </c>
      <c r="I444" s="14">
        <v>9490</v>
      </c>
    </row>
    <row r="445" spans="1:9" ht="15" customHeight="1" x14ac:dyDescent="0.25">
      <c r="A445" s="8">
        <v>5101055</v>
      </c>
      <c r="B445" s="20" t="s">
        <v>1045</v>
      </c>
      <c r="C445" s="9" t="s">
        <v>2319</v>
      </c>
      <c r="D445" s="9">
        <v>51</v>
      </c>
      <c r="E445" s="9">
        <v>1</v>
      </c>
      <c r="F445" s="12">
        <f t="shared" si="24"/>
        <v>8090.91</v>
      </c>
      <c r="G445" s="12">
        <f t="shared" si="25"/>
        <v>9790</v>
      </c>
      <c r="H445" s="13">
        <f t="shared" si="26"/>
        <v>8090.91</v>
      </c>
      <c r="I445" s="14">
        <v>9790</v>
      </c>
    </row>
    <row r="446" spans="1:9" ht="15" customHeight="1" x14ac:dyDescent="0.25">
      <c r="A446" s="8">
        <v>5101056</v>
      </c>
      <c r="B446" s="20" t="s">
        <v>1046</v>
      </c>
      <c r="C446" s="9" t="s">
        <v>2320</v>
      </c>
      <c r="D446" s="9">
        <v>51</v>
      </c>
      <c r="E446" s="9">
        <v>1</v>
      </c>
      <c r="F446" s="12">
        <f t="shared" si="24"/>
        <v>8338.84</v>
      </c>
      <c r="G446" s="12">
        <f t="shared" si="25"/>
        <v>10090</v>
      </c>
      <c r="H446" s="13">
        <f t="shared" si="26"/>
        <v>8338.84</v>
      </c>
      <c r="I446" s="14">
        <v>10090</v>
      </c>
    </row>
    <row r="447" spans="1:9" ht="15" customHeight="1" x14ac:dyDescent="0.25">
      <c r="A447" s="8">
        <v>5101057</v>
      </c>
      <c r="B447" s="20" t="s">
        <v>1047</v>
      </c>
      <c r="C447" s="9" t="s">
        <v>2321</v>
      </c>
      <c r="D447" s="9">
        <v>51</v>
      </c>
      <c r="E447" s="9">
        <v>1</v>
      </c>
      <c r="F447" s="12">
        <f t="shared" si="24"/>
        <v>8090.91</v>
      </c>
      <c r="G447" s="12">
        <f t="shared" si="25"/>
        <v>9790</v>
      </c>
      <c r="H447" s="13">
        <f t="shared" si="26"/>
        <v>8090.91</v>
      </c>
      <c r="I447" s="14">
        <v>9790</v>
      </c>
    </row>
    <row r="448" spans="1:9" ht="15" customHeight="1" x14ac:dyDescent="0.25">
      <c r="A448" s="8">
        <v>5101058</v>
      </c>
      <c r="B448" s="20" t="s">
        <v>1048</v>
      </c>
      <c r="C448" s="9" t="s">
        <v>2322</v>
      </c>
      <c r="D448" s="9">
        <v>51</v>
      </c>
      <c r="E448" s="9">
        <v>1</v>
      </c>
      <c r="F448" s="12">
        <f t="shared" si="24"/>
        <v>8256.2000000000007</v>
      </c>
      <c r="G448" s="12">
        <f t="shared" si="25"/>
        <v>9990</v>
      </c>
      <c r="H448" s="13">
        <f t="shared" si="26"/>
        <v>8256.2000000000007</v>
      </c>
      <c r="I448" s="14">
        <v>9990</v>
      </c>
    </row>
    <row r="449" spans="1:9" ht="15" customHeight="1" x14ac:dyDescent="0.25">
      <c r="A449" s="8">
        <v>5101059</v>
      </c>
      <c r="B449" s="20" t="s">
        <v>1049</v>
      </c>
      <c r="C449" s="9" t="s">
        <v>2323</v>
      </c>
      <c r="D449" s="9">
        <v>51</v>
      </c>
      <c r="E449" s="9">
        <v>1</v>
      </c>
      <c r="F449" s="12">
        <f t="shared" si="24"/>
        <v>8669.42</v>
      </c>
      <c r="G449" s="12">
        <f t="shared" si="25"/>
        <v>10490</v>
      </c>
      <c r="H449" s="13">
        <f t="shared" si="26"/>
        <v>8669.42</v>
      </c>
      <c r="I449" s="14">
        <v>10490</v>
      </c>
    </row>
    <row r="450" spans="1:9" ht="15" customHeight="1" x14ac:dyDescent="0.25">
      <c r="A450" s="8">
        <v>5101060</v>
      </c>
      <c r="B450" s="20" t="s">
        <v>1050</v>
      </c>
      <c r="C450" s="9" t="s">
        <v>2324</v>
      </c>
      <c r="D450" s="9">
        <v>51</v>
      </c>
      <c r="E450" s="9">
        <v>1</v>
      </c>
      <c r="F450" s="12">
        <f t="shared" si="24"/>
        <v>8256.2000000000007</v>
      </c>
      <c r="G450" s="12">
        <f t="shared" si="25"/>
        <v>9990</v>
      </c>
      <c r="H450" s="13">
        <f t="shared" si="26"/>
        <v>8256.2000000000007</v>
      </c>
      <c r="I450" s="14">
        <v>9990</v>
      </c>
    </row>
    <row r="451" spans="1:9" ht="15" customHeight="1" x14ac:dyDescent="0.25">
      <c r="A451" s="8">
        <v>5101061</v>
      </c>
      <c r="B451" s="20" t="s">
        <v>1051</v>
      </c>
      <c r="C451" s="9" t="s">
        <v>2325</v>
      </c>
      <c r="D451" s="9">
        <v>51</v>
      </c>
      <c r="E451" s="9">
        <v>1</v>
      </c>
      <c r="F451" s="12">
        <f t="shared" si="24"/>
        <v>8834.7099999999991</v>
      </c>
      <c r="G451" s="12">
        <f t="shared" si="25"/>
        <v>10690</v>
      </c>
      <c r="H451" s="13">
        <f t="shared" si="26"/>
        <v>8834.7099999999991</v>
      </c>
      <c r="I451" s="14">
        <v>10690</v>
      </c>
    </row>
    <row r="452" spans="1:9" ht="15" customHeight="1" x14ac:dyDescent="0.25">
      <c r="A452" s="8">
        <v>5101062</v>
      </c>
      <c r="B452" s="20" t="s">
        <v>1052</v>
      </c>
      <c r="C452" s="9" t="s">
        <v>2326</v>
      </c>
      <c r="D452" s="9">
        <v>51</v>
      </c>
      <c r="E452" s="9">
        <v>1</v>
      </c>
      <c r="F452" s="12">
        <f t="shared" si="24"/>
        <v>9165.2900000000009</v>
      </c>
      <c r="G452" s="12">
        <f t="shared" si="25"/>
        <v>11090</v>
      </c>
      <c r="H452" s="13">
        <f t="shared" si="26"/>
        <v>9165.2900000000009</v>
      </c>
      <c r="I452" s="14">
        <v>11090</v>
      </c>
    </row>
    <row r="453" spans="1:9" ht="15" customHeight="1" x14ac:dyDescent="0.25">
      <c r="A453" s="8">
        <v>5101063</v>
      </c>
      <c r="B453" s="20" t="s">
        <v>1053</v>
      </c>
      <c r="C453" s="9" t="s">
        <v>2327</v>
      </c>
      <c r="D453" s="9">
        <v>51</v>
      </c>
      <c r="E453" s="9">
        <v>1</v>
      </c>
      <c r="F453" s="12">
        <f t="shared" si="24"/>
        <v>8834.7099999999991</v>
      </c>
      <c r="G453" s="12">
        <f t="shared" si="25"/>
        <v>10690</v>
      </c>
      <c r="H453" s="13">
        <f t="shared" si="26"/>
        <v>8834.7099999999991</v>
      </c>
      <c r="I453" s="14">
        <v>10690</v>
      </c>
    </row>
    <row r="454" spans="1:9" ht="15" customHeight="1" x14ac:dyDescent="0.25">
      <c r="A454" s="8">
        <v>5101064</v>
      </c>
      <c r="B454" s="20" t="s">
        <v>1054</v>
      </c>
      <c r="C454" s="9" t="s">
        <v>2328</v>
      </c>
      <c r="D454" s="9">
        <v>51</v>
      </c>
      <c r="E454" s="9">
        <v>1</v>
      </c>
      <c r="F454" s="12">
        <f t="shared" si="24"/>
        <v>9247.93</v>
      </c>
      <c r="G454" s="12">
        <f t="shared" si="25"/>
        <v>11190</v>
      </c>
      <c r="H454" s="13">
        <f t="shared" si="26"/>
        <v>9247.93</v>
      </c>
      <c r="I454" s="14">
        <v>11190</v>
      </c>
    </row>
    <row r="455" spans="1:9" ht="15" customHeight="1" x14ac:dyDescent="0.25">
      <c r="A455" s="8">
        <v>5101065</v>
      </c>
      <c r="B455" s="20" t="s">
        <v>1055</v>
      </c>
      <c r="C455" s="9" t="s">
        <v>2329</v>
      </c>
      <c r="D455" s="9">
        <v>51</v>
      </c>
      <c r="E455" s="9">
        <v>1</v>
      </c>
      <c r="F455" s="12">
        <f t="shared" si="24"/>
        <v>9330.58</v>
      </c>
      <c r="G455" s="12">
        <f t="shared" si="25"/>
        <v>11290</v>
      </c>
      <c r="H455" s="13">
        <f t="shared" si="26"/>
        <v>9330.58</v>
      </c>
      <c r="I455" s="14">
        <v>11290</v>
      </c>
    </row>
    <row r="456" spans="1:9" ht="15" customHeight="1" x14ac:dyDescent="0.25">
      <c r="A456" s="8">
        <v>5101066</v>
      </c>
      <c r="B456" s="20" t="s">
        <v>1056</v>
      </c>
      <c r="C456" s="9" t="s">
        <v>2330</v>
      </c>
      <c r="D456" s="9">
        <v>51</v>
      </c>
      <c r="E456" s="9">
        <v>1</v>
      </c>
      <c r="F456" s="12">
        <f t="shared" si="24"/>
        <v>9165.2900000000009</v>
      </c>
      <c r="G456" s="12">
        <f t="shared" si="25"/>
        <v>11090</v>
      </c>
      <c r="H456" s="13">
        <f t="shared" si="26"/>
        <v>9165.2900000000009</v>
      </c>
      <c r="I456" s="14">
        <v>11090</v>
      </c>
    </row>
    <row r="457" spans="1:9" ht="15" customHeight="1" x14ac:dyDescent="0.25">
      <c r="A457" s="8">
        <v>5101067</v>
      </c>
      <c r="B457" s="20" t="s">
        <v>1057</v>
      </c>
      <c r="C457" s="9" t="s">
        <v>2331</v>
      </c>
      <c r="D457" s="9">
        <v>51</v>
      </c>
      <c r="E457" s="9">
        <v>1</v>
      </c>
      <c r="F457" s="12">
        <f t="shared" si="24"/>
        <v>9743.7999999999993</v>
      </c>
      <c r="G457" s="12">
        <f t="shared" si="25"/>
        <v>11790</v>
      </c>
      <c r="H457" s="13">
        <f t="shared" si="26"/>
        <v>9743.7999999999993</v>
      </c>
      <c r="I457" s="14">
        <v>11790</v>
      </c>
    </row>
    <row r="458" spans="1:9" ht="15" customHeight="1" x14ac:dyDescent="0.25">
      <c r="A458" s="8">
        <v>5101068</v>
      </c>
      <c r="B458" s="20" t="s">
        <v>1058</v>
      </c>
      <c r="C458" s="9" t="s">
        <v>2332</v>
      </c>
      <c r="D458" s="9">
        <v>51</v>
      </c>
      <c r="E458" s="9">
        <v>1</v>
      </c>
      <c r="F458" s="12">
        <f t="shared" si="24"/>
        <v>10239.67</v>
      </c>
      <c r="G458" s="12">
        <f t="shared" si="25"/>
        <v>12390</v>
      </c>
      <c r="H458" s="13">
        <f t="shared" si="26"/>
        <v>10239.67</v>
      </c>
      <c r="I458" s="14">
        <v>12390</v>
      </c>
    </row>
    <row r="459" spans="1:9" ht="15" customHeight="1" x14ac:dyDescent="0.25">
      <c r="A459" s="8">
        <v>5101069</v>
      </c>
      <c r="B459" s="20" t="s">
        <v>1059</v>
      </c>
      <c r="C459" s="9" t="s">
        <v>2333</v>
      </c>
      <c r="D459" s="9">
        <v>51</v>
      </c>
      <c r="E459" s="9">
        <v>1</v>
      </c>
      <c r="F459" s="12">
        <f t="shared" si="24"/>
        <v>9743.7999999999993</v>
      </c>
      <c r="G459" s="12">
        <f t="shared" si="25"/>
        <v>11790</v>
      </c>
      <c r="H459" s="13">
        <f t="shared" si="26"/>
        <v>9743.7999999999993</v>
      </c>
      <c r="I459" s="14">
        <v>11790</v>
      </c>
    </row>
    <row r="460" spans="1:9" ht="15" customHeight="1" x14ac:dyDescent="0.25">
      <c r="A460" s="8">
        <v>5101070</v>
      </c>
      <c r="B460" s="20" t="s">
        <v>1060</v>
      </c>
      <c r="C460" s="9" t="s">
        <v>2334</v>
      </c>
      <c r="D460" s="9">
        <v>51</v>
      </c>
      <c r="E460" s="9">
        <v>1</v>
      </c>
      <c r="F460" s="12">
        <f t="shared" si="24"/>
        <v>10157.02</v>
      </c>
      <c r="G460" s="12">
        <f t="shared" si="25"/>
        <v>12290</v>
      </c>
      <c r="H460" s="13">
        <f t="shared" si="26"/>
        <v>10157.02</v>
      </c>
      <c r="I460" s="14">
        <v>12290</v>
      </c>
    </row>
    <row r="461" spans="1:9" ht="15" customHeight="1" x14ac:dyDescent="0.25">
      <c r="A461" s="8">
        <v>5101071</v>
      </c>
      <c r="B461" s="20" t="s">
        <v>1061</v>
      </c>
      <c r="C461" s="9" t="s">
        <v>2335</v>
      </c>
      <c r="D461" s="9">
        <v>51</v>
      </c>
      <c r="E461" s="9">
        <v>1</v>
      </c>
      <c r="F461" s="12">
        <f t="shared" si="24"/>
        <v>10652.89</v>
      </c>
      <c r="G461" s="12">
        <f t="shared" si="25"/>
        <v>12890</v>
      </c>
      <c r="H461" s="13">
        <f t="shared" si="26"/>
        <v>10652.89</v>
      </c>
      <c r="I461" s="14">
        <v>12890</v>
      </c>
    </row>
    <row r="462" spans="1:9" ht="15" customHeight="1" x14ac:dyDescent="0.25">
      <c r="A462" s="8">
        <v>5101072</v>
      </c>
      <c r="B462" s="20" t="s">
        <v>1062</v>
      </c>
      <c r="C462" s="9" t="s">
        <v>2336</v>
      </c>
      <c r="D462" s="9">
        <v>51</v>
      </c>
      <c r="E462" s="9">
        <v>1</v>
      </c>
      <c r="F462" s="12">
        <f t="shared" si="24"/>
        <v>10157.02</v>
      </c>
      <c r="G462" s="12">
        <f t="shared" si="25"/>
        <v>12290</v>
      </c>
      <c r="H462" s="13">
        <f t="shared" si="26"/>
        <v>10157.02</v>
      </c>
      <c r="I462" s="14">
        <v>12290</v>
      </c>
    </row>
    <row r="463" spans="1:9" ht="15" customHeight="1" x14ac:dyDescent="0.25">
      <c r="A463" s="8">
        <v>5101073</v>
      </c>
      <c r="B463" s="20" t="s">
        <v>1063</v>
      </c>
      <c r="C463" s="9" t="s">
        <v>2337</v>
      </c>
      <c r="D463" s="9">
        <v>51</v>
      </c>
      <c r="E463" s="9">
        <v>1</v>
      </c>
      <c r="F463" s="12">
        <f t="shared" si="24"/>
        <v>10570.25</v>
      </c>
      <c r="G463" s="12">
        <f t="shared" si="25"/>
        <v>12790</v>
      </c>
      <c r="H463" s="13">
        <f t="shared" si="26"/>
        <v>10570.25</v>
      </c>
      <c r="I463" s="14">
        <v>12790</v>
      </c>
    </row>
    <row r="464" spans="1:9" ht="15" customHeight="1" x14ac:dyDescent="0.25">
      <c r="A464" s="8">
        <v>5101074</v>
      </c>
      <c r="B464" s="20" t="s">
        <v>1064</v>
      </c>
      <c r="C464" s="9" t="s">
        <v>2338</v>
      </c>
      <c r="D464" s="9">
        <v>51</v>
      </c>
      <c r="E464" s="9">
        <v>1</v>
      </c>
      <c r="F464" s="12">
        <f t="shared" si="24"/>
        <v>11066.12</v>
      </c>
      <c r="G464" s="12">
        <f t="shared" si="25"/>
        <v>13390</v>
      </c>
      <c r="H464" s="13">
        <f t="shared" si="26"/>
        <v>11066.12</v>
      </c>
      <c r="I464" s="14">
        <v>13390</v>
      </c>
    </row>
    <row r="465" spans="1:9" ht="15" customHeight="1" x14ac:dyDescent="0.25">
      <c r="A465" s="8">
        <v>5101075</v>
      </c>
      <c r="B465" s="20" t="s">
        <v>1065</v>
      </c>
      <c r="C465" s="9" t="s">
        <v>2339</v>
      </c>
      <c r="D465" s="9">
        <v>51</v>
      </c>
      <c r="E465" s="9">
        <v>1</v>
      </c>
      <c r="F465" s="12">
        <f t="shared" ref="F465:F528" si="27">H465*(1-$I$3)</f>
        <v>10570.25</v>
      </c>
      <c r="G465" s="12">
        <f t="shared" ref="G465:G528" si="28">I465*(1-$I$3)</f>
        <v>12790</v>
      </c>
      <c r="H465" s="13">
        <f t="shared" ref="H465:H528" si="29">ROUND(I465/1.21,2)</f>
        <v>10570.25</v>
      </c>
      <c r="I465" s="14">
        <v>12790</v>
      </c>
    </row>
    <row r="466" spans="1:9" ht="15" customHeight="1" x14ac:dyDescent="0.25">
      <c r="A466" s="8">
        <v>5101076</v>
      </c>
      <c r="B466" s="20" t="s">
        <v>1066</v>
      </c>
      <c r="C466" s="9" t="s">
        <v>2340</v>
      </c>
      <c r="D466" s="9">
        <v>51</v>
      </c>
      <c r="E466" s="9">
        <v>1</v>
      </c>
      <c r="F466" s="12">
        <f t="shared" si="27"/>
        <v>11727.27</v>
      </c>
      <c r="G466" s="12">
        <f t="shared" si="28"/>
        <v>14190</v>
      </c>
      <c r="H466" s="13">
        <f t="shared" si="29"/>
        <v>11727.27</v>
      </c>
      <c r="I466" s="14">
        <v>14190</v>
      </c>
    </row>
    <row r="467" spans="1:9" ht="15" customHeight="1" x14ac:dyDescent="0.25">
      <c r="A467" s="8">
        <v>5101077</v>
      </c>
      <c r="B467" s="20" t="s">
        <v>1067</v>
      </c>
      <c r="C467" s="9" t="s">
        <v>2341</v>
      </c>
      <c r="D467" s="9">
        <v>51</v>
      </c>
      <c r="E467" s="9">
        <v>1</v>
      </c>
      <c r="F467" s="12">
        <f t="shared" si="27"/>
        <v>12801.65</v>
      </c>
      <c r="G467" s="12">
        <f t="shared" si="28"/>
        <v>15490</v>
      </c>
      <c r="H467" s="13">
        <f t="shared" si="29"/>
        <v>12801.65</v>
      </c>
      <c r="I467" s="14">
        <v>15490</v>
      </c>
    </row>
    <row r="468" spans="1:9" ht="15" customHeight="1" x14ac:dyDescent="0.25">
      <c r="A468" s="8">
        <v>5101078</v>
      </c>
      <c r="B468" s="20" t="s">
        <v>1068</v>
      </c>
      <c r="C468" s="9" t="s">
        <v>2342</v>
      </c>
      <c r="D468" s="9">
        <v>51</v>
      </c>
      <c r="E468" s="9">
        <v>1</v>
      </c>
      <c r="F468" s="12">
        <f t="shared" si="27"/>
        <v>12305.79</v>
      </c>
      <c r="G468" s="12">
        <f t="shared" si="28"/>
        <v>14890</v>
      </c>
      <c r="H468" s="13">
        <f t="shared" si="29"/>
        <v>12305.79</v>
      </c>
      <c r="I468" s="14">
        <v>14890</v>
      </c>
    </row>
    <row r="469" spans="1:9" ht="15" customHeight="1" x14ac:dyDescent="0.25">
      <c r="A469" s="8">
        <v>5101079</v>
      </c>
      <c r="B469" s="20" t="s">
        <v>1069</v>
      </c>
      <c r="C469" s="9" t="s">
        <v>2343</v>
      </c>
      <c r="D469" s="9">
        <v>51</v>
      </c>
      <c r="E469" s="9">
        <v>1</v>
      </c>
      <c r="F469" s="12">
        <f t="shared" si="27"/>
        <v>12471.07</v>
      </c>
      <c r="G469" s="12">
        <f t="shared" si="28"/>
        <v>15090</v>
      </c>
      <c r="H469" s="13">
        <f t="shared" si="29"/>
        <v>12471.07</v>
      </c>
      <c r="I469" s="14">
        <v>15090</v>
      </c>
    </row>
    <row r="470" spans="1:9" ht="15" customHeight="1" x14ac:dyDescent="0.25">
      <c r="A470" s="8">
        <v>5101080</v>
      </c>
      <c r="B470" s="20" t="s">
        <v>1070</v>
      </c>
      <c r="C470" s="9" t="s">
        <v>2344</v>
      </c>
      <c r="D470" s="9">
        <v>51</v>
      </c>
      <c r="E470" s="9">
        <v>1</v>
      </c>
      <c r="F470" s="12">
        <f t="shared" si="27"/>
        <v>13545.45</v>
      </c>
      <c r="G470" s="12">
        <f t="shared" si="28"/>
        <v>16390</v>
      </c>
      <c r="H470" s="13">
        <f t="shared" si="29"/>
        <v>13545.45</v>
      </c>
      <c r="I470" s="14">
        <v>16390</v>
      </c>
    </row>
    <row r="471" spans="1:9" ht="15" customHeight="1" x14ac:dyDescent="0.25">
      <c r="A471" s="8">
        <v>5101081</v>
      </c>
      <c r="B471" s="20" t="s">
        <v>1071</v>
      </c>
      <c r="C471" s="9" t="s">
        <v>2345</v>
      </c>
      <c r="D471" s="9">
        <v>51</v>
      </c>
      <c r="E471" s="9">
        <v>1</v>
      </c>
      <c r="F471" s="12">
        <f t="shared" si="27"/>
        <v>13132.23</v>
      </c>
      <c r="G471" s="12">
        <f t="shared" si="28"/>
        <v>15890</v>
      </c>
      <c r="H471" s="13">
        <f t="shared" si="29"/>
        <v>13132.23</v>
      </c>
      <c r="I471" s="14">
        <v>15890</v>
      </c>
    </row>
    <row r="472" spans="1:9" ht="15" customHeight="1" x14ac:dyDescent="0.25">
      <c r="A472" s="8">
        <v>5101082</v>
      </c>
      <c r="B472" s="20" t="s">
        <v>1072</v>
      </c>
      <c r="C472" s="9" t="s">
        <v>2346</v>
      </c>
      <c r="D472" s="9">
        <v>51</v>
      </c>
      <c r="E472" s="9">
        <v>1</v>
      </c>
      <c r="F472" s="12">
        <f t="shared" si="27"/>
        <v>13214.88</v>
      </c>
      <c r="G472" s="12">
        <f t="shared" si="28"/>
        <v>15990</v>
      </c>
      <c r="H472" s="13">
        <f t="shared" si="29"/>
        <v>13214.88</v>
      </c>
      <c r="I472" s="14">
        <v>15990</v>
      </c>
    </row>
    <row r="473" spans="1:9" ht="15" customHeight="1" x14ac:dyDescent="0.25">
      <c r="A473" s="8">
        <v>5101083</v>
      </c>
      <c r="B473" s="20" t="s">
        <v>1073</v>
      </c>
      <c r="C473" s="9" t="s">
        <v>2347</v>
      </c>
      <c r="D473" s="9">
        <v>51</v>
      </c>
      <c r="E473" s="9">
        <v>1</v>
      </c>
      <c r="F473" s="12">
        <f t="shared" si="27"/>
        <v>13710.74</v>
      </c>
      <c r="G473" s="12">
        <f t="shared" si="28"/>
        <v>16590</v>
      </c>
      <c r="H473" s="13">
        <f t="shared" si="29"/>
        <v>13710.74</v>
      </c>
      <c r="I473" s="14">
        <v>16590</v>
      </c>
    </row>
    <row r="474" spans="1:9" ht="15" customHeight="1" x14ac:dyDescent="0.25">
      <c r="A474" s="8">
        <v>5101084</v>
      </c>
      <c r="B474" s="20" t="s">
        <v>1074</v>
      </c>
      <c r="C474" s="9" t="s">
        <v>2348</v>
      </c>
      <c r="D474" s="9">
        <v>51</v>
      </c>
      <c r="E474" s="9">
        <v>1</v>
      </c>
      <c r="F474" s="12">
        <f t="shared" si="27"/>
        <v>13214.88</v>
      </c>
      <c r="G474" s="12">
        <f t="shared" si="28"/>
        <v>15990</v>
      </c>
      <c r="H474" s="13">
        <f t="shared" si="29"/>
        <v>13214.88</v>
      </c>
      <c r="I474" s="14">
        <v>15990</v>
      </c>
    </row>
    <row r="475" spans="1:9" ht="15" customHeight="1" x14ac:dyDescent="0.25">
      <c r="A475" s="8">
        <v>5101085</v>
      </c>
      <c r="B475" s="20" t="s">
        <v>1075</v>
      </c>
      <c r="C475" s="9" t="s">
        <v>2349</v>
      </c>
      <c r="D475" s="9">
        <v>51</v>
      </c>
      <c r="E475" s="9">
        <v>1</v>
      </c>
      <c r="F475" s="12">
        <f t="shared" si="27"/>
        <v>14206.61</v>
      </c>
      <c r="G475" s="12">
        <f t="shared" si="28"/>
        <v>17190</v>
      </c>
      <c r="H475" s="13">
        <f t="shared" si="29"/>
        <v>14206.61</v>
      </c>
      <c r="I475" s="14">
        <v>17190</v>
      </c>
    </row>
    <row r="476" spans="1:9" ht="15" customHeight="1" x14ac:dyDescent="0.25">
      <c r="A476" s="8">
        <v>5101086</v>
      </c>
      <c r="B476" s="20" t="s">
        <v>1076</v>
      </c>
      <c r="C476" s="9" t="s">
        <v>2350</v>
      </c>
      <c r="D476" s="9">
        <v>51</v>
      </c>
      <c r="E476" s="9">
        <v>1</v>
      </c>
      <c r="F476" s="12">
        <f t="shared" si="27"/>
        <v>14702.48</v>
      </c>
      <c r="G476" s="12">
        <f t="shared" si="28"/>
        <v>17790</v>
      </c>
      <c r="H476" s="13">
        <f t="shared" si="29"/>
        <v>14702.48</v>
      </c>
      <c r="I476" s="14">
        <v>17790</v>
      </c>
    </row>
    <row r="477" spans="1:9" ht="15" customHeight="1" x14ac:dyDescent="0.25">
      <c r="A477" s="8">
        <v>5101087</v>
      </c>
      <c r="B477" s="20" t="s">
        <v>1077</v>
      </c>
      <c r="C477" s="9" t="s">
        <v>2351</v>
      </c>
      <c r="D477" s="9">
        <v>51</v>
      </c>
      <c r="E477" s="9">
        <v>1</v>
      </c>
      <c r="F477" s="12">
        <f t="shared" si="27"/>
        <v>14206.61</v>
      </c>
      <c r="G477" s="12">
        <f t="shared" si="28"/>
        <v>17190</v>
      </c>
      <c r="H477" s="13">
        <f t="shared" si="29"/>
        <v>14206.61</v>
      </c>
      <c r="I477" s="14">
        <v>17190</v>
      </c>
    </row>
    <row r="478" spans="1:9" ht="15" customHeight="1" x14ac:dyDescent="0.25">
      <c r="A478" s="8">
        <v>5101088</v>
      </c>
      <c r="B478" s="20" t="s">
        <v>1078</v>
      </c>
      <c r="C478" s="9" t="s">
        <v>2352</v>
      </c>
      <c r="D478" s="9">
        <v>51</v>
      </c>
      <c r="E478" s="9">
        <v>1</v>
      </c>
      <c r="F478" s="12">
        <f t="shared" si="27"/>
        <v>15033.06</v>
      </c>
      <c r="G478" s="12">
        <f t="shared" si="28"/>
        <v>18190</v>
      </c>
      <c r="H478" s="13">
        <f t="shared" si="29"/>
        <v>15033.06</v>
      </c>
      <c r="I478" s="14">
        <v>18190</v>
      </c>
    </row>
    <row r="479" spans="1:9" ht="15" customHeight="1" x14ac:dyDescent="0.25">
      <c r="A479" s="8">
        <v>5101089</v>
      </c>
      <c r="B479" s="20" t="s">
        <v>1079</v>
      </c>
      <c r="C479" s="9" t="s">
        <v>2353</v>
      </c>
      <c r="D479" s="9">
        <v>51</v>
      </c>
      <c r="E479" s="9">
        <v>1</v>
      </c>
      <c r="F479" s="12">
        <f t="shared" si="27"/>
        <v>15528.93</v>
      </c>
      <c r="G479" s="12">
        <f t="shared" si="28"/>
        <v>18790</v>
      </c>
      <c r="H479" s="13">
        <f t="shared" si="29"/>
        <v>15528.93</v>
      </c>
      <c r="I479" s="14">
        <v>18790</v>
      </c>
    </row>
    <row r="480" spans="1:9" ht="15" customHeight="1" x14ac:dyDescent="0.25">
      <c r="A480" s="8">
        <v>5101090</v>
      </c>
      <c r="B480" s="20" t="s">
        <v>1080</v>
      </c>
      <c r="C480" s="9" t="s">
        <v>2354</v>
      </c>
      <c r="D480" s="9">
        <v>51</v>
      </c>
      <c r="E480" s="9">
        <v>1</v>
      </c>
      <c r="F480" s="12">
        <f t="shared" si="27"/>
        <v>15033.06</v>
      </c>
      <c r="G480" s="12">
        <f t="shared" si="28"/>
        <v>18190</v>
      </c>
      <c r="H480" s="13">
        <f t="shared" si="29"/>
        <v>15033.06</v>
      </c>
      <c r="I480" s="14">
        <v>18190</v>
      </c>
    </row>
    <row r="481" spans="1:9" ht="15" customHeight="1" x14ac:dyDescent="0.25">
      <c r="A481" s="8">
        <v>5101091</v>
      </c>
      <c r="B481" s="20" t="s">
        <v>1081</v>
      </c>
      <c r="C481" s="9" t="s">
        <v>2355</v>
      </c>
      <c r="D481" s="9">
        <v>51</v>
      </c>
      <c r="E481" s="9">
        <v>1</v>
      </c>
      <c r="F481" s="12">
        <f t="shared" si="27"/>
        <v>15859.5</v>
      </c>
      <c r="G481" s="12">
        <f t="shared" si="28"/>
        <v>19190</v>
      </c>
      <c r="H481" s="13">
        <f t="shared" si="29"/>
        <v>15859.5</v>
      </c>
      <c r="I481" s="14">
        <v>19190</v>
      </c>
    </row>
    <row r="482" spans="1:9" ht="15" customHeight="1" x14ac:dyDescent="0.25">
      <c r="A482" s="8">
        <v>5101092</v>
      </c>
      <c r="B482" s="20" t="s">
        <v>1082</v>
      </c>
      <c r="C482" s="9" t="s">
        <v>2356</v>
      </c>
      <c r="D482" s="9">
        <v>51</v>
      </c>
      <c r="E482" s="9">
        <v>1</v>
      </c>
      <c r="F482" s="12">
        <f t="shared" si="27"/>
        <v>16355.37</v>
      </c>
      <c r="G482" s="12">
        <f t="shared" si="28"/>
        <v>19790</v>
      </c>
      <c r="H482" s="13">
        <f t="shared" si="29"/>
        <v>16355.37</v>
      </c>
      <c r="I482" s="14">
        <v>19790</v>
      </c>
    </row>
    <row r="483" spans="1:9" ht="15" customHeight="1" x14ac:dyDescent="0.25">
      <c r="A483" s="8">
        <v>5101093</v>
      </c>
      <c r="B483" s="20" t="s">
        <v>1083</v>
      </c>
      <c r="C483" s="9" t="s">
        <v>2357</v>
      </c>
      <c r="D483" s="9">
        <v>51</v>
      </c>
      <c r="E483" s="9">
        <v>1</v>
      </c>
      <c r="F483" s="12">
        <f t="shared" si="27"/>
        <v>15859.5</v>
      </c>
      <c r="G483" s="12">
        <f t="shared" si="28"/>
        <v>19190</v>
      </c>
      <c r="H483" s="13">
        <f t="shared" si="29"/>
        <v>15859.5</v>
      </c>
      <c r="I483" s="14">
        <v>19190</v>
      </c>
    </row>
    <row r="484" spans="1:9" ht="15" customHeight="1" x14ac:dyDescent="0.25">
      <c r="A484" s="8">
        <v>5101094</v>
      </c>
      <c r="B484" s="20" t="s">
        <v>1084</v>
      </c>
      <c r="C484" s="9" t="s">
        <v>2358</v>
      </c>
      <c r="D484" s="9">
        <v>51</v>
      </c>
      <c r="E484" s="9">
        <v>1</v>
      </c>
      <c r="F484" s="12">
        <f t="shared" si="27"/>
        <v>16851.240000000002</v>
      </c>
      <c r="G484" s="12">
        <f t="shared" si="28"/>
        <v>20390</v>
      </c>
      <c r="H484" s="13">
        <f t="shared" si="29"/>
        <v>16851.240000000002</v>
      </c>
      <c r="I484" s="14">
        <v>20390</v>
      </c>
    </row>
    <row r="485" spans="1:9" ht="15" customHeight="1" x14ac:dyDescent="0.25">
      <c r="A485" s="8">
        <v>5101095</v>
      </c>
      <c r="B485" s="20" t="s">
        <v>1085</v>
      </c>
      <c r="C485" s="9" t="s">
        <v>2359</v>
      </c>
      <c r="D485" s="9">
        <v>51</v>
      </c>
      <c r="E485" s="9">
        <v>1</v>
      </c>
      <c r="F485" s="12">
        <f t="shared" si="27"/>
        <v>17347.11</v>
      </c>
      <c r="G485" s="12">
        <f t="shared" si="28"/>
        <v>20990</v>
      </c>
      <c r="H485" s="13">
        <f t="shared" si="29"/>
        <v>17347.11</v>
      </c>
      <c r="I485" s="14">
        <v>20990</v>
      </c>
    </row>
    <row r="486" spans="1:9" ht="15" customHeight="1" x14ac:dyDescent="0.25">
      <c r="A486" s="8">
        <v>5101096</v>
      </c>
      <c r="B486" s="20" t="s">
        <v>1086</v>
      </c>
      <c r="C486" s="9" t="s">
        <v>2360</v>
      </c>
      <c r="D486" s="9">
        <v>51</v>
      </c>
      <c r="E486" s="9">
        <v>1</v>
      </c>
      <c r="F486" s="12">
        <f t="shared" si="27"/>
        <v>16851.240000000002</v>
      </c>
      <c r="G486" s="12">
        <f t="shared" si="28"/>
        <v>20390</v>
      </c>
      <c r="H486" s="13">
        <f t="shared" si="29"/>
        <v>16851.240000000002</v>
      </c>
      <c r="I486" s="14">
        <v>20390</v>
      </c>
    </row>
    <row r="487" spans="1:9" ht="15" customHeight="1" x14ac:dyDescent="0.25">
      <c r="A487" s="8">
        <v>5101097</v>
      </c>
      <c r="B487" s="20" t="s">
        <v>1087</v>
      </c>
      <c r="C487" s="9" t="s">
        <v>2361</v>
      </c>
      <c r="D487" s="9">
        <v>51</v>
      </c>
      <c r="E487" s="9">
        <v>1</v>
      </c>
      <c r="F487" s="12">
        <f t="shared" si="27"/>
        <v>17760.330000000002</v>
      </c>
      <c r="G487" s="12">
        <f t="shared" si="28"/>
        <v>21490</v>
      </c>
      <c r="H487" s="13">
        <f t="shared" si="29"/>
        <v>17760.330000000002</v>
      </c>
      <c r="I487" s="14">
        <v>21490</v>
      </c>
    </row>
    <row r="488" spans="1:9" ht="15" customHeight="1" x14ac:dyDescent="0.25">
      <c r="A488" s="8">
        <v>5101098</v>
      </c>
      <c r="B488" s="20" t="s">
        <v>1088</v>
      </c>
      <c r="C488" s="9" t="s">
        <v>2362</v>
      </c>
      <c r="D488" s="9">
        <v>51</v>
      </c>
      <c r="E488" s="9">
        <v>1</v>
      </c>
      <c r="F488" s="12">
        <f t="shared" si="27"/>
        <v>18173.55</v>
      </c>
      <c r="G488" s="12">
        <f t="shared" si="28"/>
        <v>21990</v>
      </c>
      <c r="H488" s="13">
        <f t="shared" si="29"/>
        <v>18173.55</v>
      </c>
      <c r="I488" s="14">
        <v>21990</v>
      </c>
    </row>
    <row r="489" spans="1:9" ht="15" customHeight="1" x14ac:dyDescent="0.25">
      <c r="A489" s="8">
        <v>5101099</v>
      </c>
      <c r="B489" s="20" t="s">
        <v>1089</v>
      </c>
      <c r="C489" s="9" t="s">
        <v>2363</v>
      </c>
      <c r="D489" s="9">
        <v>51</v>
      </c>
      <c r="E489" s="9">
        <v>1</v>
      </c>
      <c r="F489" s="12">
        <f t="shared" si="27"/>
        <v>17760.330000000002</v>
      </c>
      <c r="G489" s="12">
        <f t="shared" si="28"/>
        <v>21490</v>
      </c>
      <c r="H489" s="13">
        <f t="shared" si="29"/>
        <v>17760.330000000002</v>
      </c>
      <c r="I489" s="14">
        <v>21490</v>
      </c>
    </row>
    <row r="490" spans="1:9" ht="15" customHeight="1" x14ac:dyDescent="0.25">
      <c r="A490" s="8">
        <v>5101100</v>
      </c>
      <c r="B490" s="20" t="s">
        <v>1090</v>
      </c>
      <c r="C490" s="9" t="s">
        <v>2364</v>
      </c>
      <c r="D490" s="9">
        <v>51</v>
      </c>
      <c r="E490" s="9">
        <v>1</v>
      </c>
      <c r="F490" s="12">
        <f t="shared" si="27"/>
        <v>18504.13</v>
      </c>
      <c r="G490" s="12">
        <f t="shared" si="28"/>
        <v>22390</v>
      </c>
      <c r="H490" s="13">
        <f t="shared" si="29"/>
        <v>18504.13</v>
      </c>
      <c r="I490" s="14">
        <v>22390</v>
      </c>
    </row>
    <row r="491" spans="1:9" ht="15" customHeight="1" x14ac:dyDescent="0.25">
      <c r="A491" s="8">
        <v>5101101</v>
      </c>
      <c r="B491" s="20" t="s">
        <v>1091</v>
      </c>
      <c r="C491" s="9" t="s">
        <v>2365</v>
      </c>
      <c r="D491" s="9">
        <v>51</v>
      </c>
      <c r="E491" s="9">
        <v>1</v>
      </c>
      <c r="F491" s="12">
        <f t="shared" si="27"/>
        <v>19000</v>
      </c>
      <c r="G491" s="12">
        <f t="shared" si="28"/>
        <v>22990</v>
      </c>
      <c r="H491" s="13">
        <f t="shared" si="29"/>
        <v>19000</v>
      </c>
      <c r="I491" s="14">
        <v>22990</v>
      </c>
    </row>
    <row r="492" spans="1:9" ht="15" customHeight="1" x14ac:dyDescent="0.25">
      <c r="A492" s="8">
        <v>5101102</v>
      </c>
      <c r="B492" s="20" t="s">
        <v>1092</v>
      </c>
      <c r="C492" s="9" t="s">
        <v>2366</v>
      </c>
      <c r="D492" s="9">
        <v>51</v>
      </c>
      <c r="E492" s="9">
        <v>1</v>
      </c>
      <c r="F492" s="12">
        <f t="shared" si="27"/>
        <v>18504.13</v>
      </c>
      <c r="G492" s="12">
        <f t="shared" si="28"/>
        <v>22390</v>
      </c>
      <c r="H492" s="13">
        <f t="shared" si="29"/>
        <v>18504.13</v>
      </c>
      <c r="I492" s="14">
        <v>22390</v>
      </c>
    </row>
    <row r="493" spans="1:9" ht="15" customHeight="1" x14ac:dyDescent="0.25">
      <c r="A493" s="8">
        <v>5101103</v>
      </c>
      <c r="B493" s="20" t="s">
        <v>1093</v>
      </c>
      <c r="C493" s="9" t="s">
        <v>2367</v>
      </c>
      <c r="D493" s="9">
        <v>51</v>
      </c>
      <c r="E493" s="9">
        <v>1</v>
      </c>
      <c r="F493" s="12">
        <f t="shared" si="27"/>
        <v>12471.07</v>
      </c>
      <c r="G493" s="12">
        <f t="shared" si="28"/>
        <v>15090</v>
      </c>
      <c r="H493" s="13">
        <f t="shared" si="29"/>
        <v>12471.07</v>
      </c>
      <c r="I493" s="14">
        <v>15090</v>
      </c>
    </row>
    <row r="494" spans="1:9" ht="15" customHeight="1" x14ac:dyDescent="0.25">
      <c r="A494" s="8">
        <v>5101104</v>
      </c>
      <c r="B494" s="20" t="s">
        <v>1094</v>
      </c>
      <c r="C494" s="9" t="s">
        <v>2368</v>
      </c>
      <c r="D494" s="9">
        <v>51</v>
      </c>
      <c r="E494" s="9">
        <v>1</v>
      </c>
      <c r="F494" s="12">
        <f t="shared" si="27"/>
        <v>12966.94</v>
      </c>
      <c r="G494" s="12">
        <f t="shared" si="28"/>
        <v>15690</v>
      </c>
      <c r="H494" s="13">
        <f t="shared" si="29"/>
        <v>12966.94</v>
      </c>
      <c r="I494" s="14">
        <v>15690</v>
      </c>
    </row>
    <row r="495" spans="1:9" ht="15" customHeight="1" x14ac:dyDescent="0.25">
      <c r="A495" s="8">
        <v>5101105</v>
      </c>
      <c r="B495" s="20" t="s">
        <v>1095</v>
      </c>
      <c r="C495" s="9" t="s">
        <v>2369</v>
      </c>
      <c r="D495" s="9">
        <v>51</v>
      </c>
      <c r="E495" s="9">
        <v>1</v>
      </c>
      <c r="F495" s="12">
        <f t="shared" si="27"/>
        <v>12471.07</v>
      </c>
      <c r="G495" s="12">
        <f t="shared" si="28"/>
        <v>15090</v>
      </c>
      <c r="H495" s="13">
        <f t="shared" si="29"/>
        <v>12471.07</v>
      </c>
      <c r="I495" s="14">
        <v>15090</v>
      </c>
    </row>
    <row r="496" spans="1:9" ht="15" customHeight="1" x14ac:dyDescent="0.25">
      <c r="A496" s="8">
        <v>5101106</v>
      </c>
      <c r="B496" s="20" t="s">
        <v>1096</v>
      </c>
      <c r="C496" s="9" t="s">
        <v>2370</v>
      </c>
      <c r="D496" s="9">
        <v>51</v>
      </c>
      <c r="E496" s="9">
        <v>1</v>
      </c>
      <c r="F496" s="12">
        <f t="shared" si="27"/>
        <v>12884.3</v>
      </c>
      <c r="G496" s="12">
        <f t="shared" si="28"/>
        <v>15590</v>
      </c>
      <c r="H496" s="13">
        <f t="shared" si="29"/>
        <v>12884.3</v>
      </c>
      <c r="I496" s="14">
        <v>15590</v>
      </c>
    </row>
    <row r="497" spans="1:9" ht="15" customHeight="1" x14ac:dyDescent="0.25">
      <c r="A497" s="8">
        <v>5101107</v>
      </c>
      <c r="B497" s="20" t="s">
        <v>1097</v>
      </c>
      <c r="C497" s="9" t="s">
        <v>2371</v>
      </c>
      <c r="D497" s="9">
        <v>51</v>
      </c>
      <c r="E497" s="9">
        <v>1</v>
      </c>
      <c r="F497" s="12">
        <f t="shared" si="27"/>
        <v>13545.45</v>
      </c>
      <c r="G497" s="12">
        <f t="shared" si="28"/>
        <v>16390</v>
      </c>
      <c r="H497" s="13">
        <f t="shared" si="29"/>
        <v>13545.45</v>
      </c>
      <c r="I497" s="14">
        <v>16390</v>
      </c>
    </row>
    <row r="498" spans="1:9" ht="15" customHeight="1" x14ac:dyDescent="0.25">
      <c r="A498" s="8">
        <v>5101108</v>
      </c>
      <c r="B498" s="20" t="s">
        <v>1098</v>
      </c>
      <c r="C498" s="9" t="s">
        <v>2372</v>
      </c>
      <c r="D498" s="9">
        <v>51</v>
      </c>
      <c r="E498" s="9">
        <v>1</v>
      </c>
      <c r="F498" s="12">
        <f t="shared" si="27"/>
        <v>13710.74</v>
      </c>
      <c r="G498" s="12">
        <f t="shared" si="28"/>
        <v>16590</v>
      </c>
      <c r="H498" s="13">
        <f t="shared" si="29"/>
        <v>13710.74</v>
      </c>
      <c r="I498" s="14">
        <v>16590</v>
      </c>
    </row>
    <row r="499" spans="1:9" ht="15" customHeight="1" x14ac:dyDescent="0.25">
      <c r="A499" s="8">
        <v>5101109</v>
      </c>
      <c r="B499" s="20" t="s">
        <v>1099</v>
      </c>
      <c r="C499" s="9" t="s">
        <v>2373</v>
      </c>
      <c r="D499" s="9">
        <v>51</v>
      </c>
      <c r="E499" s="9">
        <v>1</v>
      </c>
      <c r="F499" s="12">
        <f t="shared" si="27"/>
        <v>8834.7099999999991</v>
      </c>
      <c r="G499" s="12">
        <f t="shared" si="28"/>
        <v>10690</v>
      </c>
      <c r="H499" s="13">
        <f t="shared" si="29"/>
        <v>8834.7099999999991</v>
      </c>
      <c r="I499" s="14">
        <v>10690</v>
      </c>
    </row>
    <row r="500" spans="1:9" ht="15" customHeight="1" x14ac:dyDescent="0.25">
      <c r="A500" s="8">
        <v>5101110</v>
      </c>
      <c r="B500" s="20" t="s">
        <v>1100</v>
      </c>
      <c r="C500" s="9" t="s">
        <v>2374</v>
      </c>
      <c r="D500" s="9">
        <v>51</v>
      </c>
      <c r="E500" s="9">
        <v>1</v>
      </c>
      <c r="F500" s="12">
        <f t="shared" si="27"/>
        <v>9165.2900000000009</v>
      </c>
      <c r="G500" s="12">
        <f t="shared" si="28"/>
        <v>11090</v>
      </c>
      <c r="H500" s="13">
        <f t="shared" si="29"/>
        <v>9165.2900000000009</v>
      </c>
      <c r="I500" s="14">
        <v>11090</v>
      </c>
    </row>
    <row r="501" spans="1:9" ht="15" customHeight="1" x14ac:dyDescent="0.25">
      <c r="A501" s="8">
        <v>5101111</v>
      </c>
      <c r="B501" s="20" t="s">
        <v>1101</v>
      </c>
      <c r="C501" s="9" t="s">
        <v>2375</v>
      </c>
      <c r="D501" s="9">
        <v>51</v>
      </c>
      <c r="E501" s="9">
        <v>1</v>
      </c>
      <c r="F501" s="12">
        <f t="shared" si="27"/>
        <v>8834.7099999999991</v>
      </c>
      <c r="G501" s="12">
        <f t="shared" si="28"/>
        <v>10690</v>
      </c>
      <c r="H501" s="13">
        <f t="shared" si="29"/>
        <v>8834.7099999999991</v>
      </c>
      <c r="I501" s="14">
        <v>10690</v>
      </c>
    </row>
    <row r="502" spans="1:9" ht="15" customHeight="1" x14ac:dyDescent="0.25">
      <c r="A502" s="8">
        <v>5101112</v>
      </c>
      <c r="B502" s="20" t="s">
        <v>1102</v>
      </c>
      <c r="C502" s="9" t="s">
        <v>2376</v>
      </c>
      <c r="D502" s="9">
        <v>51</v>
      </c>
      <c r="E502" s="9">
        <v>1</v>
      </c>
      <c r="F502" s="12">
        <f t="shared" si="27"/>
        <v>9082.64</v>
      </c>
      <c r="G502" s="12">
        <f t="shared" si="28"/>
        <v>10990</v>
      </c>
      <c r="H502" s="13">
        <f t="shared" si="29"/>
        <v>9082.64</v>
      </c>
      <c r="I502" s="14">
        <v>10990</v>
      </c>
    </row>
    <row r="503" spans="1:9" ht="15" customHeight="1" x14ac:dyDescent="0.25">
      <c r="A503" s="8">
        <v>5101113</v>
      </c>
      <c r="B503" s="20" t="s">
        <v>1103</v>
      </c>
      <c r="C503" s="9" t="s">
        <v>2377</v>
      </c>
      <c r="D503" s="9">
        <v>51</v>
      </c>
      <c r="E503" s="9">
        <v>1</v>
      </c>
      <c r="F503" s="12">
        <f t="shared" si="27"/>
        <v>9330.58</v>
      </c>
      <c r="G503" s="12">
        <f t="shared" si="28"/>
        <v>11290</v>
      </c>
      <c r="H503" s="13">
        <f t="shared" si="29"/>
        <v>9330.58</v>
      </c>
      <c r="I503" s="14">
        <v>11290</v>
      </c>
    </row>
    <row r="504" spans="1:9" ht="15" customHeight="1" x14ac:dyDescent="0.25">
      <c r="A504" s="8">
        <v>5101114</v>
      </c>
      <c r="B504" s="20" t="s">
        <v>1104</v>
      </c>
      <c r="C504" s="9" t="s">
        <v>2378</v>
      </c>
      <c r="D504" s="9">
        <v>51</v>
      </c>
      <c r="E504" s="9">
        <v>1</v>
      </c>
      <c r="F504" s="12">
        <f t="shared" si="27"/>
        <v>9082.64</v>
      </c>
      <c r="G504" s="12">
        <f t="shared" si="28"/>
        <v>10990</v>
      </c>
      <c r="H504" s="13">
        <f t="shared" si="29"/>
        <v>9082.64</v>
      </c>
      <c r="I504" s="14">
        <v>10990</v>
      </c>
    </row>
    <row r="505" spans="1:9" ht="15" customHeight="1" x14ac:dyDescent="0.25">
      <c r="A505" s="8">
        <v>5101115</v>
      </c>
      <c r="B505" s="20" t="s">
        <v>1105</v>
      </c>
      <c r="C505" s="9" t="s">
        <v>2379</v>
      </c>
      <c r="D505" s="9">
        <v>51</v>
      </c>
      <c r="E505" s="9">
        <v>1</v>
      </c>
      <c r="F505" s="12">
        <f t="shared" si="27"/>
        <v>9661.16</v>
      </c>
      <c r="G505" s="12">
        <f t="shared" si="28"/>
        <v>11690</v>
      </c>
      <c r="H505" s="13">
        <f t="shared" si="29"/>
        <v>9661.16</v>
      </c>
      <c r="I505" s="14">
        <v>11690</v>
      </c>
    </row>
    <row r="506" spans="1:9" ht="15" customHeight="1" x14ac:dyDescent="0.25">
      <c r="A506" s="8">
        <v>5101116</v>
      </c>
      <c r="B506" s="20" t="s">
        <v>1106</v>
      </c>
      <c r="C506" s="9" t="s">
        <v>2380</v>
      </c>
      <c r="D506" s="9">
        <v>51</v>
      </c>
      <c r="E506" s="9">
        <v>1</v>
      </c>
      <c r="F506" s="12">
        <f t="shared" si="27"/>
        <v>9991.74</v>
      </c>
      <c r="G506" s="12">
        <f t="shared" si="28"/>
        <v>12090</v>
      </c>
      <c r="H506" s="13">
        <f t="shared" si="29"/>
        <v>9991.74</v>
      </c>
      <c r="I506" s="14">
        <v>12090</v>
      </c>
    </row>
    <row r="507" spans="1:9" ht="15" customHeight="1" x14ac:dyDescent="0.25">
      <c r="A507" s="8">
        <v>5101117</v>
      </c>
      <c r="B507" s="20" t="s">
        <v>1107</v>
      </c>
      <c r="C507" s="9" t="s">
        <v>2381</v>
      </c>
      <c r="D507" s="9">
        <v>51</v>
      </c>
      <c r="E507" s="9">
        <v>1</v>
      </c>
      <c r="F507" s="12">
        <f t="shared" si="27"/>
        <v>9826.4500000000007</v>
      </c>
      <c r="G507" s="12">
        <f t="shared" si="28"/>
        <v>11890</v>
      </c>
      <c r="H507" s="13">
        <f t="shared" si="29"/>
        <v>9826.4500000000007</v>
      </c>
      <c r="I507" s="14">
        <v>11890</v>
      </c>
    </row>
    <row r="508" spans="1:9" ht="15" customHeight="1" x14ac:dyDescent="0.25">
      <c r="A508" s="8">
        <v>5101118</v>
      </c>
      <c r="B508" s="20" t="s">
        <v>1108</v>
      </c>
      <c r="C508" s="9" t="s">
        <v>2382</v>
      </c>
      <c r="D508" s="9">
        <v>51</v>
      </c>
      <c r="E508" s="9">
        <v>1</v>
      </c>
      <c r="F508" s="12">
        <f t="shared" si="27"/>
        <v>10074.379999999999</v>
      </c>
      <c r="G508" s="12">
        <f t="shared" si="28"/>
        <v>12190</v>
      </c>
      <c r="H508" s="13">
        <f t="shared" si="29"/>
        <v>10074.379999999999</v>
      </c>
      <c r="I508" s="14">
        <v>12190</v>
      </c>
    </row>
    <row r="509" spans="1:9" ht="15" customHeight="1" x14ac:dyDescent="0.25">
      <c r="A509" s="8">
        <v>5101119</v>
      </c>
      <c r="B509" s="20" t="s">
        <v>1109</v>
      </c>
      <c r="C509" s="9" t="s">
        <v>2383</v>
      </c>
      <c r="D509" s="9">
        <v>51</v>
      </c>
      <c r="E509" s="9">
        <v>1</v>
      </c>
      <c r="F509" s="12">
        <f t="shared" si="27"/>
        <v>10818.18</v>
      </c>
      <c r="G509" s="12">
        <f t="shared" si="28"/>
        <v>13090</v>
      </c>
      <c r="H509" s="13">
        <f t="shared" si="29"/>
        <v>10818.18</v>
      </c>
      <c r="I509" s="14">
        <v>13090</v>
      </c>
    </row>
    <row r="510" spans="1:9" ht="15" customHeight="1" x14ac:dyDescent="0.25">
      <c r="A510" s="8">
        <v>5101120</v>
      </c>
      <c r="B510" s="20" t="s">
        <v>1110</v>
      </c>
      <c r="C510" s="9" t="s">
        <v>2384</v>
      </c>
      <c r="D510" s="9">
        <v>51</v>
      </c>
      <c r="E510" s="9">
        <v>1</v>
      </c>
      <c r="F510" s="12">
        <f t="shared" si="27"/>
        <v>10487.6</v>
      </c>
      <c r="G510" s="12">
        <f t="shared" si="28"/>
        <v>12690</v>
      </c>
      <c r="H510" s="13">
        <f t="shared" si="29"/>
        <v>10487.6</v>
      </c>
      <c r="I510" s="14">
        <v>12690</v>
      </c>
    </row>
    <row r="511" spans="1:9" ht="15" customHeight="1" x14ac:dyDescent="0.25">
      <c r="A511" s="8">
        <v>5101121</v>
      </c>
      <c r="B511" s="20" t="s">
        <v>1111</v>
      </c>
      <c r="C511" s="9" t="s">
        <v>2385</v>
      </c>
      <c r="D511" s="9">
        <v>51</v>
      </c>
      <c r="E511" s="9">
        <v>1</v>
      </c>
      <c r="F511" s="12">
        <f t="shared" si="27"/>
        <v>10818.18</v>
      </c>
      <c r="G511" s="12">
        <f t="shared" si="28"/>
        <v>13090</v>
      </c>
      <c r="H511" s="13">
        <f t="shared" si="29"/>
        <v>10818.18</v>
      </c>
      <c r="I511" s="14">
        <v>13090</v>
      </c>
    </row>
    <row r="512" spans="1:9" ht="15" customHeight="1" x14ac:dyDescent="0.25">
      <c r="A512" s="8">
        <v>5101122</v>
      </c>
      <c r="B512" s="20" t="s">
        <v>1112</v>
      </c>
      <c r="C512" s="9" t="s">
        <v>2386</v>
      </c>
      <c r="D512" s="9">
        <v>51</v>
      </c>
      <c r="E512" s="9">
        <v>1</v>
      </c>
      <c r="F512" s="12">
        <f t="shared" si="27"/>
        <v>11314.05</v>
      </c>
      <c r="G512" s="12">
        <f t="shared" si="28"/>
        <v>13690</v>
      </c>
      <c r="H512" s="13">
        <f t="shared" si="29"/>
        <v>11314.05</v>
      </c>
      <c r="I512" s="14">
        <v>13690</v>
      </c>
    </row>
    <row r="513" spans="1:9" ht="15" customHeight="1" x14ac:dyDescent="0.25">
      <c r="A513" s="8">
        <v>5101123</v>
      </c>
      <c r="B513" s="20" t="s">
        <v>1113</v>
      </c>
      <c r="C513" s="9" t="s">
        <v>2387</v>
      </c>
      <c r="D513" s="9">
        <v>51</v>
      </c>
      <c r="E513" s="9">
        <v>1</v>
      </c>
      <c r="F513" s="12">
        <f t="shared" si="27"/>
        <v>11066.12</v>
      </c>
      <c r="G513" s="12">
        <f t="shared" si="28"/>
        <v>13390</v>
      </c>
      <c r="H513" s="13">
        <f t="shared" si="29"/>
        <v>11066.12</v>
      </c>
      <c r="I513" s="14">
        <v>13390</v>
      </c>
    </row>
    <row r="514" spans="1:9" ht="15" customHeight="1" x14ac:dyDescent="0.25">
      <c r="A514" s="8">
        <v>5101124</v>
      </c>
      <c r="B514" s="20" t="s">
        <v>1114</v>
      </c>
      <c r="C514" s="9" t="s">
        <v>2388</v>
      </c>
      <c r="D514" s="9">
        <v>51</v>
      </c>
      <c r="E514" s="9">
        <v>1</v>
      </c>
      <c r="F514" s="12">
        <f t="shared" si="27"/>
        <v>10735.54</v>
      </c>
      <c r="G514" s="12">
        <f t="shared" si="28"/>
        <v>12990</v>
      </c>
      <c r="H514" s="13">
        <f t="shared" si="29"/>
        <v>10735.54</v>
      </c>
      <c r="I514" s="14">
        <v>12990</v>
      </c>
    </row>
    <row r="515" spans="1:9" ht="15" customHeight="1" x14ac:dyDescent="0.25">
      <c r="A515" s="8">
        <v>5101125</v>
      </c>
      <c r="B515" s="20" t="s">
        <v>1115</v>
      </c>
      <c r="C515" s="9" t="s">
        <v>2389</v>
      </c>
      <c r="D515" s="9">
        <v>51</v>
      </c>
      <c r="E515" s="9">
        <v>1</v>
      </c>
      <c r="F515" s="12">
        <f t="shared" si="27"/>
        <v>11396.69</v>
      </c>
      <c r="G515" s="12">
        <f t="shared" si="28"/>
        <v>13790</v>
      </c>
      <c r="H515" s="13">
        <f t="shared" si="29"/>
        <v>11396.69</v>
      </c>
      <c r="I515" s="14">
        <v>13790</v>
      </c>
    </row>
    <row r="516" spans="1:9" ht="15" customHeight="1" x14ac:dyDescent="0.25">
      <c r="A516" s="8">
        <v>5101126</v>
      </c>
      <c r="B516" s="20" t="s">
        <v>1116</v>
      </c>
      <c r="C516" s="9" t="s">
        <v>2390</v>
      </c>
      <c r="D516" s="9">
        <v>51</v>
      </c>
      <c r="E516" s="9">
        <v>1</v>
      </c>
      <c r="F516" s="12">
        <f t="shared" si="27"/>
        <v>10900.83</v>
      </c>
      <c r="G516" s="12">
        <f t="shared" si="28"/>
        <v>13190</v>
      </c>
      <c r="H516" s="13">
        <f t="shared" si="29"/>
        <v>10900.83</v>
      </c>
      <c r="I516" s="14">
        <v>13190</v>
      </c>
    </row>
    <row r="517" spans="1:9" ht="15" customHeight="1" x14ac:dyDescent="0.25">
      <c r="A517" s="8">
        <v>5101127</v>
      </c>
      <c r="B517" s="20" t="s">
        <v>1117</v>
      </c>
      <c r="C517" s="9" t="s">
        <v>2391</v>
      </c>
      <c r="D517" s="9">
        <v>51</v>
      </c>
      <c r="E517" s="9">
        <v>1</v>
      </c>
      <c r="F517" s="12">
        <f t="shared" si="27"/>
        <v>11314.05</v>
      </c>
      <c r="G517" s="12">
        <f t="shared" si="28"/>
        <v>13690</v>
      </c>
      <c r="H517" s="13">
        <f t="shared" si="29"/>
        <v>11314.05</v>
      </c>
      <c r="I517" s="14">
        <v>13690</v>
      </c>
    </row>
    <row r="518" spans="1:9" ht="15" customHeight="1" x14ac:dyDescent="0.25">
      <c r="A518" s="8">
        <v>5101128</v>
      </c>
      <c r="B518" s="20" t="s">
        <v>1118</v>
      </c>
      <c r="C518" s="9" t="s">
        <v>2392</v>
      </c>
      <c r="D518" s="9">
        <v>51</v>
      </c>
      <c r="E518" s="9">
        <v>1</v>
      </c>
      <c r="F518" s="12">
        <f t="shared" si="27"/>
        <v>11809.92</v>
      </c>
      <c r="G518" s="12">
        <f t="shared" si="28"/>
        <v>14290</v>
      </c>
      <c r="H518" s="13">
        <f t="shared" si="29"/>
        <v>11809.92</v>
      </c>
      <c r="I518" s="14">
        <v>14290</v>
      </c>
    </row>
    <row r="519" spans="1:9" ht="15" customHeight="1" x14ac:dyDescent="0.25">
      <c r="A519" s="8">
        <v>5101129</v>
      </c>
      <c r="B519" s="20" t="s">
        <v>1119</v>
      </c>
      <c r="C519" s="9" t="s">
        <v>2393</v>
      </c>
      <c r="D519" s="9">
        <v>51</v>
      </c>
      <c r="E519" s="9">
        <v>1</v>
      </c>
      <c r="F519" s="12">
        <f t="shared" si="27"/>
        <v>11314.05</v>
      </c>
      <c r="G519" s="12">
        <f t="shared" si="28"/>
        <v>13690</v>
      </c>
      <c r="H519" s="13">
        <f t="shared" si="29"/>
        <v>11314.05</v>
      </c>
      <c r="I519" s="14">
        <v>13690</v>
      </c>
    </row>
    <row r="520" spans="1:9" ht="15" customHeight="1" x14ac:dyDescent="0.25">
      <c r="A520" s="8">
        <v>5101130</v>
      </c>
      <c r="B520" s="20" t="s">
        <v>1120</v>
      </c>
      <c r="C520" s="9" t="s">
        <v>2394</v>
      </c>
      <c r="D520" s="9">
        <v>51</v>
      </c>
      <c r="E520" s="9">
        <v>1</v>
      </c>
      <c r="F520" s="12">
        <f t="shared" si="27"/>
        <v>11727.27</v>
      </c>
      <c r="G520" s="12">
        <f t="shared" si="28"/>
        <v>14190</v>
      </c>
      <c r="H520" s="13">
        <f t="shared" si="29"/>
        <v>11727.27</v>
      </c>
      <c r="I520" s="14">
        <v>14190</v>
      </c>
    </row>
    <row r="521" spans="1:9" ht="15" customHeight="1" x14ac:dyDescent="0.25">
      <c r="A521" s="8">
        <v>5101131</v>
      </c>
      <c r="B521" s="20" t="s">
        <v>1121</v>
      </c>
      <c r="C521" s="9" t="s">
        <v>2395</v>
      </c>
      <c r="D521" s="9">
        <v>51</v>
      </c>
      <c r="E521" s="9">
        <v>1</v>
      </c>
      <c r="F521" s="12">
        <f t="shared" si="27"/>
        <v>13049.59</v>
      </c>
      <c r="G521" s="12">
        <f t="shared" si="28"/>
        <v>15790</v>
      </c>
      <c r="H521" s="13">
        <f t="shared" si="29"/>
        <v>13049.59</v>
      </c>
      <c r="I521" s="14">
        <v>15790</v>
      </c>
    </row>
    <row r="522" spans="1:9" ht="15" customHeight="1" x14ac:dyDescent="0.25">
      <c r="A522" s="8">
        <v>5101132</v>
      </c>
      <c r="B522" s="20" t="s">
        <v>1122</v>
      </c>
      <c r="C522" s="9" t="s">
        <v>2396</v>
      </c>
      <c r="D522" s="9">
        <v>51</v>
      </c>
      <c r="E522" s="9">
        <v>1</v>
      </c>
      <c r="F522" s="12">
        <f t="shared" si="27"/>
        <v>12553.72</v>
      </c>
      <c r="G522" s="12">
        <f t="shared" si="28"/>
        <v>15190</v>
      </c>
      <c r="H522" s="13">
        <f t="shared" si="29"/>
        <v>12553.72</v>
      </c>
      <c r="I522" s="14">
        <v>15190</v>
      </c>
    </row>
    <row r="523" spans="1:9" ht="15" customHeight="1" x14ac:dyDescent="0.25">
      <c r="A523" s="8">
        <v>5101133</v>
      </c>
      <c r="B523" s="20" t="s">
        <v>1123</v>
      </c>
      <c r="C523" s="9" t="s">
        <v>2397</v>
      </c>
      <c r="D523" s="9">
        <v>51</v>
      </c>
      <c r="E523" s="9">
        <v>1</v>
      </c>
      <c r="F523" s="12">
        <f t="shared" si="27"/>
        <v>14206.61</v>
      </c>
      <c r="G523" s="12">
        <f t="shared" si="28"/>
        <v>17190</v>
      </c>
      <c r="H523" s="13">
        <f t="shared" si="29"/>
        <v>14206.61</v>
      </c>
      <c r="I523" s="14">
        <v>17190</v>
      </c>
    </row>
    <row r="524" spans="1:9" ht="15" customHeight="1" x14ac:dyDescent="0.25">
      <c r="A524" s="8">
        <v>5101134</v>
      </c>
      <c r="B524" s="20" t="s">
        <v>1124</v>
      </c>
      <c r="C524" s="9" t="s">
        <v>2398</v>
      </c>
      <c r="D524" s="9">
        <v>51</v>
      </c>
      <c r="E524" s="9">
        <v>1</v>
      </c>
      <c r="F524" s="12">
        <f t="shared" si="27"/>
        <v>15198.35</v>
      </c>
      <c r="G524" s="12">
        <f t="shared" si="28"/>
        <v>18390</v>
      </c>
      <c r="H524" s="13">
        <f t="shared" si="29"/>
        <v>15198.35</v>
      </c>
      <c r="I524" s="14">
        <v>18390</v>
      </c>
    </row>
    <row r="525" spans="1:9" ht="15" customHeight="1" x14ac:dyDescent="0.25">
      <c r="A525" s="8">
        <v>5101135</v>
      </c>
      <c r="B525" s="20" t="s">
        <v>1125</v>
      </c>
      <c r="C525" s="9" t="s">
        <v>2399</v>
      </c>
      <c r="D525" s="9">
        <v>51</v>
      </c>
      <c r="E525" s="9">
        <v>1</v>
      </c>
      <c r="F525" s="12">
        <f t="shared" si="27"/>
        <v>15198.35</v>
      </c>
      <c r="G525" s="12">
        <f t="shared" si="28"/>
        <v>18390</v>
      </c>
      <c r="H525" s="13">
        <f t="shared" si="29"/>
        <v>15198.35</v>
      </c>
      <c r="I525" s="14">
        <v>18390</v>
      </c>
    </row>
    <row r="526" spans="1:9" ht="15" customHeight="1" x14ac:dyDescent="0.25">
      <c r="A526" s="8">
        <v>5101136</v>
      </c>
      <c r="B526" s="20" t="s">
        <v>1126</v>
      </c>
      <c r="C526" s="9" t="s">
        <v>2400</v>
      </c>
      <c r="D526" s="9">
        <v>51</v>
      </c>
      <c r="E526" s="9">
        <v>1</v>
      </c>
      <c r="F526" s="12">
        <f t="shared" si="27"/>
        <v>14702.48</v>
      </c>
      <c r="G526" s="12">
        <f t="shared" si="28"/>
        <v>17790</v>
      </c>
      <c r="H526" s="13">
        <f t="shared" si="29"/>
        <v>14702.48</v>
      </c>
      <c r="I526" s="14">
        <v>17790</v>
      </c>
    </row>
    <row r="527" spans="1:9" ht="15" customHeight="1" x14ac:dyDescent="0.25">
      <c r="A527" s="8">
        <v>5101137</v>
      </c>
      <c r="B527" s="20" t="s">
        <v>1127</v>
      </c>
      <c r="C527" s="9" t="s">
        <v>2401</v>
      </c>
      <c r="D527" s="9">
        <v>51</v>
      </c>
      <c r="E527" s="9">
        <v>1</v>
      </c>
      <c r="F527" s="12">
        <f t="shared" si="27"/>
        <v>15776.86</v>
      </c>
      <c r="G527" s="12">
        <f t="shared" si="28"/>
        <v>19090</v>
      </c>
      <c r="H527" s="13">
        <f t="shared" si="29"/>
        <v>15776.86</v>
      </c>
      <c r="I527" s="14">
        <v>19090</v>
      </c>
    </row>
    <row r="528" spans="1:9" ht="15" customHeight="1" x14ac:dyDescent="0.25">
      <c r="A528" s="8">
        <v>5101138</v>
      </c>
      <c r="B528" s="20" t="s">
        <v>1128</v>
      </c>
      <c r="C528" s="9" t="s">
        <v>2402</v>
      </c>
      <c r="D528" s="9">
        <v>51</v>
      </c>
      <c r="E528" s="9">
        <v>1</v>
      </c>
      <c r="F528" s="12">
        <f t="shared" si="27"/>
        <v>15446.28</v>
      </c>
      <c r="G528" s="12">
        <f t="shared" si="28"/>
        <v>18690</v>
      </c>
      <c r="H528" s="13">
        <f t="shared" si="29"/>
        <v>15446.28</v>
      </c>
      <c r="I528" s="14">
        <v>18690</v>
      </c>
    </row>
    <row r="529" spans="1:9" ht="15" customHeight="1" x14ac:dyDescent="0.25">
      <c r="A529" s="8">
        <v>5101139</v>
      </c>
      <c r="B529" s="20" t="s">
        <v>1129</v>
      </c>
      <c r="C529" s="9" t="s">
        <v>2403</v>
      </c>
      <c r="D529" s="9">
        <v>51</v>
      </c>
      <c r="E529" s="9">
        <v>1</v>
      </c>
      <c r="F529" s="12">
        <f t="shared" ref="F529:F592" si="30">H529*(1-$I$3)</f>
        <v>15363.64</v>
      </c>
      <c r="G529" s="12">
        <f t="shared" ref="G529:G592" si="31">I529*(1-$I$3)</f>
        <v>18590</v>
      </c>
      <c r="H529" s="13">
        <f t="shared" ref="H529:H592" si="32">ROUND(I529/1.21,2)</f>
        <v>15363.64</v>
      </c>
      <c r="I529" s="14">
        <v>18590</v>
      </c>
    </row>
    <row r="530" spans="1:9" ht="15" customHeight="1" x14ac:dyDescent="0.25">
      <c r="A530" s="8">
        <v>5101140</v>
      </c>
      <c r="B530" s="20" t="s">
        <v>1130</v>
      </c>
      <c r="C530" s="9" t="s">
        <v>2404</v>
      </c>
      <c r="D530" s="9">
        <v>51</v>
      </c>
      <c r="E530" s="9">
        <v>1</v>
      </c>
      <c r="F530" s="12">
        <f t="shared" si="30"/>
        <v>16438.02</v>
      </c>
      <c r="G530" s="12">
        <f t="shared" si="31"/>
        <v>19890</v>
      </c>
      <c r="H530" s="13">
        <f t="shared" si="32"/>
        <v>16438.02</v>
      </c>
      <c r="I530" s="14">
        <v>19890</v>
      </c>
    </row>
    <row r="531" spans="1:9" ht="15" customHeight="1" x14ac:dyDescent="0.25">
      <c r="A531" s="8">
        <v>5101141</v>
      </c>
      <c r="B531" s="20" t="s">
        <v>1131</v>
      </c>
      <c r="C531" s="9" t="s">
        <v>2405</v>
      </c>
      <c r="D531" s="9">
        <v>51</v>
      </c>
      <c r="E531" s="9">
        <v>1</v>
      </c>
      <c r="F531" s="12">
        <f t="shared" si="30"/>
        <v>16190.08</v>
      </c>
      <c r="G531" s="12">
        <f t="shared" si="31"/>
        <v>19590</v>
      </c>
      <c r="H531" s="13">
        <f t="shared" si="32"/>
        <v>16190.08</v>
      </c>
      <c r="I531" s="14">
        <v>19590</v>
      </c>
    </row>
    <row r="532" spans="1:9" ht="15" customHeight="1" x14ac:dyDescent="0.25">
      <c r="A532" s="8">
        <v>5101142</v>
      </c>
      <c r="B532" s="20" t="s">
        <v>1132</v>
      </c>
      <c r="C532" s="9" t="s">
        <v>2406</v>
      </c>
      <c r="D532" s="9">
        <v>51</v>
      </c>
      <c r="E532" s="9">
        <v>1</v>
      </c>
      <c r="F532" s="12">
        <f t="shared" si="30"/>
        <v>15859.5</v>
      </c>
      <c r="G532" s="12">
        <f t="shared" si="31"/>
        <v>19190</v>
      </c>
      <c r="H532" s="13">
        <f t="shared" si="32"/>
        <v>15859.5</v>
      </c>
      <c r="I532" s="14">
        <v>19190</v>
      </c>
    </row>
    <row r="533" spans="1:9" ht="15" customHeight="1" x14ac:dyDescent="0.25">
      <c r="A533" s="8">
        <v>5101143</v>
      </c>
      <c r="B533" s="20" t="s">
        <v>1133</v>
      </c>
      <c r="C533" s="9" t="s">
        <v>2407</v>
      </c>
      <c r="D533" s="9">
        <v>51</v>
      </c>
      <c r="E533" s="9">
        <v>1</v>
      </c>
      <c r="F533" s="12">
        <f t="shared" si="30"/>
        <v>16355.37</v>
      </c>
      <c r="G533" s="12">
        <f t="shared" si="31"/>
        <v>19790</v>
      </c>
      <c r="H533" s="13">
        <f t="shared" si="32"/>
        <v>16355.37</v>
      </c>
      <c r="I533" s="14">
        <v>19790</v>
      </c>
    </row>
    <row r="534" spans="1:9" ht="15" customHeight="1" x14ac:dyDescent="0.25">
      <c r="A534" s="8">
        <v>5101144</v>
      </c>
      <c r="B534" s="20" t="s">
        <v>1134</v>
      </c>
      <c r="C534" s="9" t="s">
        <v>2408</v>
      </c>
      <c r="D534" s="9">
        <v>51</v>
      </c>
      <c r="E534" s="9">
        <v>1</v>
      </c>
      <c r="F534" s="12">
        <f t="shared" si="30"/>
        <v>16272.73</v>
      </c>
      <c r="G534" s="12">
        <f t="shared" si="31"/>
        <v>19690</v>
      </c>
      <c r="H534" s="13">
        <f t="shared" si="32"/>
        <v>16272.73</v>
      </c>
      <c r="I534" s="14">
        <v>19690</v>
      </c>
    </row>
    <row r="535" spans="1:9" ht="15" customHeight="1" x14ac:dyDescent="0.25">
      <c r="A535" s="8">
        <v>5101145</v>
      </c>
      <c r="B535" s="20" t="s">
        <v>1135</v>
      </c>
      <c r="C535" s="9" t="s">
        <v>2409</v>
      </c>
      <c r="D535" s="9">
        <v>51</v>
      </c>
      <c r="E535" s="9">
        <v>1</v>
      </c>
      <c r="F535" s="12">
        <f t="shared" si="30"/>
        <v>16685.95</v>
      </c>
      <c r="G535" s="12">
        <f t="shared" si="31"/>
        <v>20190</v>
      </c>
      <c r="H535" s="13">
        <f t="shared" si="32"/>
        <v>16685.95</v>
      </c>
      <c r="I535" s="14">
        <v>20190</v>
      </c>
    </row>
    <row r="536" spans="1:9" ht="15" customHeight="1" x14ac:dyDescent="0.25">
      <c r="A536" s="8">
        <v>5101146</v>
      </c>
      <c r="B536" s="20" t="s">
        <v>1136</v>
      </c>
      <c r="C536" s="9" t="s">
        <v>2410</v>
      </c>
      <c r="D536" s="9">
        <v>51</v>
      </c>
      <c r="E536" s="9">
        <v>1</v>
      </c>
      <c r="F536" s="12">
        <f t="shared" si="30"/>
        <v>17760.330000000002</v>
      </c>
      <c r="G536" s="12">
        <f t="shared" si="31"/>
        <v>21490</v>
      </c>
      <c r="H536" s="13">
        <f t="shared" si="32"/>
        <v>17760.330000000002</v>
      </c>
      <c r="I536" s="14">
        <v>21490</v>
      </c>
    </row>
    <row r="537" spans="1:9" ht="15" customHeight="1" x14ac:dyDescent="0.25">
      <c r="A537" s="8">
        <v>5101147</v>
      </c>
      <c r="B537" s="20" t="s">
        <v>1137</v>
      </c>
      <c r="C537" s="9" t="s">
        <v>2411</v>
      </c>
      <c r="D537" s="9">
        <v>51</v>
      </c>
      <c r="E537" s="9">
        <v>1</v>
      </c>
      <c r="F537" s="12">
        <f t="shared" si="30"/>
        <v>17264.46</v>
      </c>
      <c r="G537" s="12">
        <f t="shared" si="31"/>
        <v>20890</v>
      </c>
      <c r="H537" s="13">
        <f t="shared" si="32"/>
        <v>17264.46</v>
      </c>
      <c r="I537" s="14">
        <v>20890</v>
      </c>
    </row>
    <row r="538" spans="1:9" ht="15" customHeight="1" x14ac:dyDescent="0.25">
      <c r="A538" s="8">
        <v>5101148</v>
      </c>
      <c r="B538" s="20" t="s">
        <v>1138</v>
      </c>
      <c r="C538" s="9" t="s">
        <v>2412</v>
      </c>
      <c r="D538" s="9">
        <v>51</v>
      </c>
      <c r="E538" s="9">
        <v>1</v>
      </c>
      <c r="F538" s="12">
        <f t="shared" si="30"/>
        <v>16768.599999999999</v>
      </c>
      <c r="G538" s="12">
        <f t="shared" si="31"/>
        <v>20290</v>
      </c>
      <c r="H538" s="13">
        <f t="shared" si="32"/>
        <v>16768.599999999999</v>
      </c>
      <c r="I538" s="14">
        <v>20290</v>
      </c>
    </row>
    <row r="539" spans="1:9" ht="15" customHeight="1" x14ac:dyDescent="0.25">
      <c r="A539" s="8">
        <v>5101149</v>
      </c>
      <c r="B539" s="20" t="s">
        <v>1139</v>
      </c>
      <c r="C539" s="9" t="s">
        <v>2413</v>
      </c>
      <c r="D539" s="9">
        <v>51</v>
      </c>
      <c r="E539" s="9">
        <v>1</v>
      </c>
      <c r="F539" s="12">
        <f t="shared" si="30"/>
        <v>18173.55</v>
      </c>
      <c r="G539" s="12">
        <f t="shared" si="31"/>
        <v>21990</v>
      </c>
      <c r="H539" s="13">
        <f t="shared" si="32"/>
        <v>18173.55</v>
      </c>
      <c r="I539" s="14">
        <v>21990</v>
      </c>
    </row>
    <row r="540" spans="1:9" ht="15" customHeight="1" x14ac:dyDescent="0.25">
      <c r="A540" s="8">
        <v>5101150</v>
      </c>
      <c r="B540" s="20" t="s">
        <v>1140</v>
      </c>
      <c r="C540" s="9" t="s">
        <v>2414</v>
      </c>
      <c r="D540" s="9">
        <v>51</v>
      </c>
      <c r="E540" s="9">
        <v>1</v>
      </c>
      <c r="F540" s="12">
        <f t="shared" si="30"/>
        <v>18256.2</v>
      </c>
      <c r="G540" s="12">
        <f t="shared" si="31"/>
        <v>22090</v>
      </c>
      <c r="H540" s="13">
        <f t="shared" si="32"/>
        <v>18256.2</v>
      </c>
      <c r="I540" s="14">
        <v>22090</v>
      </c>
    </row>
    <row r="541" spans="1:9" ht="15" customHeight="1" x14ac:dyDescent="0.25">
      <c r="A541" s="8">
        <v>5101151</v>
      </c>
      <c r="B541" s="20" t="s">
        <v>1141</v>
      </c>
      <c r="C541" s="9" t="s">
        <v>2415</v>
      </c>
      <c r="D541" s="9">
        <v>51</v>
      </c>
      <c r="E541" s="9">
        <v>1</v>
      </c>
      <c r="F541" s="12">
        <f t="shared" si="30"/>
        <v>17677.689999999999</v>
      </c>
      <c r="G541" s="12">
        <f t="shared" si="31"/>
        <v>21390</v>
      </c>
      <c r="H541" s="13">
        <f t="shared" si="32"/>
        <v>17677.689999999999</v>
      </c>
      <c r="I541" s="14">
        <v>21390</v>
      </c>
    </row>
    <row r="542" spans="1:9" ht="15" customHeight="1" x14ac:dyDescent="0.25">
      <c r="A542" s="8">
        <v>5101152</v>
      </c>
      <c r="B542" s="20" t="s">
        <v>1142</v>
      </c>
      <c r="C542" s="9" t="s">
        <v>2416</v>
      </c>
      <c r="D542" s="9">
        <v>51</v>
      </c>
      <c r="E542" s="9">
        <v>1</v>
      </c>
      <c r="F542" s="12">
        <f t="shared" si="30"/>
        <v>19000</v>
      </c>
      <c r="G542" s="12">
        <f t="shared" si="31"/>
        <v>22990</v>
      </c>
      <c r="H542" s="13">
        <f t="shared" si="32"/>
        <v>19000</v>
      </c>
      <c r="I542" s="14">
        <v>22990</v>
      </c>
    </row>
    <row r="543" spans="1:9" ht="15" customHeight="1" x14ac:dyDescent="0.25">
      <c r="A543" s="8">
        <v>5101153</v>
      </c>
      <c r="B543" s="20" t="s">
        <v>1143</v>
      </c>
      <c r="C543" s="9" t="s">
        <v>2417</v>
      </c>
      <c r="D543" s="9">
        <v>51</v>
      </c>
      <c r="E543" s="9">
        <v>1</v>
      </c>
      <c r="F543" s="12">
        <f t="shared" si="30"/>
        <v>18504.13</v>
      </c>
      <c r="G543" s="12">
        <f t="shared" si="31"/>
        <v>22390</v>
      </c>
      <c r="H543" s="13">
        <f t="shared" si="32"/>
        <v>18504.13</v>
      </c>
      <c r="I543" s="14">
        <v>22390</v>
      </c>
    </row>
    <row r="544" spans="1:9" ht="15" customHeight="1" x14ac:dyDescent="0.25">
      <c r="A544" s="8">
        <v>5101154</v>
      </c>
      <c r="B544" s="20" t="s">
        <v>1144</v>
      </c>
      <c r="C544" s="9" t="s">
        <v>2418</v>
      </c>
      <c r="D544" s="9">
        <v>51</v>
      </c>
      <c r="E544" s="9">
        <v>1</v>
      </c>
      <c r="F544" s="12">
        <f t="shared" si="30"/>
        <v>18173.55</v>
      </c>
      <c r="G544" s="12">
        <f t="shared" si="31"/>
        <v>21990</v>
      </c>
      <c r="H544" s="13">
        <f t="shared" si="32"/>
        <v>18173.55</v>
      </c>
      <c r="I544" s="14">
        <v>21990</v>
      </c>
    </row>
    <row r="545" spans="1:9" ht="15" customHeight="1" x14ac:dyDescent="0.25">
      <c r="A545" s="8">
        <v>5101155</v>
      </c>
      <c r="B545" s="20" t="s">
        <v>1145</v>
      </c>
      <c r="C545" s="9" t="s">
        <v>2419</v>
      </c>
      <c r="D545" s="9">
        <v>51</v>
      </c>
      <c r="E545" s="9">
        <v>1</v>
      </c>
      <c r="F545" s="12">
        <f t="shared" si="30"/>
        <v>19247.93</v>
      </c>
      <c r="G545" s="12">
        <f t="shared" si="31"/>
        <v>23290</v>
      </c>
      <c r="H545" s="13">
        <f t="shared" si="32"/>
        <v>19247.93</v>
      </c>
      <c r="I545" s="14">
        <v>23290</v>
      </c>
    </row>
    <row r="546" spans="1:9" ht="15" customHeight="1" x14ac:dyDescent="0.25">
      <c r="A546" s="8">
        <v>5101156</v>
      </c>
      <c r="B546" s="20" t="s">
        <v>1146</v>
      </c>
      <c r="C546" s="9" t="s">
        <v>2420</v>
      </c>
      <c r="D546" s="9">
        <v>51</v>
      </c>
      <c r="E546" s="9">
        <v>1</v>
      </c>
      <c r="F546" s="12">
        <f t="shared" si="30"/>
        <v>19330.580000000002</v>
      </c>
      <c r="G546" s="12">
        <f t="shared" si="31"/>
        <v>23390</v>
      </c>
      <c r="H546" s="13">
        <f t="shared" si="32"/>
        <v>19330.580000000002</v>
      </c>
      <c r="I546" s="14">
        <v>23390</v>
      </c>
    </row>
    <row r="547" spans="1:9" ht="15" customHeight="1" x14ac:dyDescent="0.25">
      <c r="A547" s="8">
        <v>5101157</v>
      </c>
      <c r="B547" s="20" t="s">
        <v>1147</v>
      </c>
      <c r="C547" s="9" t="s">
        <v>2421</v>
      </c>
      <c r="D547" s="9">
        <v>51</v>
      </c>
      <c r="E547" s="9">
        <v>1</v>
      </c>
      <c r="F547" s="12">
        <f t="shared" si="30"/>
        <v>18504.13</v>
      </c>
      <c r="G547" s="12">
        <f t="shared" si="31"/>
        <v>22390</v>
      </c>
      <c r="H547" s="13">
        <f t="shared" si="32"/>
        <v>18504.13</v>
      </c>
      <c r="I547" s="14">
        <v>22390</v>
      </c>
    </row>
    <row r="548" spans="1:9" ht="15" customHeight="1" x14ac:dyDescent="0.25">
      <c r="A548" s="8">
        <v>5101158</v>
      </c>
      <c r="B548" s="20" t="s">
        <v>1148</v>
      </c>
      <c r="C548" s="9" t="s">
        <v>2422</v>
      </c>
      <c r="D548" s="9">
        <v>51</v>
      </c>
      <c r="E548" s="9">
        <v>1</v>
      </c>
      <c r="F548" s="12">
        <f t="shared" si="30"/>
        <v>19991.740000000002</v>
      </c>
      <c r="G548" s="12">
        <f t="shared" si="31"/>
        <v>24190</v>
      </c>
      <c r="H548" s="13">
        <f t="shared" si="32"/>
        <v>19991.740000000002</v>
      </c>
      <c r="I548" s="14">
        <v>24190</v>
      </c>
    </row>
    <row r="549" spans="1:9" ht="15" customHeight="1" x14ac:dyDescent="0.25">
      <c r="A549" s="8">
        <v>5101159</v>
      </c>
      <c r="B549" s="20" t="s">
        <v>1149</v>
      </c>
      <c r="C549" s="9" t="s">
        <v>2423</v>
      </c>
      <c r="D549" s="9">
        <v>51</v>
      </c>
      <c r="E549" s="9">
        <v>1</v>
      </c>
      <c r="F549" s="12">
        <f t="shared" si="30"/>
        <v>19578.509999999998</v>
      </c>
      <c r="G549" s="12">
        <f t="shared" si="31"/>
        <v>23690</v>
      </c>
      <c r="H549" s="13">
        <f t="shared" si="32"/>
        <v>19578.509999999998</v>
      </c>
      <c r="I549" s="14">
        <v>23690</v>
      </c>
    </row>
    <row r="550" spans="1:9" ht="15" customHeight="1" x14ac:dyDescent="0.25">
      <c r="A550" s="8">
        <v>5101160</v>
      </c>
      <c r="B550" s="20" t="s">
        <v>1150</v>
      </c>
      <c r="C550" s="9" t="s">
        <v>2424</v>
      </c>
      <c r="D550" s="9">
        <v>51</v>
      </c>
      <c r="E550" s="9">
        <v>1</v>
      </c>
      <c r="F550" s="12">
        <f t="shared" si="30"/>
        <v>5528.93</v>
      </c>
      <c r="G550" s="12">
        <f t="shared" si="31"/>
        <v>6690</v>
      </c>
      <c r="H550" s="13">
        <f t="shared" si="32"/>
        <v>5528.93</v>
      </c>
      <c r="I550" s="14">
        <v>6690</v>
      </c>
    </row>
    <row r="551" spans="1:9" ht="15" customHeight="1" x14ac:dyDescent="0.25">
      <c r="A551" s="8">
        <v>5101161</v>
      </c>
      <c r="B551" s="20" t="s">
        <v>1151</v>
      </c>
      <c r="C551" s="9" t="s">
        <v>2425</v>
      </c>
      <c r="D551" s="9">
        <v>51</v>
      </c>
      <c r="E551" s="9">
        <v>1</v>
      </c>
      <c r="F551" s="12">
        <f t="shared" si="30"/>
        <v>5942.15</v>
      </c>
      <c r="G551" s="12">
        <f t="shared" si="31"/>
        <v>7190</v>
      </c>
      <c r="H551" s="13">
        <f t="shared" si="32"/>
        <v>5942.15</v>
      </c>
      <c r="I551" s="14">
        <v>7190</v>
      </c>
    </row>
    <row r="552" spans="1:9" ht="15" customHeight="1" x14ac:dyDescent="0.25">
      <c r="A552" s="8">
        <v>5101162</v>
      </c>
      <c r="B552" s="20" t="s">
        <v>1152</v>
      </c>
      <c r="C552" s="9" t="s">
        <v>2426</v>
      </c>
      <c r="D552" s="9">
        <v>51</v>
      </c>
      <c r="E552" s="9">
        <v>1</v>
      </c>
      <c r="F552" s="12">
        <f t="shared" si="30"/>
        <v>5528.93</v>
      </c>
      <c r="G552" s="12">
        <f t="shared" si="31"/>
        <v>6690</v>
      </c>
      <c r="H552" s="13">
        <f t="shared" si="32"/>
        <v>5528.93</v>
      </c>
      <c r="I552" s="14">
        <v>6690</v>
      </c>
    </row>
    <row r="553" spans="1:9" ht="15" customHeight="1" x14ac:dyDescent="0.25">
      <c r="A553" s="8">
        <v>5101163</v>
      </c>
      <c r="B553" s="20" t="s">
        <v>1153</v>
      </c>
      <c r="C553" s="9" t="s">
        <v>2427</v>
      </c>
      <c r="D553" s="9">
        <v>51</v>
      </c>
      <c r="E553" s="9">
        <v>1</v>
      </c>
      <c r="F553" s="12">
        <f t="shared" si="30"/>
        <v>5942.15</v>
      </c>
      <c r="G553" s="12">
        <f t="shared" si="31"/>
        <v>7190</v>
      </c>
      <c r="H553" s="13">
        <f t="shared" si="32"/>
        <v>5942.15</v>
      </c>
      <c r="I553" s="14">
        <v>7190</v>
      </c>
    </row>
    <row r="554" spans="1:9" ht="15" customHeight="1" x14ac:dyDescent="0.25">
      <c r="A554" s="8">
        <v>5101164</v>
      </c>
      <c r="B554" s="20" t="s">
        <v>1154</v>
      </c>
      <c r="C554" s="9" t="s">
        <v>2428</v>
      </c>
      <c r="D554" s="9">
        <v>51</v>
      </c>
      <c r="E554" s="9">
        <v>1</v>
      </c>
      <c r="F554" s="12">
        <f t="shared" si="30"/>
        <v>6685.95</v>
      </c>
      <c r="G554" s="12">
        <f t="shared" si="31"/>
        <v>8090</v>
      </c>
      <c r="H554" s="13">
        <f t="shared" si="32"/>
        <v>6685.95</v>
      </c>
      <c r="I554" s="14">
        <v>8090</v>
      </c>
    </row>
    <row r="555" spans="1:9" ht="15" customHeight="1" x14ac:dyDescent="0.25">
      <c r="A555" s="8">
        <v>5101165</v>
      </c>
      <c r="B555" s="20" t="s">
        <v>1155</v>
      </c>
      <c r="C555" s="9" t="s">
        <v>2429</v>
      </c>
      <c r="D555" s="9">
        <v>51</v>
      </c>
      <c r="E555" s="9">
        <v>1</v>
      </c>
      <c r="F555" s="12">
        <f t="shared" si="30"/>
        <v>5942.15</v>
      </c>
      <c r="G555" s="12">
        <f t="shared" si="31"/>
        <v>7190</v>
      </c>
      <c r="H555" s="13">
        <f t="shared" si="32"/>
        <v>5942.15</v>
      </c>
      <c r="I555" s="14">
        <v>7190</v>
      </c>
    </row>
    <row r="556" spans="1:9" ht="15" customHeight="1" x14ac:dyDescent="0.25">
      <c r="A556" s="8">
        <v>5101166</v>
      </c>
      <c r="B556" s="20" t="s">
        <v>1156</v>
      </c>
      <c r="C556" s="9" t="s">
        <v>2430</v>
      </c>
      <c r="D556" s="9">
        <v>51</v>
      </c>
      <c r="E556" s="9">
        <v>1</v>
      </c>
      <c r="F556" s="12">
        <f t="shared" si="30"/>
        <v>6272.73</v>
      </c>
      <c r="G556" s="12">
        <f t="shared" si="31"/>
        <v>7590</v>
      </c>
      <c r="H556" s="13">
        <f t="shared" si="32"/>
        <v>6272.73</v>
      </c>
      <c r="I556" s="14">
        <v>7590</v>
      </c>
    </row>
    <row r="557" spans="1:9" ht="15" customHeight="1" x14ac:dyDescent="0.25">
      <c r="A557" s="8">
        <v>5101167</v>
      </c>
      <c r="B557" s="20" t="s">
        <v>1157</v>
      </c>
      <c r="C557" s="9" t="s">
        <v>2431</v>
      </c>
      <c r="D557" s="9">
        <v>51</v>
      </c>
      <c r="E557" s="9">
        <v>1</v>
      </c>
      <c r="F557" s="12">
        <f t="shared" si="30"/>
        <v>6933.88</v>
      </c>
      <c r="G557" s="12">
        <f t="shared" si="31"/>
        <v>8390</v>
      </c>
      <c r="H557" s="13">
        <f t="shared" si="32"/>
        <v>6933.88</v>
      </c>
      <c r="I557" s="14">
        <v>8390</v>
      </c>
    </row>
    <row r="558" spans="1:9" ht="15" customHeight="1" x14ac:dyDescent="0.25">
      <c r="A558" s="8">
        <v>5101168</v>
      </c>
      <c r="B558" s="20" t="s">
        <v>1158</v>
      </c>
      <c r="C558" s="9" t="s">
        <v>2432</v>
      </c>
      <c r="D558" s="9">
        <v>51</v>
      </c>
      <c r="E558" s="9">
        <v>1</v>
      </c>
      <c r="F558" s="12">
        <f t="shared" si="30"/>
        <v>6768.6</v>
      </c>
      <c r="G558" s="12">
        <f t="shared" si="31"/>
        <v>8190</v>
      </c>
      <c r="H558" s="13">
        <f t="shared" si="32"/>
        <v>6768.6</v>
      </c>
      <c r="I558" s="14">
        <v>8190</v>
      </c>
    </row>
    <row r="559" spans="1:9" ht="15" customHeight="1" x14ac:dyDescent="0.25">
      <c r="A559" s="8">
        <v>5101169</v>
      </c>
      <c r="B559" s="20" t="s">
        <v>306</v>
      </c>
      <c r="C559" s="9" t="s">
        <v>2433</v>
      </c>
      <c r="D559" s="9">
        <v>51</v>
      </c>
      <c r="E559" s="9">
        <v>2</v>
      </c>
      <c r="F559" s="12">
        <f t="shared" si="30"/>
        <v>29743.8</v>
      </c>
      <c r="G559" s="12">
        <f t="shared" si="31"/>
        <v>35990</v>
      </c>
      <c r="H559" s="13">
        <f t="shared" si="32"/>
        <v>29743.8</v>
      </c>
      <c r="I559" s="14">
        <v>35990</v>
      </c>
    </row>
    <row r="560" spans="1:9" ht="15" customHeight="1" x14ac:dyDescent="0.25">
      <c r="A560" s="8">
        <v>5101170</v>
      </c>
      <c r="B560" s="20" t="s">
        <v>307</v>
      </c>
      <c r="C560" s="9" t="s">
        <v>2434</v>
      </c>
      <c r="D560" s="9">
        <v>51</v>
      </c>
      <c r="E560" s="9">
        <v>2</v>
      </c>
      <c r="F560" s="12">
        <f t="shared" si="30"/>
        <v>8256.2000000000007</v>
      </c>
      <c r="G560" s="12">
        <f t="shared" si="31"/>
        <v>9990</v>
      </c>
      <c r="H560" s="13">
        <f t="shared" si="32"/>
        <v>8256.2000000000007</v>
      </c>
      <c r="I560" s="14">
        <v>9990</v>
      </c>
    </row>
    <row r="561" spans="1:9" ht="15" customHeight="1" x14ac:dyDescent="0.25">
      <c r="A561" s="8">
        <v>5101171</v>
      </c>
      <c r="B561" s="20" t="s">
        <v>308</v>
      </c>
      <c r="C561" s="9" t="s">
        <v>2435</v>
      </c>
      <c r="D561" s="9">
        <v>51</v>
      </c>
      <c r="E561" s="9">
        <v>2</v>
      </c>
      <c r="F561" s="12">
        <f t="shared" si="30"/>
        <v>8669.42</v>
      </c>
      <c r="G561" s="12">
        <f t="shared" si="31"/>
        <v>10490</v>
      </c>
      <c r="H561" s="13">
        <f t="shared" si="32"/>
        <v>8669.42</v>
      </c>
      <c r="I561" s="14">
        <v>10490</v>
      </c>
    </row>
    <row r="562" spans="1:9" ht="15" customHeight="1" x14ac:dyDescent="0.25">
      <c r="A562" s="8">
        <v>5101172</v>
      </c>
      <c r="B562" s="20" t="s">
        <v>309</v>
      </c>
      <c r="C562" s="9" t="s">
        <v>2436</v>
      </c>
      <c r="D562" s="9">
        <v>51</v>
      </c>
      <c r="E562" s="9">
        <v>2</v>
      </c>
      <c r="F562" s="12">
        <f t="shared" si="30"/>
        <v>8256.2000000000007</v>
      </c>
      <c r="G562" s="12">
        <f t="shared" si="31"/>
        <v>9990</v>
      </c>
      <c r="H562" s="13">
        <f t="shared" si="32"/>
        <v>8256.2000000000007</v>
      </c>
      <c r="I562" s="14">
        <v>9990</v>
      </c>
    </row>
    <row r="563" spans="1:9" ht="15" customHeight="1" x14ac:dyDescent="0.25">
      <c r="A563" s="8">
        <v>5101173</v>
      </c>
      <c r="B563" s="20" t="s">
        <v>310</v>
      </c>
      <c r="C563" s="9" t="s">
        <v>2437</v>
      </c>
      <c r="D563" s="9">
        <v>51</v>
      </c>
      <c r="E563" s="9">
        <v>2</v>
      </c>
      <c r="F563" s="12">
        <f t="shared" si="30"/>
        <v>8256.2000000000007</v>
      </c>
      <c r="G563" s="12">
        <f t="shared" si="31"/>
        <v>9990</v>
      </c>
      <c r="H563" s="13">
        <f t="shared" si="32"/>
        <v>8256.2000000000007</v>
      </c>
      <c r="I563" s="14">
        <v>9990</v>
      </c>
    </row>
    <row r="564" spans="1:9" ht="15" customHeight="1" x14ac:dyDescent="0.25">
      <c r="A564" s="8">
        <v>5101174</v>
      </c>
      <c r="B564" s="20" t="s">
        <v>311</v>
      </c>
      <c r="C564" s="9" t="s">
        <v>2438</v>
      </c>
      <c r="D564" s="9">
        <v>51</v>
      </c>
      <c r="E564" s="9">
        <v>2</v>
      </c>
      <c r="F564" s="12">
        <f t="shared" si="30"/>
        <v>8669.42</v>
      </c>
      <c r="G564" s="12">
        <f t="shared" si="31"/>
        <v>10490</v>
      </c>
      <c r="H564" s="13">
        <f t="shared" si="32"/>
        <v>8669.42</v>
      </c>
      <c r="I564" s="14">
        <v>10490</v>
      </c>
    </row>
    <row r="565" spans="1:9" ht="15" customHeight="1" x14ac:dyDescent="0.25">
      <c r="A565" s="8">
        <v>5101175</v>
      </c>
      <c r="B565" s="20" t="s">
        <v>312</v>
      </c>
      <c r="C565" s="9" t="s">
        <v>2439</v>
      </c>
      <c r="D565" s="9">
        <v>51</v>
      </c>
      <c r="E565" s="9">
        <v>2</v>
      </c>
      <c r="F565" s="12">
        <f t="shared" si="30"/>
        <v>8256.2000000000007</v>
      </c>
      <c r="G565" s="12">
        <f t="shared" si="31"/>
        <v>9990</v>
      </c>
      <c r="H565" s="13">
        <f t="shared" si="32"/>
        <v>8256.2000000000007</v>
      </c>
      <c r="I565" s="14">
        <v>9990</v>
      </c>
    </row>
    <row r="566" spans="1:9" ht="15" customHeight="1" x14ac:dyDescent="0.25">
      <c r="A566" s="8">
        <v>5101176</v>
      </c>
      <c r="B566" s="20" t="s">
        <v>313</v>
      </c>
      <c r="C566" s="9" t="s">
        <v>2440</v>
      </c>
      <c r="D566" s="9">
        <v>51</v>
      </c>
      <c r="E566" s="9">
        <v>2</v>
      </c>
      <c r="F566" s="12">
        <f t="shared" si="30"/>
        <v>8669.42</v>
      </c>
      <c r="G566" s="12">
        <f t="shared" si="31"/>
        <v>10490</v>
      </c>
      <c r="H566" s="13">
        <f t="shared" si="32"/>
        <v>8669.42</v>
      </c>
      <c r="I566" s="14">
        <v>10490</v>
      </c>
    </row>
    <row r="567" spans="1:9" ht="15" customHeight="1" x14ac:dyDescent="0.25">
      <c r="A567" s="8">
        <v>5101177</v>
      </c>
      <c r="B567" s="20" t="s">
        <v>314</v>
      </c>
      <c r="C567" s="9" t="s">
        <v>2441</v>
      </c>
      <c r="D567" s="9">
        <v>51</v>
      </c>
      <c r="E567" s="9">
        <v>2</v>
      </c>
      <c r="F567" s="12">
        <f t="shared" si="30"/>
        <v>9000</v>
      </c>
      <c r="G567" s="12">
        <f t="shared" si="31"/>
        <v>10890</v>
      </c>
      <c r="H567" s="13">
        <f t="shared" si="32"/>
        <v>9000</v>
      </c>
      <c r="I567" s="14">
        <v>10890</v>
      </c>
    </row>
    <row r="568" spans="1:9" ht="15" customHeight="1" x14ac:dyDescent="0.25">
      <c r="A568" s="8">
        <v>5101178</v>
      </c>
      <c r="B568" s="20" t="s">
        <v>315</v>
      </c>
      <c r="C568" s="9" t="s">
        <v>2442</v>
      </c>
      <c r="D568" s="9">
        <v>51</v>
      </c>
      <c r="E568" s="9">
        <v>2</v>
      </c>
      <c r="F568" s="12">
        <f t="shared" si="30"/>
        <v>8669.42</v>
      </c>
      <c r="G568" s="12">
        <f t="shared" si="31"/>
        <v>10490</v>
      </c>
      <c r="H568" s="13">
        <f t="shared" si="32"/>
        <v>8669.42</v>
      </c>
      <c r="I568" s="14">
        <v>10490</v>
      </c>
    </row>
    <row r="569" spans="1:9" ht="15" customHeight="1" x14ac:dyDescent="0.25">
      <c r="A569" s="8">
        <v>5101179</v>
      </c>
      <c r="B569" s="20" t="s">
        <v>316</v>
      </c>
      <c r="C569" s="9" t="s">
        <v>2443</v>
      </c>
      <c r="D569" s="9">
        <v>51</v>
      </c>
      <c r="E569" s="9">
        <v>2</v>
      </c>
      <c r="F569" s="12">
        <f t="shared" si="30"/>
        <v>8669.42</v>
      </c>
      <c r="G569" s="12">
        <f t="shared" si="31"/>
        <v>10490</v>
      </c>
      <c r="H569" s="13">
        <f t="shared" si="32"/>
        <v>8669.42</v>
      </c>
      <c r="I569" s="14">
        <v>10490</v>
      </c>
    </row>
    <row r="570" spans="1:9" ht="15" customHeight="1" x14ac:dyDescent="0.25">
      <c r="A570" s="8">
        <v>5101180</v>
      </c>
      <c r="B570" s="20" t="s">
        <v>317</v>
      </c>
      <c r="C570" s="9" t="s">
        <v>2444</v>
      </c>
      <c r="D570" s="9">
        <v>51</v>
      </c>
      <c r="E570" s="9">
        <v>2</v>
      </c>
      <c r="F570" s="12">
        <f t="shared" si="30"/>
        <v>9826.4500000000007</v>
      </c>
      <c r="G570" s="12">
        <f t="shared" si="31"/>
        <v>11890</v>
      </c>
      <c r="H570" s="13">
        <f t="shared" si="32"/>
        <v>9826.4500000000007</v>
      </c>
      <c r="I570" s="14">
        <v>11890</v>
      </c>
    </row>
    <row r="571" spans="1:9" ht="15" customHeight="1" x14ac:dyDescent="0.25">
      <c r="A571" s="8">
        <v>5101181</v>
      </c>
      <c r="B571" s="20" t="s">
        <v>318</v>
      </c>
      <c r="C571" s="9" t="s">
        <v>2445</v>
      </c>
      <c r="D571" s="9">
        <v>51</v>
      </c>
      <c r="E571" s="9">
        <v>2</v>
      </c>
      <c r="F571" s="12">
        <f t="shared" si="30"/>
        <v>8669.42</v>
      </c>
      <c r="G571" s="12">
        <f t="shared" si="31"/>
        <v>10490</v>
      </c>
      <c r="H571" s="13">
        <f t="shared" si="32"/>
        <v>8669.42</v>
      </c>
      <c r="I571" s="14">
        <v>10490</v>
      </c>
    </row>
    <row r="572" spans="1:9" ht="15" customHeight="1" x14ac:dyDescent="0.25">
      <c r="A572" s="8">
        <v>5101182</v>
      </c>
      <c r="B572" s="20" t="s">
        <v>1159</v>
      </c>
      <c r="C572" s="9" t="s">
        <v>2446</v>
      </c>
      <c r="D572" s="9">
        <v>51</v>
      </c>
      <c r="E572" s="9">
        <v>1</v>
      </c>
      <c r="F572" s="12">
        <f t="shared" si="30"/>
        <v>8008.26</v>
      </c>
      <c r="G572" s="12">
        <f t="shared" si="31"/>
        <v>9690</v>
      </c>
      <c r="H572" s="13">
        <f t="shared" si="32"/>
        <v>8008.26</v>
      </c>
      <c r="I572" s="14">
        <v>9690</v>
      </c>
    </row>
    <row r="573" spans="1:9" ht="15" customHeight="1" x14ac:dyDescent="0.25">
      <c r="A573" s="8">
        <v>5101183</v>
      </c>
      <c r="B573" s="20" t="s">
        <v>1160</v>
      </c>
      <c r="C573" s="9" t="s">
        <v>2447</v>
      </c>
      <c r="D573" s="9">
        <v>51</v>
      </c>
      <c r="E573" s="9">
        <v>1</v>
      </c>
      <c r="F573" s="12">
        <f t="shared" si="30"/>
        <v>8338.84</v>
      </c>
      <c r="G573" s="12">
        <f t="shared" si="31"/>
        <v>10090</v>
      </c>
      <c r="H573" s="13">
        <f t="shared" si="32"/>
        <v>8338.84</v>
      </c>
      <c r="I573" s="14">
        <v>10090</v>
      </c>
    </row>
    <row r="574" spans="1:9" ht="15" customHeight="1" x14ac:dyDescent="0.25">
      <c r="A574" s="8">
        <v>5101184</v>
      </c>
      <c r="B574" s="20" t="s">
        <v>1161</v>
      </c>
      <c r="C574" s="9" t="s">
        <v>2448</v>
      </c>
      <c r="D574" s="9">
        <v>51</v>
      </c>
      <c r="E574" s="9">
        <v>1</v>
      </c>
      <c r="F574" s="12">
        <f t="shared" si="30"/>
        <v>8008.26</v>
      </c>
      <c r="G574" s="12">
        <f t="shared" si="31"/>
        <v>9690</v>
      </c>
      <c r="H574" s="13">
        <f t="shared" si="32"/>
        <v>8008.26</v>
      </c>
      <c r="I574" s="14">
        <v>9690</v>
      </c>
    </row>
    <row r="575" spans="1:9" ht="15" customHeight="1" x14ac:dyDescent="0.25">
      <c r="A575" s="8">
        <v>5101185</v>
      </c>
      <c r="B575" s="20" t="s">
        <v>1162</v>
      </c>
      <c r="C575" s="9" t="s">
        <v>2449</v>
      </c>
      <c r="D575" s="9">
        <v>51</v>
      </c>
      <c r="E575" s="9">
        <v>1</v>
      </c>
      <c r="F575" s="12">
        <f t="shared" si="30"/>
        <v>8338.84</v>
      </c>
      <c r="G575" s="12">
        <f t="shared" si="31"/>
        <v>10090</v>
      </c>
      <c r="H575" s="13">
        <f t="shared" si="32"/>
        <v>8338.84</v>
      </c>
      <c r="I575" s="14">
        <v>10090</v>
      </c>
    </row>
    <row r="576" spans="1:9" ht="15" customHeight="1" x14ac:dyDescent="0.25">
      <c r="A576" s="8">
        <v>5101186</v>
      </c>
      <c r="B576" s="20" t="s">
        <v>1163</v>
      </c>
      <c r="C576" s="9" t="s">
        <v>2450</v>
      </c>
      <c r="D576" s="9">
        <v>51</v>
      </c>
      <c r="E576" s="9">
        <v>1</v>
      </c>
      <c r="F576" s="12">
        <f t="shared" si="30"/>
        <v>9247.93</v>
      </c>
      <c r="G576" s="12">
        <f t="shared" si="31"/>
        <v>11190</v>
      </c>
      <c r="H576" s="13">
        <f t="shared" si="32"/>
        <v>9247.93</v>
      </c>
      <c r="I576" s="14">
        <v>11190</v>
      </c>
    </row>
    <row r="577" spans="1:9" ht="15" customHeight="1" x14ac:dyDescent="0.25">
      <c r="A577" s="8">
        <v>5101187</v>
      </c>
      <c r="B577" s="20" t="s">
        <v>1164</v>
      </c>
      <c r="C577" s="9" t="s">
        <v>2451</v>
      </c>
      <c r="D577" s="9">
        <v>51</v>
      </c>
      <c r="E577" s="9">
        <v>1</v>
      </c>
      <c r="F577" s="12">
        <f t="shared" si="30"/>
        <v>8917.36</v>
      </c>
      <c r="G577" s="12">
        <f t="shared" si="31"/>
        <v>10790</v>
      </c>
      <c r="H577" s="13">
        <f t="shared" si="32"/>
        <v>8917.36</v>
      </c>
      <c r="I577" s="14">
        <v>10790</v>
      </c>
    </row>
    <row r="578" spans="1:9" ht="15" customHeight="1" x14ac:dyDescent="0.25">
      <c r="A578" s="8">
        <v>5101188</v>
      </c>
      <c r="B578" s="20" t="s">
        <v>1165</v>
      </c>
      <c r="C578" s="9" t="s">
        <v>2452</v>
      </c>
      <c r="D578" s="9">
        <v>51</v>
      </c>
      <c r="E578" s="9">
        <v>1</v>
      </c>
      <c r="F578" s="12">
        <f t="shared" si="30"/>
        <v>9247.93</v>
      </c>
      <c r="G578" s="12">
        <f t="shared" si="31"/>
        <v>11190</v>
      </c>
      <c r="H578" s="13">
        <f t="shared" si="32"/>
        <v>9247.93</v>
      </c>
      <c r="I578" s="14">
        <v>11190</v>
      </c>
    </row>
    <row r="579" spans="1:9" ht="15" customHeight="1" x14ac:dyDescent="0.25">
      <c r="A579" s="8">
        <v>5101189</v>
      </c>
      <c r="B579" s="20" t="s">
        <v>1166</v>
      </c>
      <c r="C579" s="9" t="s">
        <v>2453</v>
      </c>
      <c r="D579" s="9">
        <v>51</v>
      </c>
      <c r="E579" s="9">
        <v>1</v>
      </c>
      <c r="F579" s="12">
        <f t="shared" si="30"/>
        <v>9743.7999999999993</v>
      </c>
      <c r="G579" s="12">
        <f t="shared" si="31"/>
        <v>11790</v>
      </c>
      <c r="H579" s="13">
        <f t="shared" si="32"/>
        <v>9743.7999999999993</v>
      </c>
      <c r="I579" s="14">
        <v>11790</v>
      </c>
    </row>
    <row r="580" spans="1:9" ht="15" customHeight="1" x14ac:dyDescent="0.25">
      <c r="A580" s="8">
        <v>5101190</v>
      </c>
      <c r="B580" s="20" t="s">
        <v>1167</v>
      </c>
      <c r="C580" s="9" t="s">
        <v>2454</v>
      </c>
      <c r="D580" s="9">
        <v>51</v>
      </c>
      <c r="E580" s="9">
        <v>1</v>
      </c>
      <c r="F580" s="12">
        <f t="shared" si="30"/>
        <v>9247.93</v>
      </c>
      <c r="G580" s="12">
        <f t="shared" si="31"/>
        <v>11190</v>
      </c>
      <c r="H580" s="13">
        <f t="shared" si="32"/>
        <v>9247.93</v>
      </c>
      <c r="I580" s="14">
        <v>11190</v>
      </c>
    </row>
    <row r="581" spans="1:9" ht="15" customHeight="1" x14ac:dyDescent="0.25">
      <c r="A581" s="8">
        <v>5101191</v>
      </c>
      <c r="B581" s="20" t="s">
        <v>1168</v>
      </c>
      <c r="C581" s="9" t="s">
        <v>2455</v>
      </c>
      <c r="D581" s="9">
        <v>51</v>
      </c>
      <c r="E581" s="9">
        <v>1</v>
      </c>
      <c r="F581" s="12">
        <f t="shared" si="30"/>
        <v>11892.56</v>
      </c>
      <c r="G581" s="12">
        <f t="shared" si="31"/>
        <v>14390</v>
      </c>
      <c r="H581" s="13">
        <f t="shared" si="32"/>
        <v>11892.56</v>
      </c>
      <c r="I581" s="14">
        <v>14390</v>
      </c>
    </row>
    <row r="582" spans="1:9" ht="15" customHeight="1" x14ac:dyDescent="0.25">
      <c r="A582" s="8">
        <v>5101192</v>
      </c>
      <c r="B582" s="20" t="s">
        <v>1169</v>
      </c>
      <c r="C582" s="9" t="s">
        <v>2456</v>
      </c>
      <c r="D582" s="9">
        <v>51</v>
      </c>
      <c r="E582" s="9">
        <v>1</v>
      </c>
      <c r="F582" s="12">
        <f t="shared" si="30"/>
        <v>12223.14</v>
      </c>
      <c r="G582" s="12">
        <f t="shared" si="31"/>
        <v>14790</v>
      </c>
      <c r="H582" s="13">
        <f t="shared" si="32"/>
        <v>12223.14</v>
      </c>
      <c r="I582" s="14">
        <v>14790</v>
      </c>
    </row>
    <row r="583" spans="1:9" ht="15" customHeight="1" x14ac:dyDescent="0.25">
      <c r="A583" s="8">
        <v>5101193</v>
      </c>
      <c r="B583" s="20" t="s">
        <v>1170</v>
      </c>
      <c r="C583" s="9" t="s">
        <v>2457</v>
      </c>
      <c r="D583" s="9">
        <v>51</v>
      </c>
      <c r="E583" s="9">
        <v>1</v>
      </c>
      <c r="F583" s="12">
        <f t="shared" si="30"/>
        <v>11892.56</v>
      </c>
      <c r="G583" s="12">
        <f t="shared" si="31"/>
        <v>14390</v>
      </c>
      <c r="H583" s="13">
        <f t="shared" si="32"/>
        <v>11892.56</v>
      </c>
      <c r="I583" s="14">
        <v>14390</v>
      </c>
    </row>
    <row r="584" spans="1:9" ht="15" customHeight="1" x14ac:dyDescent="0.25">
      <c r="A584" s="8">
        <v>5101194</v>
      </c>
      <c r="B584" s="20" t="s">
        <v>1171</v>
      </c>
      <c r="C584" s="9" t="s">
        <v>2458</v>
      </c>
      <c r="D584" s="9">
        <v>51</v>
      </c>
      <c r="E584" s="9">
        <v>1</v>
      </c>
      <c r="F584" s="12">
        <f t="shared" si="30"/>
        <v>12223.14</v>
      </c>
      <c r="G584" s="12">
        <f t="shared" si="31"/>
        <v>14790</v>
      </c>
      <c r="H584" s="13">
        <f t="shared" si="32"/>
        <v>12223.14</v>
      </c>
      <c r="I584" s="14">
        <v>14790</v>
      </c>
    </row>
    <row r="585" spans="1:9" ht="15" customHeight="1" x14ac:dyDescent="0.25">
      <c r="A585" s="8">
        <v>5101195</v>
      </c>
      <c r="B585" s="20" t="s">
        <v>1172</v>
      </c>
      <c r="C585" s="9" t="s">
        <v>2459</v>
      </c>
      <c r="D585" s="9">
        <v>51</v>
      </c>
      <c r="E585" s="9">
        <v>1</v>
      </c>
      <c r="F585" s="12">
        <f t="shared" si="30"/>
        <v>12636.36</v>
      </c>
      <c r="G585" s="12">
        <f t="shared" si="31"/>
        <v>15290</v>
      </c>
      <c r="H585" s="13">
        <f t="shared" si="32"/>
        <v>12636.36</v>
      </c>
      <c r="I585" s="14">
        <v>15290</v>
      </c>
    </row>
    <row r="586" spans="1:9" ht="15" customHeight="1" x14ac:dyDescent="0.25">
      <c r="A586" s="8">
        <v>5101196</v>
      </c>
      <c r="B586" s="20" t="s">
        <v>1173</v>
      </c>
      <c r="C586" s="9" t="s">
        <v>2460</v>
      </c>
      <c r="D586" s="9">
        <v>51</v>
      </c>
      <c r="E586" s="9">
        <v>1</v>
      </c>
      <c r="F586" s="12">
        <f t="shared" si="30"/>
        <v>12223.14</v>
      </c>
      <c r="G586" s="12">
        <f t="shared" si="31"/>
        <v>14790</v>
      </c>
      <c r="H586" s="13">
        <f t="shared" si="32"/>
        <v>12223.14</v>
      </c>
      <c r="I586" s="14">
        <v>14790</v>
      </c>
    </row>
    <row r="587" spans="1:9" ht="15" customHeight="1" x14ac:dyDescent="0.25">
      <c r="A587" s="8">
        <v>5101197</v>
      </c>
      <c r="B587" s="20" t="s">
        <v>1174</v>
      </c>
      <c r="C587" s="9" t="s">
        <v>2461</v>
      </c>
      <c r="D587" s="9">
        <v>51</v>
      </c>
      <c r="E587" s="9">
        <v>1</v>
      </c>
      <c r="F587" s="12">
        <f t="shared" si="30"/>
        <v>12636.36</v>
      </c>
      <c r="G587" s="12">
        <f t="shared" si="31"/>
        <v>15290</v>
      </c>
      <c r="H587" s="13">
        <f t="shared" si="32"/>
        <v>12636.36</v>
      </c>
      <c r="I587" s="14">
        <v>15290</v>
      </c>
    </row>
    <row r="588" spans="1:9" ht="15" customHeight="1" x14ac:dyDescent="0.25">
      <c r="A588" s="8">
        <v>5101198</v>
      </c>
      <c r="B588" s="20" t="s">
        <v>1175</v>
      </c>
      <c r="C588" s="9" t="s">
        <v>2462</v>
      </c>
      <c r="D588" s="9">
        <v>51</v>
      </c>
      <c r="E588" s="9">
        <v>1</v>
      </c>
      <c r="F588" s="12">
        <f t="shared" si="30"/>
        <v>12966.94</v>
      </c>
      <c r="G588" s="12">
        <f t="shared" si="31"/>
        <v>15690</v>
      </c>
      <c r="H588" s="13">
        <f t="shared" si="32"/>
        <v>12966.94</v>
      </c>
      <c r="I588" s="14">
        <v>15690</v>
      </c>
    </row>
    <row r="589" spans="1:9" ht="15" customHeight="1" x14ac:dyDescent="0.25">
      <c r="A589" s="8">
        <v>5101199</v>
      </c>
      <c r="B589" s="20" t="s">
        <v>1176</v>
      </c>
      <c r="C589" s="9" t="s">
        <v>2463</v>
      </c>
      <c r="D589" s="9">
        <v>51</v>
      </c>
      <c r="E589" s="9">
        <v>1</v>
      </c>
      <c r="F589" s="12">
        <f t="shared" si="30"/>
        <v>12636.36</v>
      </c>
      <c r="G589" s="12">
        <f t="shared" si="31"/>
        <v>15290</v>
      </c>
      <c r="H589" s="13">
        <f t="shared" si="32"/>
        <v>12636.36</v>
      </c>
      <c r="I589" s="14">
        <v>15290</v>
      </c>
    </row>
    <row r="590" spans="1:9" ht="15" customHeight="1" x14ac:dyDescent="0.25">
      <c r="A590" s="8">
        <v>5101202</v>
      </c>
      <c r="B590" s="20" t="s">
        <v>1177</v>
      </c>
      <c r="C590" s="9" t="s">
        <v>2464</v>
      </c>
      <c r="D590" s="9">
        <v>51</v>
      </c>
      <c r="E590" s="9">
        <v>3</v>
      </c>
      <c r="F590" s="12">
        <f t="shared" si="30"/>
        <v>8917.36</v>
      </c>
      <c r="G590" s="12">
        <f t="shared" si="31"/>
        <v>10790</v>
      </c>
      <c r="H590" s="13">
        <f t="shared" si="32"/>
        <v>8917.36</v>
      </c>
      <c r="I590" s="14">
        <v>10790</v>
      </c>
    </row>
    <row r="591" spans="1:9" ht="15" customHeight="1" x14ac:dyDescent="0.25">
      <c r="A591" s="8">
        <v>5101204</v>
      </c>
      <c r="B591" s="20" t="s">
        <v>1178</v>
      </c>
      <c r="C591" s="9" t="s">
        <v>2465</v>
      </c>
      <c r="D591" s="9">
        <v>51</v>
      </c>
      <c r="E591" s="9">
        <v>4</v>
      </c>
      <c r="F591" s="12">
        <f t="shared" si="30"/>
        <v>900.83</v>
      </c>
      <c r="G591" s="12">
        <f t="shared" si="31"/>
        <v>1090</v>
      </c>
      <c r="H591" s="13">
        <f t="shared" si="32"/>
        <v>900.83</v>
      </c>
      <c r="I591" s="14">
        <v>1090</v>
      </c>
    </row>
    <row r="592" spans="1:9" ht="15" customHeight="1" x14ac:dyDescent="0.25">
      <c r="A592" s="8">
        <v>5101205</v>
      </c>
      <c r="B592" s="20" t="s">
        <v>1179</v>
      </c>
      <c r="C592" s="9" t="s">
        <v>2466</v>
      </c>
      <c r="D592" s="9">
        <v>51</v>
      </c>
      <c r="E592" s="9">
        <v>4</v>
      </c>
      <c r="F592" s="12">
        <f t="shared" si="30"/>
        <v>735.54</v>
      </c>
      <c r="G592" s="12">
        <f t="shared" si="31"/>
        <v>890</v>
      </c>
      <c r="H592" s="13">
        <f t="shared" si="32"/>
        <v>735.54</v>
      </c>
      <c r="I592" s="14">
        <v>890</v>
      </c>
    </row>
    <row r="593" spans="1:9" ht="15" customHeight="1" x14ac:dyDescent="0.25">
      <c r="A593" s="8">
        <v>5101206</v>
      </c>
      <c r="B593" s="20" t="s">
        <v>1180</v>
      </c>
      <c r="C593" s="9" t="s">
        <v>2467</v>
      </c>
      <c r="D593" s="9">
        <v>51</v>
      </c>
      <c r="E593" s="9">
        <v>4</v>
      </c>
      <c r="F593" s="12">
        <f t="shared" ref="F593:F655" si="33">H593*(1-$I$3)</f>
        <v>776.86</v>
      </c>
      <c r="G593" s="12">
        <f t="shared" ref="G593:G655" si="34">I593*(1-$I$3)</f>
        <v>940</v>
      </c>
      <c r="H593" s="13">
        <f t="shared" ref="H593:H655" si="35">ROUND(I593/1.21,2)</f>
        <v>776.86</v>
      </c>
      <c r="I593" s="14">
        <v>940</v>
      </c>
    </row>
    <row r="594" spans="1:9" ht="15" customHeight="1" x14ac:dyDescent="0.25">
      <c r="A594" s="8">
        <v>5101207</v>
      </c>
      <c r="B594" s="20" t="s">
        <v>1181</v>
      </c>
      <c r="C594" s="9" t="s">
        <v>2468</v>
      </c>
      <c r="D594" s="9">
        <v>51</v>
      </c>
      <c r="E594" s="9">
        <v>4</v>
      </c>
      <c r="F594" s="12">
        <f t="shared" si="33"/>
        <v>818.18</v>
      </c>
      <c r="G594" s="12">
        <f t="shared" si="34"/>
        <v>990</v>
      </c>
      <c r="H594" s="13">
        <f t="shared" si="35"/>
        <v>818.18</v>
      </c>
      <c r="I594" s="14">
        <v>990</v>
      </c>
    </row>
    <row r="595" spans="1:9" ht="15" customHeight="1" x14ac:dyDescent="0.25">
      <c r="A595" s="8">
        <v>5101209</v>
      </c>
      <c r="B595" s="20" t="s">
        <v>1182</v>
      </c>
      <c r="C595" s="9" t="s">
        <v>2469</v>
      </c>
      <c r="D595" s="9">
        <v>51</v>
      </c>
      <c r="E595" s="9">
        <v>4</v>
      </c>
      <c r="F595" s="12">
        <f t="shared" si="33"/>
        <v>1768.6</v>
      </c>
      <c r="G595" s="12">
        <f t="shared" si="34"/>
        <v>2140</v>
      </c>
      <c r="H595" s="13">
        <f t="shared" si="35"/>
        <v>1768.6</v>
      </c>
      <c r="I595" s="14">
        <v>2140</v>
      </c>
    </row>
    <row r="596" spans="1:9" ht="15" customHeight="1" x14ac:dyDescent="0.25">
      <c r="A596" s="8">
        <v>5101210</v>
      </c>
      <c r="B596" s="20" t="s">
        <v>1183</v>
      </c>
      <c r="C596" s="9" t="s">
        <v>2470</v>
      </c>
      <c r="D596" s="9">
        <v>51</v>
      </c>
      <c r="E596" s="9">
        <v>3</v>
      </c>
      <c r="F596" s="12">
        <f t="shared" si="33"/>
        <v>428.93</v>
      </c>
      <c r="G596" s="12">
        <f t="shared" si="34"/>
        <v>519</v>
      </c>
      <c r="H596" s="13">
        <f t="shared" si="35"/>
        <v>428.93</v>
      </c>
      <c r="I596" s="14">
        <v>519</v>
      </c>
    </row>
    <row r="597" spans="1:9" ht="15" customHeight="1" x14ac:dyDescent="0.25">
      <c r="A597" s="8">
        <v>5101211</v>
      </c>
      <c r="B597" s="20" t="s">
        <v>1184</v>
      </c>
      <c r="C597" s="9" t="s">
        <v>2471</v>
      </c>
      <c r="D597" s="9">
        <v>51</v>
      </c>
      <c r="E597" s="9">
        <v>3</v>
      </c>
      <c r="F597" s="12">
        <f t="shared" si="33"/>
        <v>619.01</v>
      </c>
      <c r="G597" s="12">
        <f t="shared" si="34"/>
        <v>749</v>
      </c>
      <c r="H597" s="13">
        <f t="shared" si="35"/>
        <v>619.01</v>
      </c>
      <c r="I597" s="14">
        <v>749</v>
      </c>
    </row>
    <row r="598" spans="1:9" ht="15" customHeight="1" x14ac:dyDescent="0.25">
      <c r="A598" s="8">
        <v>5101212</v>
      </c>
      <c r="B598" s="20" t="s">
        <v>1185</v>
      </c>
      <c r="C598" s="9" t="s">
        <v>2472</v>
      </c>
      <c r="D598" s="9">
        <v>51</v>
      </c>
      <c r="E598" s="9">
        <v>3</v>
      </c>
      <c r="F598" s="12">
        <f t="shared" si="33"/>
        <v>594.21</v>
      </c>
      <c r="G598" s="12">
        <f t="shared" si="34"/>
        <v>719</v>
      </c>
      <c r="H598" s="13">
        <f t="shared" si="35"/>
        <v>594.21</v>
      </c>
      <c r="I598" s="14">
        <v>719</v>
      </c>
    </row>
    <row r="599" spans="1:9" ht="15" customHeight="1" x14ac:dyDescent="0.25">
      <c r="A599" s="8">
        <v>5101213</v>
      </c>
      <c r="B599" s="20" t="s">
        <v>319</v>
      </c>
      <c r="C599" s="9" t="s">
        <v>2473</v>
      </c>
      <c r="D599" s="9">
        <v>51</v>
      </c>
      <c r="E599" s="9">
        <v>2</v>
      </c>
      <c r="F599" s="12">
        <f t="shared" si="33"/>
        <v>875.21</v>
      </c>
      <c r="G599" s="12">
        <f t="shared" si="34"/>
        <v>1059</v>
      </c>
      <c r="H599" s="13">
        <f t="shared" si="35"/>
        <v>875.21</v>
      </c>
      <c r="I599" s="14">
        <v>1059</v>
      </c>
    </row>
    <row r="600" spans="1:9" ht="15" customHeight="1" x14ac:dyDescent="0.25">
      <c r="A600" s="8">
        <v>5101214</v>
      </c>
      <c r="B600" s="20" t="s">
        <v>1186</v>
      </c>
      <c r="C600" s="9" t="s">
        <v>2474</v>
      </c>
      <c r="D600" s="9">
        <v>51</v>
      </c>
      <c r="E600" s="9">
        <v>3</v>
      </c>
      <c r="F600" s="12">
        <f t="shared" si="33"/>
        <v>701.65</v>
      </c>
      <c r="G600" s="12">
        <f t="shared" si="34"/>
        <v>849</v>
      </c>
      <c r="H600" s="13">
        <f t="shared" si="35"/>
        <v>701.65</v>
      </c>
      <c r="I600" s="14">
        <v>849</v>
      </c>
    </row>
    <row r="601" spans="1:9" ht="15" customHeight="1" x14ac:dyDescent="0.25">
      <c r="A601" s="8">
        <v>5101215</v>
      </c>
      <c r="B601" s="20" t="s">
        <v>1187</v>
      </c>
      <c r="C601" s="9" t="s">
        <v>2475</v>
      </c>
      <c r="D601" s="9">
        <v>51</v>
      </c>
      <c r="E601" s="9">
        <v>3</v>
      </c>
      <c r="F601" s="12">
        <f t="shared" si="33"/>
        <v>800.83</v>
      </c>
      <c r="G601" s="12">
        <f t="shared" si="34"/>
        <v>969</v>
      </c>
      <c r="H601" s="13">
        <f t="shared" si="35"/>
        <v>800.83</v>
      </c>
      <c r="I601" s="14">
        <v>969</v>
      </c>
    </row>
    <row r="602" spans="1:9" ht="15" customHeight="1" x14ac:dyDescent="0.25">
      <c r="A602" s="8">
        <v>5101216</v>
      </c>
      <c r="B602" s="20" t="s">
        <v>1188</v>
      </c>
      <c r="C602" s="9" t="s">
        <v>2476</v>
      </c>
      <c r="D602" s="9">
        <v>51</v>
      </c>
      <c r="E602" s="9">
        <v>3</v>
      </c>
      <c r="F602" s="12">
        <f t="shared" si="33"/>
        <v>891.74</v>
      </c>
      <c r="G602" s="12">
        <f t="shared" si="34"/>
        <v>1079</v>
      </c>
      <c r="H602" s="13">
        <f t="shared" si="35"/>
        <v>891.74</v>
      </c>
      <c r="I602" s="14">
        <v>1079</v>
      </c>
    </row>
    <row r="603" spans="1:9" ht="15" customHeight="1" x14ac:dyDescent="0.25">
      <c r="A603" s="8">
        <v>5101217</v>
      </c>
      <c r="B603" s="20" t="s">
        <v>1189</v>
      </c>
      <c r="C603" s="9" t="s">
        <v>2477</v>
      </c>
      <c r="D603" s="9">
        <v>51</v>
      </c>
      <c r="E603" s="9">
        <v>3</v>
      </c>
      <c r="F603" s="12">
        <f t="shared" si="33"/>
        <v>1784.3</v>
      </c>
      <c r="G603" s="12">
        <f t="shared" si="34"/>
        <v>2159</v>
      </c>
      <c r="H603" s="13">
        <f t="shared" si="35"/>
        <v>1784.3</v>
      </c>
      <c r="I603" s="14">
        <v>2159</v>
      </c>
    </row>
    <row r="604" spans="1:9" ht="15" customHeight="1" x14ac:dyDescent="0.25">
      <c r="A604" s="8">
        <v>5101218</v>
      </c>
      <c r="B604" s="20" t="s">
        <v>1190</v>
      </c>
      <c r="C604" s="9" t="s">
        <v>2478</v>
      </c>
      <c r="D604" s="9">
        <v>51</v>
      </c>
      <c r="E604" s="9">
        <v>3</v>
      </c>
      <c r="F604" s="12">
        <f t="shared" si="33"/>
        <v>2643.8</v>
      </c>
      <c r="G604" s="12">
        <f t="shared" si="34"/>
        <v>3199</v>
      </c>
      <c r="H604" s="13">
        <f t="shared" si="35"/>
        <v>2643.8</v>
      </c>
      <c r="I604" s="14">
        <v>3199</v>
      </c>
    </row>
    <row r="605" spans="1:9" ht="15" customHeight="1" x14ac:dyDescent="0.25">
      <c r="A605" s="8">
        <v>5101219</v>
      </c>
      <c r="B605" s="20" t="s">
        <v>1191</v>
      </c>
      <c r="C605" s="9" t="s">
        <v>2479</v>
      </c>
      <c r="D605" s="9">
        <v>51</v>
      </c>
      <c r="E605" s="9">
        <v>3</v>
      </c>
      <c r="F605" s="12">
        <f t="shared" si="33"/>
        <v>1114.8800000000001</v>
      </c>
      <c r="G605" s="12">
        <f t="shared" si="34"/>
        <v>1349</v>
      </c>
      <c r="H605" s="13">
        <f t="shared" si="35"/>
        <v>1114.8800000000001</v>
      </c>
      <c r="I605" s="14">
        <v>1349</v>
      </c>
    </row>
    <row r="606" spans="1:9" ht="15" customHeight="1" x14ac:dyDescent="0.25">
      <c r="A606" s="8">
        <v>5101220</v>
      </c>
      <c r="B606" s="20" t="s">
        <v>1192</v>
      </c>
      <c r="C606" s="9" t="s">
        <v>2480</v>
      </c>
      <c r="D606" s="9">
        <v>51</v>
      </c>
      <c r="E606" s="9">
        <v>3</v>
      </c>
      <c r="F606" s="12">
        <f t="shared" si="33"/>
        <v>891.74</v>
      </c>
      <c r="G606" s="12">
        <f t="shared" si="34"/>
        <v>1079</v>
      </c>
      <c r="H606" s="13">
        <f t="shared" si="35"/>
        <v>891.74</v>
      </c>
      <c r="I606" s="14">
        <v>1079</v>
      </c>
    </row>
    <row r="607" spans="1:9" ht="15" customHeight="1" x14ac:dyDescent="0.25">
      <c r="A607" s="8">
        <v>5101221</v>
      </c>
      <c r="B607" s="20" t="s">
        <v>1193</v>
      </c>
      <c r="C607" s="9" t="s">
        <v>2481</v>
      </c>
      <c r="D607" s="9">
        <v>51</v>
      </c>
      <c r="E607" s="9">
        <v>3</v>
      </c>
      <c r="F607" s="12">
        <f t="shared" si="33"/>
        <v>891.74</v>
      </c>
      <c r="G607" s="12">
        <f t="shared" si="34"/>
        <v>1079</v>
      </c>
      <c r="H607" s="13">
        <f t="shared" si="35"/>
        <v>891.74</v>
      </c>
      <c r="I607" s="14">
        <v>1079</v>
      </c>
    </row>
    <row r="608" spans="1:9" ht="15" customHeight="1" x14ac:dyDescent="0.25">
      <c r="A608" s="8">
        <v>5101222</v>
      </c>
      <c r="B608" s="20" t="s">
        <v>1194</v>
      </c>
      <c r="C608" s="9" t="s">
        <v>2482</v>
      </c>
      <c r="D608" s="9">
        <v>51</v>
      </c>
      <c r="E608" s="9">
        <v>4</v>
      </c>
      <c r="F608" s="12">
        <f t="shared" si="33"/>
        <v>446.28</v>
      </c>
      <c r="G608" s="12">
        <f t="shared" si="34"/>
        <v>540</v>
      </c>
      <c r="H608" s="13">
        <f t="shared" si="35"/>
        <v>446.28</v>
      </c>
      <c r="I608" s="14">
        <v>540</v>
      </c>
    </row>
    <row r="609" spans="1:9" ht="15" customHeight="1" x14ac:dyDescent="0.25">
      <c r="A609" s="8">
        <v>5101223</v>
      </c>
      <c r="B609" s="20" t="s">
        <v>1195</v>
      </c>
      <c r="C609" s="9" t="s">
        <v>2483</v>
      </c>
      <c r="D609" s="9">
        <v>51</v>
      </c>
      <c r="E609" s="9">
        <v>1</v>
      </c>
      <c r="F609" s="12">
        <f t="shared" si="33"/>
        <v>12305.79</v>
      </c>
      <c r="G609" s="12">
        <f t="shared" si="34"/>
        <v>14890</v>
      </c>
      <c r="H609" s="13">
        <f t="shared" si="35"/>
        <v>12305.79</v>
      </c>
      <c r="I609" s="14">
        <v>14890</v>
      </c>
    </row>
    <row r="610" spans="1:9" ht="15" customHeight="1" x14ac:dyDescent="0.25">
      <c r="A610" s="8">
        <v>5101224</v>
      </c>
      <c r="B610" s="20" t="s">
        <v>1196</v>
      </c>
      <c r="C610" s="9" t="s">
        <v>2484</v>
      </c>
      <c r="D610" s="9">
        <v>51</v>
      </c>
      <c r="E610" s="9">
        <v>1</v>
      </c>
      <c r="F610" s="12">
        <f t="shared" si="33"/>
        <v>12801.65</v>
      </c>
      <c r="G610" s="12">
        <f t="shared" si="34"/>
        <v>15490</v>
      </c>
      <c r="H610" s="13">
        <f t="shared" si="35"/>
        <v>12801.65</v>
      </c>
      <c r="I610" s="14">
        <v>15490</v>
      </c>
    </row>
    <row r="611" spans="1:9" ht="15" customHeight="1" x14ac:dyDescent="0.25">
      <c r="A611" s="8">
        <v>5101225</v>
      </c>
      <c r="B611" s="20" t="s">
        <v>1197</v>
      </c>
      <c r="C611" s="9" t="s">
        <v>2485</v>
      </c>
      <c r="D611" s="9">
        <v>51</v>
      </c>
      <c r="E611" s="9">
        <v>1</v>
      </c>
      <c r="F611" s="12">
        <f t="shared" si="33"/>
        <v>12305.79</v>
      </c>
      <c r="G611" s="12">
        <f t="shared" si="34"/>
        <v>14890</v>
      </c>
      <c r="H611" s="13">
        <f t="shared" si="35"/>
        <v>12305.79</v>
      </c>
      <c r="I611" s="14">
        <v>14890</v>
      </c>
    </row>
    <row r="612" spans="1:9" ht="15" customHeight="1" x14ac:dyDescent="0.25">
      <c r="A612" s="8">
        <v>5101226</v>
      </c>
      <c r="B612" s="20" t="s">
        <v>1198</v>
      </c>
      <c r="C612" s="9" t="s">
        <v>2486</v>
      </c>
      <c r="D612" s="9">
        <v>51</v>
      </c>
      <c r="E612" s="9">
        <v>1</v>
      </c>
      <c r="F612" s="12">
        <f t="shared" si="33"/>
        <v>12553.72</v>
      </c>
      <c r="G612" s="12">
        <f t="shared" si="34"/>
        <v>15190</v>
      </c>
      <c r="H612" s="13">
        <f t="shared" si="35"/>
        <v>12553.72</v>
      </c>
      <c r="I612" s="14">
        <v>15190</v>
      </c>
    </row>
    <row r="613" spans="1:9" ht="15" customHeight="1" x14ac:dyDescent="0.25">
      <c r="A613" s="8">
        <v>5101227</v>
      </c>
      <c r="B613" s="20" t="s">
        <v>1199</v>
      </c>
      <c r="C613" s="9" t="s">
        <v>2487</v>
      </c>
      <c r="D613" s="9">
        <v>51</v>
      </c>
      <c r="E613" s="9">
        <v>1</v>
      </c>
      <c r="F613" s="12">
        <f t="shared" si="33"/>
        <v>13049.59</v>
      </c>
      <c r="G613" s="12">
        <f t="shared" si="34"/>
        <v>15790</v>
      </c>
      <c r="H613" s="13">
        <f t="shared" si="35"/>
        <v>13049.59</v>
      </c>
      <c r="I613" s="14">
        <v>15790</v>
      </c>
    </row>
    <row r="614" spans="1:9" ht="15" customHeight="1" x14ac:dyDescent="0.25">
      <c r="A614" s="8">
        <v>5101228</v>
      </c>
      <c r="B614" s="20" t="s">
        <v>1200</v>
      </c>
      <c r="C614" s="9" t="s">
        <v>2488</v>
      </c>
      <c r="D614" s="9">
        <v>51</v>
      </c>
      <c r="E614" s="9">
        <v>1</v>
      </c>
      <c r="F614" s="12">
        <f t="shared" si="33"/>
        <v>12553.72</v>
      </c>
      <c r="G614" s="12">
        <f t="shared" si="34"/>
        <v>15190</v>
      </c>
      <c r="H614" s="13">
        <f t="shared" si="35"/>
        <v>12553.72</v>
      </c>
      <c r="I614" s="14">
        <v>15190</v>
      </c>
    </row>
    <row r="615" spans="1:9" ht="15" customHeight="1" x14ac:dyDescent="0.25">
      <c r="A615" s="8">
        <v>5101229</v>
      </c>
      <c r="B615" s="20" t="s">
        <v>1201</v>
      </c>
      <c r="C615" s="9" t="s">
        <v>2489</v>
      </c>
      <c r="D615" s="9">
        <v>51</v>
      </c>
      <c r="E615" s="9">
        <v>1</v>
      </c>
      <c r="F615" s="12">
        <f t="shared" si="33"/>
        <v>13132.23</v>
      </c>
      <c r="G615" s="12">
        <f t="shared" si="34"/>
        <v>15890</v>
      </c>
      <c r="H615" s="13">
        <f t="shared" si="35"/>
        <v>13132.23</v>
      </c>
      <c r="I615" s="14">
        <v>15890</v>
      </c>
    </row>
    <row r="616" spans="1:9" ht="15" customHeight="1" x14ac:dyDescent="0.25">
      <c r="A616" s="8">
        <v>5101230</v>
      </c>
      <c r="B616" s="20" t="s">
        <v>1202</v>
      </c>
      <c r="C616" s="9" t="s">
        <v>2490</v>
      </c>
      <c r="D616" s="9">
        <v>51</v>
      </c>
      <c r="E616" s="9">
        <v>1</v>
      </c>
      <c r="F616" s="12">
        <f t="shared" si="33"/>
        <v>13628.1</v>
      </c>
      <c r="G616" s="12">
        <f t="shared" si="34"/>
        <v>16490</v>
      </c>
      <c r="H616" s="13">
        <f t="shared" si="35"/>
        <v>13628.1</v>
      </c>
      <c r="I616" s="14">
        <v>16490</v>
      </c>
    </row>
    <row r="617" spans="1:9" ht="15" customHeight="1" x14ac:dyDescent="0.25">
      <c r="A617" s="8">
        <v>5101231</v>
      </c>
      <c r="B617" s="20" t="s">
        <v>1203</v>
      </c>
      <c r="C617" s="9" t="s">
        <v>2491</v>
      </c>
      <c r="D617" s="9">
        <v>51</v>
      </c>
      <c r="E617" s="9">
        <v>1</v>
      </c>
      <c r="F617" s="12">
        <f t="shared" si="33"/>
        <v>13132.23</v>
      </c>
      <c r="G617" s="12">
        <f t="shared" si="34"/>
        <v>15890</v>
      </c>
      <c r="H617" s="13">
        <f t="shared" si="35"/>
        <v>13132.23</v>
      </c>
      <c r="I617" s="14">
        <v>15890</v>
      </c>
    </row>
    <row r="618" spans="1:9" ht="15" customHeight="1" x14ac:dyDescent="0.25">
      <c r="A618" s="8">
        <v>5101232</v>
      </c>
      <c r="B618" s="20" t="s">
        <v>1204</v>
      </c>
      <c r="C618" s="9" t="s">
        <v>2492</v>
      </c>
      <c r="D618" s="9">
        <v>51</v>
      </c>
      <c r="E618" s="9">
        <v>1</v>
      </c>
      <c r="F618" s="12">
        <f t="shared" si="33"/>
        <v>13380.17</v>
      </c>
      <c r="G618" s="12">
        <f t="shared" si="34"/>
        <v>16190</v>
      </c>
      <c r="H618" s="13">
        <f t="shared" si="35"/>
        <v>13380.17</v>
      </c>
      <c r="I618" s="14">
        <v>16190</v>
      </c>
    </row>
    <row r="619" spans="1:9" ht="15" customHeight="1" x14ac:dyDescent="0.25">
      <c r="A619" s="8">
        <v>5101233</v>
      </c>
      <c r="B619" s="20" t="s">
        <v>1205</v>
      </c>
      <c r="C619" s="9" t="s">
        <v>2493</v>
      </c>
      <c r="D619" s="9">
        <v>51</v>
      </c>
      <c r="E619" s="9">
        <v>1</v>
      </c>
      <c r="F619" s="12">
        <f t="shared" si="33"/>
        <v>13876.03</v>
      </c>
      <c r="G619" s="12">
        <f t="shared" si="34"/>
        <v>16790</v>
      </c>
      <c r="H619" s="13">
        <f t="shared" si="35"/>
        <v>13876.03</v>
      </c>
      <c r="I619" s="14">
        <v>16790</v>
      </c>
    </row>
    <row r="620" spans="1:9" ht="15" customHeight="1" x14ac:dyDescent="0.25">
      <c r="A620" s="8">
        <v>5101234</v>
      </c>
      <c r="B620" s="20" t="s">
        <v>1206</v>
      </c>
      <c r="C620" s="9" t="s">
        <v>2494</v>
      </c>
      <c r="D620" s="9">
        <v>51</v>
      </c>
      <c r="E620" s="9">
        <v>1</v>
      </c>
      <c r="F620" s="12">
        <f t="shared" si="33"/>
        <v>13380.17</v>
      </c>
      <c r="G620" s="12">
        <f t="shared" si="34"/>
        <v>16190</v>
      </c>
      <c r="H620" s="13">
        <f t="shared" si="35"/>
        <v>13380.17</v>
      </c>
      <c r="I620" s="14">
        <v>16190</v>
      </c>
    </row>
    <row r="621" spans="1:9" ht="15" customHeight="1" x14ac:dyDescent="0.25">
      <c r="A621" s="8">
        <v>5101313</v>
      </c>
      <c r="B621" s="20" t="s">
        <v>320</v>
      </c>
      <c r="C621" s="9" t="s">
        <v>2495</v>
      </c>
      <c r="D621" s="9">
        <v>51</v>
      </c>
      <c r="E621" s="9">
        <v>2</v>
      </c>
      <c r="F621" s="12">
        <f t="shared" si="33"/>
        <v>8669.42</v>
      </c>
      <c r="G621" s="12">
        <f t="shared" si="34"/>
        <v>10490</v>
      </c>
      <c r="H621" s="13">
        <f t="shared" si="35"/>
        <v>8669.42</v>
      </c>
      <c r="I621" s="14">
        <v>10490</v>
      </c>
    </row>
    <row r="622" spans="1:9" ht="15" customHeight="1" x14ac:dyDescent="0.25">
      <c r="A622" s="8">
        <v>5101314</v>
      </c>
      <c r="B622" s="20" t="s">
        <v>321</v>
      </c>
      <c r="C622" s="9" t="s">
        <v>2496</v>
      </c>
      <c r="D622" s="9">
        <v>51</v>
      </c>
      <c r="E622" s="9">
        <v>2</v>
      </c>
      <c r="F622" s="12">
        <f t="shared" si="33"/>
        <v>8917.36</v>
      </c>
      <c r="G622" s="12">
        <f t="shared" si="34"/>
        <v>10790</v>
      </c>
      <c r="H622" s="13">
        <f t="shared" si="35"/>
        <v>8917.36</v>
      </c>
      <c r="I622" s="14">
        <v>10790</v>
      </c>
    </row>
    <row r="623" spans="1:9" ht="15" customHeight="1" x14ac:dyDescent="0.25">
      <c r="A623" s="8">
        <v>5101315</v>
      </c>
      <c r="B623" s="20" t="s">
        <v>322</v>
      </c>
      <c r="C623" s="9" t="s">
        <v>2497</v>
      </c>
      <c r="D623" s="9">
        <v>51</v>
      </c>
      <c r="E623" s="9">
        <v>2</v>
      </c>
      <c r="F623" s="12">
        <f t="shared" si="33"/>
        <v>9247.93</v>
      </c>
      <c r="G623" s="12">
        <f t="shared" si="34"/>
        <v>11190</v>
      </c>
      <c r="H623" s="13">
        <f t="shared" si="35"/>
        <v>9247.93</v>
      </c>
      <c r="I623" s="14">
        <v>11190</v>
      </c>
    </row>
    <row r="624" spans="1:9" ht="15" customHeight="1" x14ac:dyDescent="0.25">
      <c r="A624" s="8">
        <v>5101316</v>
      </c>
      <c r="B624" s="20" t="s">
        <v>323</v>
      </c>
      <c r="C624" s="9" t="s">
        <v>2498</v>
      </c>
      <c r="D624" s="9">
        <v>51</v>
      </c>
      <c r="E624" s="9">
        <v>2</v>
      </c>
      <c r="F624" s="12">
        <f t="shared" si="33"/>
        <v>9578.51</v>
      </c>
      <c r="G624" s="12">
        <f t="shared" si="34"/>
        <v>11590</v>
      </c>
      <c r="H624" s="13">
        <f t="shared" si="35"/>
        <v>9578.51</v>
      </c>
      <c r="I624" s="14">
        <v>11590</v>
      </c>
    </row>
    <row r="625" spans="1:9" ht="15" customHeight="1" x14ac:dyDescent="0.25">
      <c r="A625" s="8">
        <v>5101317</v>
      </c>
      <c r="B625" s="20" t="s">
        <v>324</v>
      </c>
      <c r="C625" s="9" t="s">
        <v>2499</v>
      </c>
      <c r="D625" s="9">
        <v>51</v>
      </c>
      <c r="E625" s="9">
        <v>2</v>
      </c>
      <c r="F625" s="12">
        <f t="shared" si="33"/>
        <v>9743.7999999999993</v>
      </c>
      <c r="G625" s="12">
        <f t="shared" si="34"/>
        <v>11790</v>
      </c>
      <c r="H625" s="13">
        <f t="shared" si="35"/>
        <v>9743.7999999999993</v>
      </c>
      <c r="I625" s="14">
        <v>11790</v>
      </c>
    </row>
    <row r="626" spans="1:9" ht="15" customHeight="1" x14ac:dyDescent="0.25">
      <c r="A626" s="8">
        <v>5101318</v>
      </c>
      <c r="B626" s="20" t="s">
        <v>325</v>
      </c>
      <c r="C626" s="9" t="s">
        <v>2500</v>
      </c>
      <c r="D626" s="9">
        <v>51</v>
      </c>
      <c r="E626" s="9">
        <v>2</v>
      </c>
      <c r="F626" s="12">
        <f t="shared" si="33"/>
        <v>12719.01</v>
      </c>
      <c r="G626" s="12">
        <f t="shared" si="34"/>
        <v>15390</v>
      </c>
      <c r="H626" s="13">
        <f t="shared" si="35"/>
        <v>12719.01</v>
      </c>
      <c r="I626" s="14">
        <v>15390</v>
      </c>
    </row>
    <row r="627" spans="1:9" ht="15" customHeight="1" x14ac:dyDescent="0.25">
      <c r="A627" s="8">
        <v>5101319</v>
      </c>
      <c r="B627" s="20" t="s">
        <v>326</v>
      </c>
      <c r="C627" s="9" t="s">
        <v>2501</v>
      </c>
      <c r="D627" s="9">
        <v>51</v>
      </c>
      <c r="E627" s="9">
        <v>2</v>
      </c>
      <c r="F627" s="12">
        <f t="shared" si="33"/>
        <v>13545.45</v>
      </c>
      <c r="G627" s="12">
        <f t="shared" si="34"/>
        <v>16390</v>
      </c>
      <c r="H627" s="13">
        <f t="shared" si="35"/>
        <v>13545.45</v>
      </c>
      <c r="I627" s="14">
        <v>16390</v>
      </c>
    </row>
    <row r="628" spans="1:9" ht="15" customHeight="1" x14ac:dyDescent="0.25">
      <c r="A628" s="8">
        <v>5101320</v>
      </c>
      <c r="B628" s="20" t="s">
        <v>327</v>
      </c>
      <c r="C628" s="9" t="s">
        <v>2502</v>
      </c>
      <c r="D628" s="9">
        <v>51</v>
      </c>
      <c r="E628" s="9">
        <v>2</v>
      </c>
      <c r="F628" s="12">
        <f t="shared" si="33"/>
        <v>14041.32</v>
      </c>
      <c r="G628" s="12">
        <f t="shared" si="34"/>
        <v>16990</v>
      </c>
      <c r="H628" s="13">
        <f t="shared" si="35"/>
        <v>14041.32</v>
      </c>
      <c r="I628" s="14">
        <v>16990</v>
      </c>
    </row>
    <row r="629" spans="1:9" ht="15" customHeight="1" x14ac:dyDescent="0.25">
      <c r="A629" s="8">
        <v>5101321</v>
      </c>
      <c r="B629" s="20" t="s">
        <v>328</v>
      </c>
      <c r="C629" s="9" t="s">
        <v>2503</v>
      </c>
      <c r="D629" s="9">
        <v>51</v>
      </c>
      <c r="E629" s="9">
        <v>2</v>
      </c>
      <c r="F629" s="12">
        <f t="shared" si="33"/>
        <v>4867.7700000000004</v>
      </c>
      <c r="G629" s="12">
        <f t="shared" si="34"/>
        <v>5890</v>
      </c>
      <c r="H629" s="13">
        <f t="shared" si="35"/>
        <v>4867.7700000000004</v>
      </c>
      <c r="I629" s="14">
        <v>5890</v>
      </c>
    </row>
    <row r="630" spans="1:9" ht="15" customHeight="1" x14ac:dyDescent="0.25">
      <c r="A630" s="8">
        <v>5101322</v>
      </c>
      <c r="B630" s="20" t="s">
        <v>329</v>
      </c>
      <c r="C630" s="9" t="s">
        <v>2504</v>
      </c>
      <c r="D630" s="9">
        <v>51</v>
      </c>
      <c r="E630" s="9">
        <v>2</v>
      </c>
      <c r="F630" s="12">
        <f t="shared" si="33"/>
        <v>4950.41</v>
      </c>
      <c r="G630" s="12">
        <f t="shared" si="34"/>
        <v>5990</v>
      </c>
      <c r="H630" s="13">
        <f t="shared" si="35"/>
        <v>4950.41</v>
      </c>
      <c r="I630" s="14">
        <v>5990</v>
      </c>
    </row>
    <row r="631" spans="1:9" ht="15" customHeight="1" x14ac:dyDescent="0.25">
      <c r="A631" s="8">
        <v>5101323</v>
      </c>
      <c r="B631" s="20" t="s">
        <v>330</v>
      </c>
      <c r="C631" s="9" t="s">
        <v>2505</v>
      </c>
      <c r="D631" s="9">
        <v>51</v>
      </c>
      <c r="E631" s="9">
        <v>2</v>
      </c>
      <c r="F631" s="12">
        <f t="shared" si="33"/>
        <v>5033.0600000000004</v>
      </c>
      <c r="G631" s="12">
        <f t="shared" si="34"/>
        <v>6090</v>
      </c>
      <c r="H631" s="13">
        <f t="shared" si="35"/>
        <v>5033.0600000000004</v>
      </c>
      <c r="I631" s="14">
        <v>6090</v>
      </c>
    </row>
    <row r="632" spans="1:9" ht="15" customHeight="1" x14ac:dyDescent="0.25">
      <c r="A632" s="8">
        <v>5101324</v>
      </c>
      <c r="B632" s="20" t="s">
        <v>331</v>
      </c>
      <c r="C632" s="9" t="s">
        <v>2506</v>
      </c>
      <c r="D632" s="9">
        <v>51</v>
      </c>
      <c r="E632" s="9">
        <v>2</v>
      </c>
      <c r="F632" s="12">
        <f t="shared" si="33"/>
        <v>4123.97</v>
      </c>
      <c r="G632" s="12">
        <f t="shared" si="34"/>
        <v>4990</v>
      </c>
      <c r="H632" s="13">
        <f t="shared" si="35"/>
        <v>4123.97</v>
      </c>
      <c r="I632" s="14">
        <v>4990</v>
      </c>
    </row>
    <row r="633" spans="1:9" ht="15" customHeight="1" x14ac:dyDescent="0.25">
      <c r="A633" s="8">
        <v>5101325</v>
      </c>
      <c r="B633" s="20" t="s">
        <v>332</v>
      </c>
      <c r="C633" s="9" t="s">
        <v>2507</v>
      </c>
      <c r="D633" s="9">
        <v>51</v>
      </c>
      <c r="E633" s="9">
        <v>2</v>
      </c>
      <c r="F633" s="12">
        <f t="shared" si="33"/>
        <v>7181.82</v>
      </c>
      <c r="G633" s="12">
        <f t="shared" si="34"/>
        <v>8690</v>
      </c>
      <c r="H633" s="13">
        <f t="shared" si="35"/>
        <v>7181.82</v>
      </c>
      <c r="I633" s="14">
        <v>8690</v>
      </c>
    </row>
    <row r="634" spans="1:9" ht="15" customHeight="1" x14ac:dyDescent="0.25">
      <c r="A634" s="8">
        <v>5101326</v>
      </c>
      <c r="B634" s="20" t="s">
        <v>333</v>
      </c>
      <c r="C634" s="9" t="s">
        <v>2508</v>
      </c>
      <c r="D634" s="9">
        <v>51</v>
      </c>
      <c r="E634" s="9">
        <v>2</v>
      </c>
      <c r="F634" s="12">
        <f t="shared" si="33"/>
        <v>7512.4</v>
      </c>
      <c r="G634" s="12">
        <f t="shared" si="34"/>
        <v>9090</v>
      </c>
      <c r="H634" s="13">
        <f t="shared" si="35"/>
        <v>7512.4</v>
      </c>
      <c r="I634" s="14">
        <v>9090</v>
      </c>
    </row>
    <row r="635" spans="1:9" ht="15" customHeight="1" x14ac:dyDescent="0.25">
      <c r="A635" s="8">
        <v>5101327</v>
      </c>
      <c r="B635" s="20" t="s">
        <v>334</v>
      </c>
      <c r="C635" s="9" t="s">
        <v>2509</v>
      </c>
      <c r="D635" s="9">
        <v>51</v>
      </c>
      <c r="E635" s="9">
        <v>2</v>
      </c>
      <c r="F635" s="12">
        <f t="shared" si="33"/>
        <v>7181.82</v>
      </c>
      <c r="G635" s="12">
        <f t="shared" si="34"/>
        <v>8690</v>
      </c>
      <c r="H635" s="13">
        <f t="shared" si="35"/>
        <v>7181.82</v>
      </c>
      <c r="I635" s="14">
        <v>8690</v>
      </c>
    </row>
    <row r="636" spans="1:9" ht="15" customHeight="1" x14ac:dyDescent="0.25">
      <c r="A636" s="8">
        <v>5101328</v>
      </c>
      <c r="B636" s="20" t="s">
        <v>335</v>
      </c>
      <c r="C636" s="9" t="s">
        <v>2510</v>
      </c>
      <c r="D636" s="9">
        <v>51</v>
      </c>
      <c r="E636" s="9">
        <v>2</v>
      </c>
      <c r="F636" s="12">
        <f t="shared" si="33"/>
        <v>7181.82</v>
      </c>
      <c r="G636" s="12">
        <f t="shared" si="34"/>
        <v>8690</v>
      </c>
      <c r="H636" s="13">
        <f t="shared" si="35"/>
        <v>7181.82</v>
      </c>
      <c r="I636" s="14">
        <v>8690</v>
      </c>
    </row>
    <row r="637" spans="1:9" ht="15" customHeight="1" x14ac:dyDescent="0.25">
      <c r="A637" s="8">
        <v>5101329</v>
      </c>
      <c r="B637" s="20" t="s">
        <v>336</v>
      </c>
      <c r="C637" s="9" t="s">
        <v>2511</v>
      </c>
      <c r="D637" s="9">
        <v>51</v>
      </c>
      <c r="E637" s="9">
        <v>2</v>
      </c>
      <c r="F637" s="12">
        <f t="shared" si="33"/>
        <v>7512.4</v>
      </c>
      <c r="G637" s="12">
        <f t="shared" si="34"/>
        <v>9090</v>
      </c>
      <c r="H637" s="13">
        <f t="shared" si="35"/>
        <v>7512.4</v>
      </c>
      <c r="I637" s="14">
        <v>9090</v>
      </c>
    </row>
    <row r="638" spans="1:9" ht="15" customHeight="1" x14ac:dyDescent="0.25">
      <c r="A638" s="8">
        <v>5101330</v>
      </c>
      <c r="B638" s="20" t="s">
        <v>337</v>
      </c>
      <c r="C638" s="9" t="s">
        <v>2512</v>
      </c>
      <c r="D638" s="9">
        <v>51</v>
      </c>
      <c r="E638" s="9">
        <v>2</v>
      </c>
      <c r="F638" s="12">
        <f t="shared" si="33"/>
        <v>7181.82</v>
      </c>
      <c r="G638" s="12">
        <f t="shared" si="34"/>
        <v>8690</v>
      </c>
      <c r="H638" s="13">
        <f t="shared" si="35"/>
        <v>7181.82</v>
      </c>
      <c r="I638" s="14">
        <v>8690</v>
      </c>
    </row>
    <row r="639" spans="1:9" ht="15" customHeight="1" x14ac:dyDescent="0.25">
      <c r="A639" s="8">
        <v>5101331</v>
      </c>
      <c r="B639" s="20" t="s">
        <v>1207</v>
      </c>
      <c r="C639" s="9" t="s">
        <v>2513</v>
      </c>
      <c r="D639" s="9">
        <v>51</v>
      </c>
      <c r="E639" s="9">
        <v>1</v>
      </c>
      <c r="F639" s="12">
        <f t="shared" si="33"/>
        <v>17429.75</v>
      </c>
      <c r="G639" s="12">
        <f t="shared" si="34"/>
        <v>21090</v>
      </c>
      <c r="H639" s="13">
        <f t="shared" si="35"/>
        <v>17429.75</v>
      </c>
      <c r="I639" s="14">
        <v>21090</v>
      </c>
    </row>
    <row r="640" spans="1:9" ht="15" customHeight="1" x14ac:dyDescent="0.25">
      <c r="A640" s="8">
        <v>5101332</v>
      </c>
      <c r="B640" s="20" t="s">
        <v>1208</v>
      </c>
      <c r="C640" s="9" t="s">
        <v>2514</v>
      </c>
      <c r="D640" s="9">
        <v>51</v>
      </c>
      <c r="E640" s="9">
        <v>1</v>
      </c>
      <c r="F640" s="12">
        <f t="shared" si="33"/>
        <v>17760.330000000002</v>
      </c>
      <c r="G640" s="12">
        <f t="shared" si="34"/>
        <v>21490</v>
      </c>
      <c r="H640" s="13">
        <f t="shared" si="35"/>
        <v>17760.330000000002</v>
      </c>
      <c r="I640" s="14">
        <v>21490</v>
      </c>
    </row>
    <row r="641" spans="1:9" ht="15" customHeight="1" x14ac:dyDescent="0.25">
      <c r="A641" s="8">
        <v>5101333</v>
      </c>
      <c r="B641" s="20" t="s">
        <v>1209</v>
      </c>
      <c r="C641" s="9" t="s">
        <v>2515</v>
      </c>
      <c r="D641" s="9">
        <v>51</v>
      </c>
      <c r="E641" s="9">
        <v>1</v>
      </c>
      <c r="F641" s="12">
        <f t="shared" si="33"/>
        <v>17429.75</v>
      </c>
      <c r="G641" s="12">
        <f t="shared" si="34"/>
        <v>21090</v>
      </c>
      <c r="H641" s="13">
        <f t="shared" si="35"/>
        <v>17429.75</v>
      </c>
      <c r="I641" s="14">
        <v>21090</v>
      </c>
    </row>
    <row r="642" spans="1:9" ht="15" customHeight="1" x14ac:dyDescent="0.25">
      <c r="A642" s="8">
        <v>5101334</v>
      </c>
      <c r="B642" s="20" t="s">
        <v>1210</v>
      </c>
      <c r="C642" s="9" t="s">
        <v>2516</v>
      </c>
      <c r="D642" s="9">
        <v>51</v>
      </c>
      <c r="E642" s="9">
        <v>1</v>
      </c>
      <c r="F642" s="12">
        <f t="shared" si="33"/>
        <v>18173.55</v>
      </c>
      <c r="G642" s="12">
        <f t="shared" si="34"/>
        <v>21990</v>
      </c>
      <c r="H642" s="13">
        <f t="shared" si="35"/>
        <v>18173.55</v>
      </c>
      <c r="I642" s="14">
        <v>21990</v>
      </c>
    </row>
    <row r="643" spans="1:9" ht="15" customHeight="1" x14ac:dyDescent="0.25">
      <c r="A643" s="8">
        <v>5101335</v>
      </c>
      <c r="B643" s="20" t="s">
        <v>1211</v>
      </c>
      <c r="C643" s="9" t="s">
        <v>2517</v>
      </c>
      <c r="D643" s="9">
        <v>51</v>
      </c>
      <c r="E643" s="9">
        <v>1</v>
      </c>
      <c r="F643" s="12">
        <f t="shared" si="33"/>
        <v>18504.13</v>
      </c>
      <c r="G643" s="12">
        <f t="shared" si="34"/>
        <v>22390</v>
      </c>
      <c r="H643" s="13">
        <f t="shared" si="35"/>
        <v>18504.13</v>
      </c>
      <c r="I643" s="14">
        <v>22390</v>
      </c>
    </row>
    <row r="644" spans="1:9" ht="15" customHeight="1" x14ac:dyDescent="0.25">
      <c r="A644" s="8">
        <v>5101336</v>
      </c>
      <c r="B644" s="20" t="s">
        <v>1212</v>
      </c>
      <c r="C644" s="9" t="s">
        <v>2518</v>
      </c>
      <c r="D644" s="9">
        <v>51</v>
      </c>
      <c r="E644" s="9">
        <v>1</v>
      </c>
      <c r="F644" s="12">
        <f t="shared" si="33"/>
        <v>18173.55</v>
      </c>
      <c r="G644" s="12">
        <f t="shared" si="34"/>
        <v>21990</v>
      </c>
      <c r="H644" s="13">
        <f t="shared" si="35"/>
        <v>18173.55</v>
      </c>
      <c r="I644" s="14">
        <v>21990</v>
      </c>
    </row>
    <row r="645" spans="1:9" ht="15" customHeight="1" x14ac:dyDescent="0.25">
      <c r="A645" s="8">
        <v>5101337</v>
      </c>
      <c r="B645" s="20" t="s">
        <v>1213</v>
      </c>
      <c r="C645" s="9" t="s">
        <v>2519</v>
      </c>
      <c r="D645" s="9">
        <v>51</v>
      </c>
      <c r="E645" s="9">
        <v>1</v>
      </c>
      <c r="F645" s="12">
        <f t="shared" si="33"/>
        <v>18917.36</v>
      </c>
      <c r="G645" s="12">
        <f t="shared" si="34"/>
        <v>22890</v>
      </c>
      <c r="H645" s="13">
        <f t="shared" si="35"/>
        <v>18917.36</v>
      </c>
      <c r="I645" s="14">
        <v>22890</v>
      </c>
    </row>
    <row r="646" spans="1:9" ht="15" customHeight="1" x14ac:dyDescent="0.25">
      <c r="A646" s="8">
        <v>5101338</v>
      </c>
      <c r="B646" s="20" t="s">
        <v>1214</v>
      </c>
      <c r="C646" s="9" t="s">
        <v>2520</v>
      </c>
      <c r="D646" s="9">
        <v>51</v>
      </c>
      <c r="E646" s="9">
        <v>1</v>
      </c>
      <c r="F646" s="12">
        <f t="shared" si="33"/>
        <v>19247.93</v>
      </c>
      <c r="G646" s="12">
        <f t="shared" si="34"/>
        <v>23290</v>
      </c>
      <c r="H646" s="13">
        <f t="shared" si="35"/>
        <v>19247.93</v>
      </c>
      <c r="I646" s="14">
        <v>23290</v>
      </c>
    </row>
    <row r="647" spans="1:9" ht="15" customHeight="1" x14ac:dyDescent="0.25">
      <c r="A647" s="8">
        <v>5101339</v>
      </c>
      <c r="B647" s="20" t="s">
        <v>1215</v>
      </c>
      <c r="C647" s="9" t="s">
        <v>2521</v>
      </c>
      <c r="D647" s="9">
        <v>51</v>
      </c>
      <c r="E647" s="9">
        <v>1</v>
      </c>
      <c r="F647" s="12">
        <f t="shared" si="33"/>
        <v>18917.36</v>
      </c>
      <c r="G647" s="12">
        <f t="shared" si="34"/>
        <v>22890</v>
      </c>
      <c r="H647" s="13">
        <f t="shared" si="35"/>
        <v>18917.36</v>
      </c>
      <c r="I647" s="14">
        <v>22890</v>
      </c>
    </row>
    <row r="648" spans="1:9" ht="15" customHeight="1" x14ac:dyDescent="0.25">
      <c r="A648" s="8">
        <v>5101340</v>
      </c>
      <c r="B648" s="20" t="s">
        <v>1216</v>
      </c>
      <c r="C648" s="9" t="s">
        <v>2522</v>
      </c>
      <c r="D648" s="9">
        <v>51</v>
      </c>
      <c r="E648" s="9">
        <v>1</v>
      </c>
      <c r="F648" s="12">
        <f t="shared" si="33"/>
        <v>16520.66</v>
      </c>
      <c r="G648" s="12">
        <f t="shared" si="34"/>
        <v>19990</v>
      </c>
      <c r="H648" s="13">
        <f t="shared" si="35"/>
        <v>16520.66</v>
      </c>
      <c r="I648" s="14">
        <v>19990</v>
      </c>
    </row>
    <row r="649" spans="1:9" ht="15" customHeight="1" x14ac:dyDescent="0.25">
      <c r="A649" s="8">
        <v>5101341</v>
      </c>
      <c r="B649" s="20" t="s">
        <v>1217</v>
      </c>
      <c r="C649" s="9" t="s">
        <v>2523</v>
      </c>
      <c r="D649" s="9">
        <v>51</v>
      </c>
      <c r="E649" s="9">
        <v>1</v>
      </c>
      <c r="F649" s="12">
        <f t="shared" si="33"/>
        <v>16851.240000000002</v>
      </c>
      <c r="G649" s="12">
        <f t="shared" si="34"/>
        <v>20390</v>
      </c>
      <c r="H649" s="13">
        <f t="shared" si="35"/>
        <v>16851.240000000002</v>
      </c>
      <c r="I649" s="14">
        <v>20390</v>
      </c>
    </row>
    <row r="650" spans="1:9" ht="15" customHeight="1" x14ac:dyDescent="0.25">
      <c r="A650" s="8">
        <v>5101342</v>
      </c>
      <c r="B650" s="20" t="s">
        <v>1218</v>
      </c>
      <c r="C650" s="9" t="s">
        <v>2524</v>
      </c>
      <c r="D650" s="9">
        <v>51</v>
      </c>
      <c r="E650" s="9">
        <v>1</v>
      </c>
      <c r="F650" s="12">
        <f t="shared" si="33"/>
        <v>16520.66</v>
      </c>
      <c r="G650" s="12">
        <f t="shared" si="34"/>
        <v>19990</v>
      </c>
      <c r="H650" s="13">
        <f t="shared" si="35"/>
        <v>16520.66</v>
      </c>
      <c r="I650" s="14">
        <v>19990</v>
      </c>
    </row>
    <row r="651" spans="1:9" ht="15" customHeight="1" x14ac:dyDescent="0.25">
      <c r="A651" s="8">
        <v>5101343</v>
      </c>
      <c r="B651" s="20" t="s">
        <v>1219</v>
      </c>
      <c r="C651" s="9" t="s">
        <v>2525</v>
      </c>
      <c r="D651" s="9">
        <v>51</v>
      </c>
      <c r="E651" s="9">
        <v>1</v>
      </c>
      <c r="F651" s="12">
        <f t="shared" si="33"/>
        <v>16520.66</v>
      </c>
      <c r="G651" s="12">
        <f t="shared" si="34"/>
        <v>19990</v>
      </c>
      <c r="H651" s="13">
        <f t="shared" si="35"/>
        <v>16520.66</v>
      </c>
      <c r="I651" s="14">
        <v>19990</v>
      </c>
    </row>
    <row r="652" spans="1:9" ht="15" customHeight="1" x14ac:dyDescent="0.25">
      <c r="A652" s="8">
        <v>5101344</v>
      </c>
      <c r="B652" s="20" t="s">
        <v>1220</v>
      </c>
      <c r="C652" s="9" t="s">
        <v>2526</v>
      </c>
      <c r="D652" s="9">
        <v>51</v>
      </c>
      <c r="E652" s="9">
        <v>1</v>
      </c>
      <c r="F652" s="12">
        <f t="shared" si="33"/>
        <v>16851.240000000002</v>
      </c>
      <c r="G652" s="12">
        <f t="shared" si="34"/>
        <v>20390</v>
      </c>
      <c r="H652" s="13">
        <f t="shared" si="35"/>
        <v>16851.240000000002</v>
      </c>
      <c r="I652" s="14">
        <v>20390</v>
      </c>
    </row>
    <row r="653" spans="1:9" ht="15" customHeight="1" x14ac:dyDescent="0.25">
      <c r="A653" s="8">
        <v>5101345</v>
      </c>
      <c r="B653" s="20" t="s">
        <v>1221</v>
      </c>
      <c r="C653" s="9" t="s">
        <v>2527</v>
      </c>
      <c r="D653" s="9">
        <v>51</v>
      </c>
      <c r="E653" s="9">
        <v>1</v>
      </c>
      <c r="F653" s="12">
        <f t="shared" si="33"/>
        <v>16520.66</v>
      </c>
      <c r="G653" s="12">
        <f t="shared" si="34"/>
        <v>19990</v>
      </c>
      <c r="H653" s="13">
        <f t="shared" si="35"/>
        <v>16520.66</v>
      </c>
      <c r="I653" s="14">
        <v>19990</v>
      </c>
    </row>
    <row r="654" spans="1:9" ht="15" customHeight="1" x14ac:dyDescent="0.25">
      <c r="A654" s="8">
        <v>5101346</v>
      </c>
      <c r="B654" s="20" t="s">
        <v>1222</v>
      </c>
      <c r="C654" s="9" t="s">
        <v>2528</v>
      </c>
      <c r="D654" s="9">
        <v>51</v>
      </c>
      <c r="E654" s="9">
        <v>1</v>
      </c>
      <c r="F654" s="12">
        <f t="shared" si="33"/>
        <v>15776.86</v>
      </c>
      <c r="G654" s="12">
        <f t="shared" si="34"/>
        <v>19090</v>
      </c>
      <c r="H654" s="13">
        <f t="shared" si="35"/>
        <v>15776.86</v>
      </c>
      <c r="I654" s="14">
        <v>19090</v>
      </c>
    </row>
    <row r="655" spans="1:9" ht="15" customHeight="1" x14ac:dyDescent="0.25">
      <c r="A655" s="8">
        <v>5101347</v>
      </c>
      <c r="B655" s="20" t="s">
        <v>1223</v>
      </c>
      <c r="C655" s="9" t="s">
        <v>2529</v>
      </c>
      <c r="D655" s="9">
        <v>51</v>
      </c>
      <c r="E655" s="9">
        <v>1</v>
      </c>
      <c r="F655" s="12">
        <f t="shared" si="33"/>
        <v>16107.44</v>
      </c>
      <c r="G655" s="12">
        <f t="shared" si="34"/>
        <v>19490</v>
      </c>
      <c r="H655" s="13">
        <f t="shared" si="35"/>
        <v>16107.44</v>
      </c>
      <c r="I655" s="14">
        <v>19490</v>
      </c>
    </row>
    <row r="656" spans="1:9" ht="15" customHeight="1" x14ac:dyDescent="0.25">
      <c r="A656" s="8">
        <v>5101348</v>
      </c>
      <c r="B656" s="20" t="s">
        <v>1224</v>
      </c>
      <c r="C656" s="9" t="s">
        <v>2530</v>
      </c>
      <c r="D656" s="9">
        <v>51</v>
      </c>
      <c r="E656" s="9">
        <v>1</v>
      </c>
      <c r="F656" s="12">
        <f t="shared" ref="F656:F711" si="36">H656*(1-$I$3)</f>
        <v>15776.86</v>
      </c>
      <c r="G656" s="12">
        <f t="shared" ref="G656:G711" si="37">I656*(1-$I$3)</f>
        <v>19090</v>
      </c>
      <c r="H656" s="13">
        <f t="shared" ref="H656:H711" si="38">ROUND(I656/1.21,2)</f>
        <v>15776.86</v>
      </c>
      <c r="I656" s="14">
        <v>19090</v>
      </c>
    </row>
    <row r="657" spans="1:9" ht="15" customHeight="1" x14ac:dyDescent="0.25">
      <c r="A657" s="8">
        <v>5101349</v>
      </c>
      <c r="B657" s="20" t="s">
        <v>1225</v>
      </c>
      <c r="C657" s="9" t="s">
        <v>2531</v>
      </c>
      <c r="D657" s="9">
        <v>51</v>
      </c>
      <c r="E657" s="9">
        <v>1</v>
      </c>
      <c r="F657" s="12">
        <f t="shared" si="36"/>
        <v>15776.86</v>
      </c>
      <c r="G657" s="12">
        <f t="shared" si="37"/>
        <v>19090</v>
      </c>
      <c r="H657" s="13">
        <f t="shared" si="38"/>
        <v>15776.86</v>
      </c>
      <c r="I657" s="14">
        <v>19090</v>
      </c>
    </row>
    <row r="658" spans="1:9" ht="15" customHeight="1" x14ac:dyDescent="0.25">
      <c r="A658" s="8">
        <v>5101350</v>
      </c>
      <c r="B658" s="20" t="s">
        <v>1226</v>
      </c>
      <c r="C658" s="9" t="s">
        <v>2532</v>
      </c>
      <c r="D658" s="9">
        <v>51</v>
      </c>
      <c r="E658" s="9">
        <v>1</v>
      </c>
      <c r="F658" s="12">
        <f t="shared" si="36"/>
        <v>16107.44</v>
      </c>
      <c r="G658" s="12">
        <f t="shared" si="37"/>
        <v>19490</v>
      </c>
      <c r="H658" s="13">
        <f t="shared" si="38"/>
        <v>16107.44</v>
      </c>
      <c r="I658" s="14">
        <v>19490</v>
      </c>
    </row>
    <row r="659" spans="1:9" ht="15" customHeight="1" x14ac:dyDescent="0.25">
      <c r="A659" s="8">
        <v>5101351</v>
      </c>
      <c r="B659" s="20" t="s">
        <v>1227</v>
      </c>
      <c r="C659" s="9" t="s">
        <v>2533</v>
      </c>
      <c r="D659" s="9">
        <v>51</v>
      </c>
      <c r="E659" s="9">
        <v>1</v>
      </c>
      <c r="F659" s="12">
        <f t="shared" si="36"/>
        <v>15776.86</v>
      </c>
      <c r="G659" s="12">
        <f t="shared" si="37"/>
        <v>19090</v>
      </c>
      <c r="H659" s="13">
        <f t="shared" si="38"/>
        <v>15776.86</v>
      </c>
      <c r="I659" s="14">
        <v>19090</v>
      </c>
    </row>
    <row r="660" spans="1:9" ht="15" customHeight="1" x14ac:dyDescent="0.25">
      <c r="A660" s="8">
        <v>5101352</v>
      </c>
      <c r="B660" s="20" t="s">
        <v>1228</v>
      </c>
      <c r="C660" s="9" t="s">
        <v>2534</v>
      </c>
      <c r="D660" s="9">
        <v>51</v>
      </c>
      <c r="E660" s="9">
        <v>1</v>
      </c>
      <c r="F660" s="12">
        <f t="shared" si="36"/>
        <v>16190.08</v>
      </c>
      <c r="G660" s="12">
        <f t="shared" si="37"/>
        <v>19590</v>
      </c>
      <c r="H660" s="13">
        <f t="shared" si="38"/>
        <v>16190.08</v>
      </c>
      <c r="I660" s="14">
        <v>19590</v>
      </c>
    </row>
    <row r="661" spans="1:9" ht="15" customHeight="1" x14ac:dyDescent="0.25">
      <c r="A661" s="8">
        <v>5101353</v>
      </c>
      <c r="B661" s="20" t="s">
        <v>1229</v>
      </c>
      <c r="C661" s="9" t="s">
        <v>2535</v>
      </c>
      <c r="D661" s="9">
        <v>51</v>
      </c>
      <c r="E661" s="9">
        <v>1</v>
      </c>
      <c r="F661" s="12">
        <f t="shared" si="36"/>
        <v>16520.66</v>
      </c>
      <c r="G661" s="12">
        <f t="shared" si="37"/>
        <v>19990</v>
      </c>
      <c r="H661" s="13">
        <f t="shared" si="38"/>
        <v>16520.66</v>
      </c>
      <c r="I661" s="14">
        <v>19990</v>
      </c>
    </row>
    <row r="662" spans="1:9" ht="15" customHeight="1" x14ac:dyDescent="0.25">
      <c r="A662" s="8">
        <v>5101354</v>
      </c>
      <c r="B662" s="20" t="s">
        <v>1230</v>
      </c>
      <c r="C662" s="9" t="s">
        <v>2536</v>
      </c>
      <c r="D662" s="9">
        <v>51</v>
      </c>
      <c r="E662" s="9">
        <v>1</v>
      </c>
      <c r="F662" s="12">
        <f t="shared" si="36"/>
        <v>16190.08</v>
      </c>
      <c r="G662" s="12">
        <f t="shared" si="37"/>
        <v>19590</v>
      </c>
      <c r="H662" s="13">
        <f t="shared" si="38"/>
        <v>16190.08</v>
      </c>
      <c r="I662" s="14">
        <v>19590</v>
      </c>
    </row>
    <row r="663" spans="1:9" ht="15" customHeight="1" x14ac:dyDescent="0.25">
      <c r="A663" s="8">
        <v>5101355</v>
      </c>
      <c r="B663" s="20" t="s">
        <v>1231</v>
      </c>
      <c r="C663" s="9" t="s">
        <v>2537</v>
      </c>
      <c r="D663" s="9">
        <v>51</v>
      </c>
      <c r="E663" s="9">
        <v>1</v>
      </c>
      <c r="F663" s="12">
        <f t="shared" si="36"/>
        <v>16190.08</v>
      </c>
      <c r="G663" s="12">
        <f t="shared" si="37"/>
        <v>19590</v>
      </c>
      <c r="H663" s="13">
        <f t="shared" si="38"/>
        <v>16190.08</v>
      </c>
      <c r="I663" s="14">
        <v>19590</v>
      </c>
    </row>
    <row r="664" spans="1:9" ht="15" customHeight="1" x14ac:dyDescent="0.25">
      <c r="A664" s="8">
        <v>5101356</v>
      </c>
      <c r="B664" s="20" t="s">
        <v>1232</v>
      </c>
      <c r="C664" s="9" t="s">
        <v>2538</v>
      </c>
      <c r="D664" s="9">
        <v>51</v>
      </c>
      <c r="E664" s="9">
        <v>1</v>
      </c>
      <c r="F664" s="12">
        <f t="shared" si="36"/>
        <v>16520.66</v>
      </c>
      <c r="G664" s="12">
        <f t="shared" si="37"/>
        <v>19990</v>
      </c>
      <c r="H664" s="13">
        <f t="shared" si="38"/>
        <v>16520.66</v>
      </c>
      <c r="I664" s="14">
        <v>19990</v>
      </c>
    </row>
    <row r="665" spans="1:9" ht="15" customHeight="1" x14ac:dyDescent="0.25">
      <c r="A665" s="8">
        <v>5101357</v>
      </c>
      <c r="B665" s="20" t="s">
        <v>1233</v>
      </c>
      <c r="C665" s="9" t="s">
        <v>2539</v>
      </c>
      <c r="D665" s="9">
        <v>51</v>
      </c>
      <c r="E665" s="9">
        <v>1</v>
      </c>
      <c r="F665" s="12">
        <f t="shared" si="36"/>
        <v>16190.08</v>
      </c>
      <c r="G665" s="12">
        <f t="shared" si="37"/>
        <v>19590</v>
      </c>
      <c r="H665" s="13">
        <f t="shared" si="38"/>
        <v>16190.08</v>
      </c>
      <c r="I665" s="14">
        <v>19590</v>
      </c>
    </row>
    <row r="666" spans="1:9" ht="15" customHeight="1" x14ac:dyDescent="0.25">
      <c r="A666" s="8">
        <v>5101358</v>
      </c>
      <c r="B666" s="20" t="s">
        <v>1234</v>
      </c>
      <c r="C666" s="9" t="s">
        <v>2540</v>
      </c>
      <c r="D666" s="9">
        <v>51</v>
      </c>
      <c r="E666" s="9">
        <v>1</v>
      </c>
      <c r="F666" s="12">
        <f t="shared" si="36"/>
        <v>16520.66</v>
      </c>
      <c r="G666" s="12">
        <f t="shared" si="37"/>
        <v>19990</v>
      </c>
      <c r="H666" s="13">
        <f t="shared" si="38"/>
        <v>16520.66</v>
      </c>
      <c r="I666" s="14">
        <v>19990</v>
      </c>
    </row>
    <row r="667" spans="1:9" ht="15" customHeight="1" x14ac:dyDescent="0.25">
      <c r="A667" s="8">
        <v>5101359</v>
      </c>
      <c r="B667" s="20" t="s">
        <v>1235</v>
      </c>
      <c r="C667" s="9" t="s">
        <v>2541</v>
      </c>
      <c r="D667" s="9">
        <v>51</v>
      </c>
      <c r="E667" s="9">
        <v>1</v>
      </c>
      <c r="F667" s="12">
        <f t="shared" si="36"/>
        <v>16851.240000000002</v>
      </c>
      <c r="G667" s="12">
        <f t="shared" si="37"/>
        <v>20390</v>
      </c>
      <c r="H667" s="13">
        <f t="shared" si="38"/>
        <v>16851.240000000002</v>
      </c>
      <c r="I667" s="14">
        <v>20390</v>
      </c>
    </row>
    <row r="668" spans="1:9" ht="15" customHeight="1" x14ac:dyDescent="0.25">
      <c r="A668" s="8">
        <v>5101360</v>
      </c>
      <c r="B668" s="20" t="s">
        <v>1236</v>
      </c>
      <c r="C668" s="9" t="s">
        <v>2542</v>
      </c>
      <c r="D668" s="9">
        <v>51</v>
      </c>
      <c r="E668" s="9">
        <v>1</v>
      </c>
      <c r="F668" s="12">
        <f t="shared" si="36"/>
        <v>16520.66</v>
      </c>
      <c r="G668" s="12">
        <f t="shared" si="37"/>
        <v>19990</v>
      </c>
      <c r="H668" s="13">
        <f t="shared" si="38"/>
        <v>16520.66</v>
      </c>
      <c r="I668" s="14">
        <v>19990</v>
      </c>
    </row>
    <row r="669" spans="1:9" ht="15" customHeight="1" x14ac:dyDescent="0.25">
      <c r="A669" s="8">
        <v>5101361</v>
      </c>
      <c r="B669" s="20" t="s">
        <v>1237</v>
      </c>
      <c r="C669" s="9" t="s">
        <v>2543</v>
      </c>
      <c r="D669" s="9">
        <v>51</v>
      </c>
      <c r="E669" s="9">
        <v>1</v>
      </c>
      <c r="F669" s="12">
        <f t="shared" si="36"/>
        <v>16520.66</v>
      </c>
      <c r="G669" s="12">
        <f t="shared" si="37"/>
        <v>19990</v>
      </c>
      <c r="H669" s="13">
        <f t="shared" si="38"/>
        <v>16520.66</v>
      </c>
      <c r="I669" s="14">
        <v>19990</v>
      </c>
    </row>
    <row r="670" spans="1:9" ht="15" customHeight="1" x14ac:dyDescent="0.25">
      <c r="A670" s="8">
        <v>5101362</v>
      </c>
      <c r="B670" s="20" t="s">
        <v>1238</v>
      </c>
      <c r="C670" s="9" t="s">
        <v>2544</v>
      </c>
      <c r="D670" s="9">
        <v>51</v>
      </c>
      <c r="E670" s="9">
        <v>1</v>
      </c>
      <c r="F670" s="12">
        <f t="shared" si="36"/>
        <v>16851.240000000002</v>
      </c>
      <c r="G670" s="12">
        <f t="shared" si="37"/>
        <v>20390</v>
      </c>
      <c r="H670" s="13">
        <f t="shared" si="38"/>
        <v>16851.240000000002</v>
      </c>
      <c r="I670" s="14">
        <v>20390</v>
      </c>
    </row>
    <row r="671" spans="1:9" ht="15" customHeight="1" x14ac:dyDescent="0.25">
      <c r="A671" s="8">
        <v>5101363</v>
      </c>
      <c r="B671" s="20" t="s">
        <v>1239</v>
      </c>
      <c r="C671" s="9" t="s">
        <v>2545</v>
      </c>
      <c r="D671" s="9">
        <v>51</v>
      </c>
      <c r="E671" s="9">
        <v>1</v>
      </c>
      <c r="F671" s="12">
        <f t="shared" si="36"/>
        <v>16520.66</v>
      </c>
      <c r="G671" s="12">
        <f t="shared" si="37"/>
        <v>19990</v>
      </c>
      <c r="H671" s="13">
        <f t="shared" si="38"/>
        <v>16520.66</v>
      </c>
      <c r="I671" s="14">
        <v>19990</v>
      </c>
    </row>
    <row r="672" spans="1:9" ht="15" customHeight="1" x14ac:dyDescent="0.25">
      <c r="A672" s="8">
        <v>5101364</v>
      </c>
      <c r="B672" s="20" t="s">
        <v>1240</v>
      </c>
      <c r="C672" s="9" t="s">
        <v>2546</v>
      </c>
      <c r="D672" s="9">
        <v>51</v>
      </c>
      <c r="E672" s="9">
        <v>1</v>
      </c>
      <c r="F672" s="12">
        <f t="shared" si="36"/>
        <v>16933.88</v>
      </c>
      <c r="G672" s="12">
        <f t="shared" si="37"/>
        <v>20490</v>
      </c>
      <c r="H672" s="13">
        <f t="shared" si="38"/>
        <v>16933.88</v>
      </c>
      <c r="I672" s="14">
        <v>20490</v>
      </c>
    </row>
    <row r="673" spans="1:9" ht="15" customHeight="1" x14ac:dyDescent="0.25">
      <c r="A673" s="8">
        <v>5101365</v>
      </c>
      <c r="B673" s="20" t="s">
        <v>1241</v>
      </c>
      <c r="C673" s="9" t="s">
        <v>2547</v>
      </c>
      <c r="D673" s="9">
        <v>51</v>
      </c>
      <c r="E673" s="9">
        <v>1</v>
      </c>
      <c r="F673" s="12">
        <f t="shared" si="36"/>
        <v>17264.46</v>
      </c>
      <c r="G673" s="12">
        <f t="shared" si="37"/>
        <v>20890</v>
      </c>
      <c r="H673" s="13">
        <f t="shared" si="38"/>
        <v>17264.46</v>
      </c>
      <c r="I673" s="14">
        <v>20890</v>
      </c>
    </row>
    <row r="674" spans="1:9" ht="15" customHeight="1" x14ac:dyDescent="0.25">
      <c r="A674" s="8">
        <v>5101366</v>
      </c>
      <c r="B674" s="20" t="s">
        <v>1242</v>
      </c>
      <c r="C674" s="9" t="s">
        <v>2548</v>
      </c>
      <c r="D674" s="9">
        <v>51</v>
      </c>
      <c r="E674" s="9">
        <v>1</v>
      </c>
      <c r="F674" s="12">
        <f t="shared" si="36"/>
        <v>16933.88</v>
      </c>
      <c r="G674" s="12">
        <f t="shared" si="37"/>
        <v>20490</v>
      </c>
      <c r="H674" s="13">
        <f t="shared" si="38"/>
        <v>16933.88</v>
      </c>
      <c r="I674" s="14">
        <v>20490</v>
      </c>
    </row>
    <row r="675" spans="1:9" ht="15" customHeight="1" x14ac:dyDescent="0.25">
      <c r="A675" s="8">
        <v>5101367</v>
      </c>
      <c r="B675" s="20" t="s">
        <v>1243</v>
      </c>
      <c r="C675" s="9" t="s">
        <v>2549</v>
      </c>
      <c r="D675" s="9">
        <v>51</v>
      </c>
      <c r="E675" s="9">
        <v>1</v>
      </c>
      <c r="F675" s="12">
        <f t="shared" si="36"/>
        <v>16933.88</v>
      </c>
      <c r="G675" s="12">
        <f t="shared" si="37"/>
        <v>20490</v>
      </c>
      <c r="H675" s="13">
        <f t="shared" si="38"/>
        <v>16933.88</v>
      </c>
      <c r="I675" s="14">
        <v>20490</v>
      </c>
    </row>
    <row r="676" spans="1:9" ht="15" customHeight="1" x14ac:dyDescent="0.25">
      <c r="A676" s="8">
        <v>5101368</v>
      </c>
      <c r="B676" s="20" t="s">
        <v>1244</v>
      </c>
      <c r="C676" s="9" t="s">
        <v>2550</v>
      </c>
      <c r="D676" s="9">
        <v>51</v>
      </c>
      <c r="E676" s="9">
        <v>1</v>
      </c>
      <c r="F676" s="12">
        <f t="shared" si="36"/>
        <v>17264.46</v>
      </c>
      <c r="G676" s="12">
        <f t="shared" si="37"/>
        <v>20890</v>
      </c>
      <c r="H676" s="13">
        <f t="shared" si="38"/>
        <v>17264.46</v>
      </c>
      <c r="I676" s="14">
        <v>20890</v>
      </c>
    </row>
    <row r="677" spans="1:9" ht="15" customHeight="1" x14ac:dyDescent="0.25">
      <c r="A677" s="8">
        <v>5101369</v>
      </c>
      <c r="B677" s="20" t="s">
        <v>1245</v>
      </c>
      <c r="C677" s="9" t="s">
        <v>2551</v>
      </c>
      <c r="D677" s="9">
        <v>51</v>
      </c>
      <c r="E677" s="9">
        <v>1</v>
      </c>
      <c r="F677" s="12">
        <f t="shared" si="36"/>
        <v>16933.88</v>
      </c>
      <c r="G677" s="12">
        <f t="shared" si="37"/>
        <v>20490</v>
      </c>
      <c r="H677" s="13">
        <f t="shared" si="38"/>
        <v>16933.88</v>
      </c>
      <c r="I677" s="14">
        <v>20490</v>
      </c>
    </row>
    <row r="678" spans="1:9" ht="15" customHeight="1" x14ac:dyDescent="0.25">
      <c r="A678" s="8">
        <v>5101370</v>
      </c>
      <c r="B678" s="20" t="s">
        <v>1246</v>
      </c>
      <c r="C678" s="9" t="s">
        <v>2552</v>
      </c>
      <c r="D678" s="9">
        <v>51</v>
      </c>
      <c r="E678" s="9">
        <v>1</v>
      </c>
      <c r="F678" s="12">
        <f t="shared" si="36"/>
        <v>11479.34</v>
      </c>
      <c r="G678" s="12">
        <f t="shared" si="37"/>
        <v>13890</v>
      </c>
      <c r="H678" s="13">
        <f t="shared" si="38"/>
        <v>11479.34</v>
      </c>
      <c r="I678" s="14">
        <v>13890</v>
      </c>
    </row>
    <row r="679" spans="1:9" ht="15" customHeight="1" x14ac:dyDescent="0.25">
      <c r="A679" s="8">
        <v>5101371</v>
      </c>
      <c r="B679" s="20" t="s">
        <v>1247</v>
      </c>
      <c r="C679" s="9" t="s">
        <v>2553</v>
      </c>
      <c r="D679" s="9">
        <v>51</v>
      </c>
      <c r="E679" s="9">
        <v>1</v>
      </c>
      <c r="F679" s="12">
        <f t="shared" si="36"/>
        <v>11561.98</v>
      </c>
      <c r="G679" s="12">
        <f t="shared" si="37"/>
        <v>13990</v>
      </c>
      <c r="H679" s="13">
        <f t="shared" si="38"/>
        <v>11561.98</v>
      </c>
      <c r="I679" s="14">
        <v>13990</v>
      </c>
    </row>
    <row r="680" spans="1:9" ht="15" customHeight="1" x14ac:dyDescent="0.25">
      <c r="A680" s="8">
        <v>5101372</v>
      </c>
      <c r="B680" s="20" t="s">
        <v>1248</v>
      </c>
      <c r="C680" s="9" t="s">
        <v>2554</v>
      </c>
      <c r="D680" s="9">
        <v>51</v>
      </c>
      <c r="E680" s="9">
        <v>1</v>
      </c>
      <c r="F680" s="12">
        <f t="shared" si="36"/>
        <v>11479.34</v>
      </c>
      <c r="G680" s="12">
        <f t="shared" si="37"/>
        <v>13890</v>
      </c>
      <c r="H680" s="13">
        <f t="shared" si="38"/>
        <v>11479.34</v>
      </c>
      <c r="I680" s="14">
        <v>13890</v>
      </c>
    </row>
    <row r="681" spans="1:9" ht="15" customHeight="1" x14ac:dyDescent="0.25">
      <c r="A681" s="8">
        <v>5101373</v>
      </c>
      <c r="B681" s="20" t="s">
        <v>1249</v>
      </c>
      <c r="C681" s="9" t="s">
        <v>2555</v>
      </c>
      <c r="D681" s="9">
        <v>51</v>
      </c>
      <c r="E681" s="9">
        <v>1</v>
      </c>
      <c r="F681" s="12">
        <f t="shared" si="36"/>
        <v>11479.34</v>
      </c>
      <c r="G681" s="12">
        <f t="shared" si="37"/>
        <v>13890</v>
      </c>
      <c r="H681" s="13">
        <f t="shared" si="38"/>
        <v>11479.34</v>
      </c>
      <c r="I681" s="14">
        <v>13890</v>
      </c>
    </row>
    <row r="682" spans="1:9" ht="15" customHeight="1" x14ac:dyDescent="0.25">
      <c r="A682" s="8">
        <v>5101374</v>
      </c>
      <c r="B682" s="20" t="s">
        <v>1250</v>
      </c>
      <c r="C682" s="9" t="s">
        <v>2556</v>
      </c>
      <c r="D682" s="9">
        <v>51</v>
      </c>
      <c r="E682" s="9">
        <v>1</v>
      </c>
      <c r="F682" s="12">
        <f t="shared" si="36"/>
        <v>11561.98</v>
      </c>
      <c r="G682" s="12">
        <f t="shared" si="37"/>
        <v>13990</v>
      </c>
      <c r="H682" s="13">
        <f t="shared" si="38"/>
        <v>11561.98</v>
      </c>
      <c r="I682" s="14">
        <v>13990</v>
      </c>
    </row>
    <row r="683" spans="1:9" ht="15" customHeight="1" x14ac:dyDescent="0.25">
      <c r="A683" s="8">
        <v>5101375</v>
      </c>
      <c r="B683" s="20" t="s">
        <v>1251</v>
      </c>
      <c r="C683" s="9" t="s">
        <v>2557</v>
      </c>
      <c r="D683" s="9">
        <v>51</v>
      </c>
      <c r="E683" s="9">
        <v>1</v>
      </c>
      <c r="F683" s="12">
        <f t="shared" si="36"/>
        <v>11479.34</v>
      </c>
      <c r="G683" s="12">
        <f t="shared" si="37"/>
        <v>13890</v>
      </c>
      <c r="H683" s="13">
        <f t="shared" si="38"/>
        <v>11479.34</v>
      </c>
      <c r="I683" s="14">
        <v>13890</v>
      </c>
    </row>
    <row r="684" spans="1:9" ht="15" customHeight="1" x14ac:dyDescent="0.25">
      <c r="A684" s="8">
        <v>5101376</v>
      </c>
      <c r="B684" s="20" t="s">
        <v>1252</v>
      </c>
      <c r="C684" s="9" t="s">
        <v>2558</v>
      </c>
      <c r="D684" s="9">
        <v>51</v>
      </c>
      <c r="E684" s="9">
        <v>1</v>
      </c>
      <c r="F684" s="12">
        <f t="shared" si="36"/>
        <v>11892.56</v>
      </c>
      <c r="G684" s="12">
        <f t="shared" si="37"/>
        <v>14390</v>
      </c>
      <c r="H684" s="13">
        <f t="shared" si="38"/>
        <v>11892.56</v>
      </c>
      <c r="I684" s="14">
        <v>14390</v>
      </c>
    </row>
    <row r="685" spans="1:9" ht="15" customHeight="1" x14ac:dyDescent="0.25">
      <c r="A685" s="8">
        <v>5101377</v>
      </c>
      <c r="B685" s="20" t="s">
        <v>1253</v>
      </c>
      <c r="C685" s="9" t="s">
        <v>2559</v>
      </c>
      <c r="D685" s="9">
        <v>51</v>
      </c>
      <c r="E685" s="9">
        <v>1</v>
      </c>
      <c r="F685" s="12">
        <f t="shared" si="36"/>
        <v>11975.21</v>
      </c>
      <c r="G685" s="12">
        <f t="shared" si="37"/>
        <v>14490</v>
      </c>
      <c r="H685" s="13">
        <f t="shared" si="38"/>
        <v>11975.21</v>
      </c>
      <c r="I685" s="14">
        <v>14490</v>
      </c>
    </row>
    <row r="686" spans="1:9" ht="15" customHeight="1" x14ac:dyDescent="0.25">
      <c r="A686" s="8">
        <v>5101378</v>
      </c>
      <c r="B686" s="20" t="s">
        <v>1254</v>
      </c>
      <c r="C686" s="9" t="s">
        <v>2560</v>
      </c>
      <c r="D686" s="9">
        <v>51</v>
      </c>
      <c r="E686" s="9">
        <v>1</v>
      </c>
      <c r="F686" s="12">
        <f t="shared" si="36"/>
        <v>11892.56</v>
      </c>
      <c r="G686" s="12">
        <f t="shared" si="37"/>
        <v>14390</v>
      </c>
      <c r="H686" s="13">
        <f t="shared" si="38"/>
        <v>11892.56</v>
      </c>
      <c r="I686" s="14">
        <v>14390</v>
      </c>
    </row>
    <row r="687" spans="1:9" ht="15" customHeight="1" x14ac:dyDescent="0.25">
      <c r="A687" s="8">
        <v>5101379</v>
      </c>
      <c r="B687" s="20" t="s">
        <v>1255</v>
      </c>
      <c r="C687" s="9" t="s">
        <v>2561</v>
      </c>
      <c r="D687" s="9">
        <v>51</v>
      </c>
      <c r="E687" s="9">
        <v>1</v>
      </c>
      <c r="F687" s="12">
        <f t="shared" si="36"/>
        <v>11892.56</v>
      </c>
      <c r="G687" s="12">
        <f t="shared" si="37"/>
        <v>14390</v>
      </c>
      <c r="H687" s="13">
        <f t="shared" si="38"/>
        <v>11892.56</v>
      </c>
      <c r="I687" s="14">
        <v>14390</v>
      </c>
    </row>
    <row r="688" spans="1:9" ht="15" customHeight="1" x14ac:dyDescent="0.25">
      <c r="A688" s="8">
        <v>5101380</v>
      </c>
      <c r="B688" s="20" t="s">
        <v>1256</v>
      </c>
      <c r="C688" s="9" t="s">
        <v>2562</v>
      </c>
      <c r="D688" s="9">
        <v>51</v>
      </c>
      <c r="E688" s="9">
        <v>1</v>
      </c>
      <c r="F688" s="12">
        <f t="shared" si="36"/>
        <v>11975.21</v>
      </c>
      <c r="G688" s="12">
        <f t="shared" si="37"/>
        <v>14490</v>
      </c>
      <c r="H688" s="13">
        <f t="shared" si="38"/>
        <v>11975.21</v>
      </c>
      <c r="I688" s="14">
        <v>14490</v>
      </c>
    </row>
    <row r="689" spans="1:9" ht="15" customHeight="1" x14ac:dyDescent="0.25">
      <c r="A689" s="8">
        <v>5101381</v>
      </c>
      <c r="B689" s="20" t="s">
        <v>1257</v>
      </c>
      <c r="C689" s="9" t="s">
        <v>2563</v>
      </c>
      <c r="D689" s="9">
        <v>51</v>
      </c>
      <c r="E689" s="9">
        <v>1</v>
      </c>
      <c r="F689" s="12">
        <f t="shared" si="36"/>
        <v>11892.56</v>
      </c>
      <c r="G689" s="12">
        <f t="shared" si="37"/>
        <v>14390</v>
      </c>
      <c r="H689" s="13">
        <f t="shared" si="38"/>
        <v>11892.56</v>
      </c>
      <c r="I689" s="14">
        <v>14390</v>
      </c>
    </row>
    <row r="690" spans="1:9" ht="15" customHeight="1" x14ac:dyDescent="0.25">
      <c r="A690" s="8">
        <v>5101382</v>
      </c>
      <c r="B690" s="20" t="s">
        <v>1258</v>
      </c>
      <c r="C690" s="9" t="s">
        <v>2564</v>
      </c>
      <c r="D690" s="9">
        <v>51</v>
      </c>
      <c r="E690" s="9">
        <v>1</v>
      </c>
      <c r="F690" s="12">
        <f t="shared" si="36"/>
        <v>12305.79</v>
      </c>
      <c r="G690" s="12">
        <f t="shared" si="37"/>
        <v>14890</v>
      </c>
      <c r="H690" s="13">
        <f t="shared" si="38"/>
        <v>12305.79</v>
      </c>
      <c r="I690" s="14">
        <v>14890</v>
      </c>
    </row>
    <row r="691" spans="1:9" ht="15" customHeight="1" x14ac:dyDescent="0.25">
      <c r="A691" s="8">
        <v>5101383</v>
      </c>
      <c r="B691" s="20" t="s">
        <v>1259</v>
      </c>
      <c r="C691" s="9" t="s">
        <v>2565</v>
      </c>
      <c r="D691" s="9">
        <v>51</v>
      </c>
      <c r="E691" s="9">
        <v>1</v>
      </c>
      <c r="F691" s="12">
        <f t="shared" si="36"/>
        <v>12388.43</v>
      </c>
      <c r="G691" s="12">
        <f t="shared" si="37"/>
        <v>14990</v>
      </c>
      <c r="H691" s="13">
        <f t="shared" si="38"/>
        <v>12388.43</v>
      </c>
      <c r="I691" s="14">
        <v>14990</v>
      </c>
    </row>
    <row r="692" spans="1:9" ht="15" customHeight="1" x14ac:dyDescent="0.25">
      <c r="A692" s="8">
        <v>5101384</v>
      </c>
      <c r="B692" s="20" t="s">
        <v>1260</v>
      </c>
      <c r="C692" s="9" t="s">
        <v>2566</v>
      </c>
      <c r="D692" s="9">
        <v>51</v>
      </c>
      <c r="E692" s="9">
        <v>1</v>
      </c>
      <c r="F692" s="12">
        <f t="shared" si="36"/>
        <v>12305.79</v>
      </c>
      <c r="G692" s="12">
        <f t="shared" si="37"/>
        <v>14890</v>
      </c>
      <c r="H692" s="13">
        <f t="shared" si="38"/>
        <v>12305.79</v>
      </c>
      <c r="I692" s="14">
        <v>14890</v>
      </c>
    </row>
    <row r="693" spans="1:9" ht="15" customHeight="1" x14ac:dyDescent="0.25">
      <c r="A693" s="8">
        <v>5101385</v>
      </c>
      <c r="B693" s="20" t="s">
        <v>1261</v>
      </c>
      <c r="C693" s="9" t="s">
        <v>2567</v>
      </c>
      <c r="D693" s="9">
        <v>51</v>
      </c>
      <c r="E693" s="9">
        <v>1</v>
      </c>
      <c r="F693" s="12">
        <f t="shared" si="36"/>
        <v>12305.79</v>
      </c>
      <c r="G693" s="12">
        <f t="shared" si="37"/>
        <v>14890</v>
      </c>
      <c r="H693" s="13">
        <f t="shared" si="38"/>
        <v>12305.79</v>
      </c>
      <c r="I693" s="14">
        <v>14890</v>
      </c>
    </row>
    <row r="694" spans="1:9" ht="15" customHeight="1" x14ac:dyDescent="0.25">
      <c r="A694" s="8">
        <v>5101386</v>
      </c>
      <c r="B694" s="20" t="s">
        <v>1262</v>
      </c>
      <c r="C694" s="9" t="s">
        <v>2568</v>
      </c>
      <c r="D694" s="9">
        <v>51</v>
      </c>
      <c r="E694" s="9">
        <v>1</v>
      </c>
      <c r="F694" s="12">
        <f t="shared" si="36"/>
        <v>12388.43</v>
      </c>
      <c r="G694" s="12">
        <f t="shared" si="37"/>
        <v>14990</v>
      </c>
      <c r="H694" s="13">
        <f t="shared" si="38"/>
        <v>12388.43</v>
      </c>
      <c r="I694" s="14">
        <v>14990</v>
      </c>
    </row>
    <row r="695" spans="1:9" ht="15" customHeight="1" x14ac:dyDescent="0.25">
      <c r="A695" s="8">
        <v>5101387</v>
      </c>
      <c r="B695" s="20" t="s">
        <v>1263</v>
      </c>
      <c r="C695" s="9" t="s">
        <v>2569</v>
      </c>
      <c r="D695" s="9">
        <v>51</v>
      </c>
      <c r="E695" s="9">
        <v>1</v>
      </c>
      <c r="F695" s="12">
        <f t="shared" si="36"/>
        <v>12305.79</v>
      </c>
      <c r="G695" s="12">
        <f t="shared" si="37"/>
        <v>14890</v>
      </c>
      <c r="H695" s="13">
        <f t="shared" si="38"/>
        <v>12305.79</v>
      </c>
      <c r="I695" s="14">
        <v>14890</v>
      </c>
    </row>
    <row r="696" spans="1:9" ht="15" customHeight="1" x14ac:dyDescent="0.25">
      <c r="A696" s="8">
        <v>5101392</v>
      </c>
      <c r="B696" s="20" t="s">
        <v>338</v>
      </c>
      <c r="C696" s="9" t="s">
        <v>2570</v>
      </c>
      <c r="D696" s="9">
        <v>51</v>
      </c>
      <c r="E696" s="9">
        <v>2</v>
      </c>
      <c r="F696" s="12">
        <f t="shared" si="36"/>
        <v>900.83</v>
      </c>
      <c r="G696" s="12">
        <f t="shared" si="37"/>
        <v>1090</v>
      </c>
      <c r="H696" s="13">
        <f t="shared" si="38"/>
        <v>900.83</v>
      </c>
      <c r="I696" s="14">
        <v>1090</v>
      </c>
    </row>
    <row r="697" spans="1:9" ht="15" customHeight="1" x14ac:dyDescent="0.25">
      <c r="A697" s="8">
        <v>5101393</v>
      </c>
      <c r="B697" s="20" t="s">
        <v>339</v>
      </c>
      <c r="C697" s="9" t="s">
        <v>2571</v>
      </c>
      <c r="D697" s="9">
        <v>51</v>
      </c>
      <c r="E697" s="9">
        <v>2</v>
      </c>
      <c r="F697" s="12">
        <f t="shared" si="36"/>
        <v>900.83</v>
      </c>
      <c r="G697" s="12">
        <f t="shared" si="37"/>
        <v>1090</v>
      </c>
      <c r="H697" s="13">
        <f t="shared" si="38"/>
        <v>900.83</v>
      </c>
      <c r="I697" s="14">
        <v>1090</v>
      </c>
    </row>
    <row r="698" spans="1:9" ht="15" customHeight="1" x14ac:dyDescent="0.25">
      <c r="A698" s="8">
        <v>5101398</v>
      </c>
      <c r="B698" s="20" t="s">
        <v>340</v>
      </c>
      <c r="C698" s="9" t="s">
        <v>2572</v>
      </c>
      <c r="D698" s="9">
        <v>51</v>
      </c>
      <c r="E698" s="9">
        <v>2</v>
      </c>
      <c r="F698" s="12">
        <f t="shared" si="36"/>
        <v>9826.4500000000007</v>
      </c>
      <c r="G698" s="12">
        <f t="shared" si="37"/>
        <v>11890</v>
      </c>
      <c r="H698" s="13">
        <f t="shared" si="38"/>
        <v>9826.4500000000007</v>
      </c>
      <c r="I698" s="14">
        <v>11890</v>
      </c>
    </row>
    <row r="699" spans="1:9" ht="15" customHeight="1" x14ac:dyDescent="0.25">
      <c r="A699" s="8">
        <v>5101399</v>
      </c>
      <c r="B699" s="20" t="s">
        <v>341</v>
      </c>
      <c r="C699" s="9" t="s">
        <v>2573</v>
      </c>
      <c r="D699" s="9">
        <v>51</v>
      </c>
      <c r="E699" s="9">
        <v>2</v>
      </c>
      <c r="F699" s="12">
        <f t="shared" si="36"/>
        <v>9826.4500000000007</v>
      </c>
      <c r="G699" s="12">
        <f t="shared" si="37"/>
        <v>11890</v>
      </c>
      <c r="H699" s="13">
        <f t="shared" si="38"/>
        <v>9826.4500000000007</v>
      </c>
      <c r="I699" s="14">
        <v>11890</v>
      </c>
    </row>
    <row r="700" spans="1:9" ht="15" customHeight="1" x14ac:dyDescent="0.25">
      <c r="A700" s="8">
        <v>5101400</v>
      </c>
      <c r="B700" s="20" t="s">
        <v>342</v>
      </c>
      <c r="C700" s="9" t="s">
        <v>2574</v>
      </c>
      <c r="D700" s="9">
        <v>51</v>
      </c>
      <c r="E700" s="9">
        <v>2</v>
      </c>
      <c r="F700" s="12">
        <f t="shared" si="36"/>
        <v>10652.89</v>
      </c>
      <c r="G700" s="12">
        <f t="shared" si="37"/>
        <v>12890</v>
      </c>
      <c r="H700" s="13">
        <f t="shared" si="38"/>
        <v>10652.89</v>
      </c>
      <c r="I700" s="14">
        <v>12890</v>
      </c>
    </row>
    <row r="701" spans="1:9" ht="15" customHeight="1" x14ac:dyDescent="0.25">
      <c r="A701" s="8">
        <v>5101401</v>
      </c>
      <c r="B701" s="20" t="s">
        <v>343</v>
      </c>
      <c r="C701" s="9" t="s">
        <v>2575</v>
      </c>
      <c r="D701" s="9">
        <v>51</v>
      </c>
      <c r="E701" s="9">
        <v>2</v>
      </c>
      <c r="F701" s="12">
        <f t="shared" si="36"/>
        <v>10652.89</v>
      </c>
      <c r="G701" s="12">
        <f t="shared" si="37"/>
        <v>12890</v>
      </c>
      <c r="H701" s="13">
        <f t="shared" si="38"/>
        <v>10652.89</v>
      </c>
      <c r="I701" s="14">
        <v>12890</v>
      </c>
    </row>
    <row r="702" spans="1:9" ht="15" customHeight="1" x14ac:dyDescent="0.25">
      <c r="A702" s="8">
        <v>5101402</v>
      </c>
      <c r="B702" s="20" t="s">
        <v>344</v>
      </c>
      <c r="C702" s="9" t="s">
        <v>2576</v>
      </c>
      <c r="D702" s="9">
        <v>51</v>
      </c>
      <c r="E702" s="9">
        <v>2</v>
      </c>
      <c r="F702" s="12">
        <f t="shared" si="36"/>
        <v>4371.8999999999996</v>
      </c>
      <c r="G702" s="12">
        <f t="shared" si="37"/>
        <v>5290</v>
      </c>
      <c r="H702" s="13">
        <f t="shared" si="38"/>
        <v>4371.8999999999996</v>
      </c>
      <c r="I702" s="14">
        <v>5290</v>
      </c>
    </row>
    <row r="703" spans="1:9" ht="15" customHeight="1" x14ac:dyDescent="0.25">
      <c r="A703" s="8">
        <v>5101403</v>
      </c>
      <c r="B703" s="20" t="s">
        <v>345</v>
      </c>
      <c r="C703" s="9" t="s">
        <v>2577</v>
      </c>
      <c r="D703" s="9">
        <v>51</v>
      </c>
      <c r="E703" s="9">
        <v>2</v>
      </c>
      <c r="F703" s="12">
        <f t="shared" si="36"/>
        <v>4371.8999999999996</v>
      </c>
      <c r="G703" s="12">
        <f t="shared" si="37"/>
        <v>5290</v>
      </c>
      <c r="H703" s="13">
        <f t="shared" si="38"/>
        <v>4371.8999999999996</v>
      </c>
      <c r="I703" s="14">
        <v>5290</v>
      </c>
    </row>
    <row r="704" spans="1:9" ht="15" customHeight="1" x14ac:dyDescent="0.25">
      <c r="A704" s="8">
        <v>5101404</v>
      </c>
      <c r="B704" s="20" t="s">
        <v>346</v>
      </c>
      <c r="C704" s="9" t="s">
        <v>2578</v>
      </c>
      <c r="D704" s="9">
        <v>51</v>
      </c>
      <c r="E704" s="9">
        <v>2</v>
      </c>
      <c r="F704" s="12">
        <f t="shared" si="36"/>
        <v>4537.1899999999996</v>
      </c>
      <c r="G704" s="12">
        <f t="shared" si="37"/>
        <v>5490</v>
      </c>
      <c r="H704" s="13">
        <f t="shared" si="38"/>
        <v>4537.1899999999996</v>
      </c>
      <c r="I704" s="14">
        <v>5490</v>
      </c>
    </row>
    <row r="705" spans="1:9" ht="15" customHeight="1" x14ac:dyDescent="0.25">
      <c r="A705" s="8">
        <v>5101405</v>
      </c>
      <c r="B705" s="20" t="s">
        <v>347</v>
      </c>
      <c r="C705" s="9" t="s">
        <v>2579</v>
      </c>
      <c r="D705" s="9">
        <v>51</v>
      </c>
      <c r="E705" s="9">
        <v>2</v>
      </c>
      <c r="F705" s="12">
        <f t="shared" si="36"/>
        <v>4537.1899999999996</v>
      </c>
      <c r="G705" s="12">
        <f t="shared" si="37"/>
        <v>5490</v>
      </c>
      <c r="H705" s="13">
        <f t="shared" si="38"/>
        <v>4537.1899999999996</v>
      </c>
      <c r="I705" s="14">
        <v>5490</v>
      </c>
    </row>
    <row r="706" spans="1:9" ht="15" customHeight="1" x14ac:dyDescent="0.25">
      <c r="A706" s="8">
        <v>5101406</v>
      </c>
      <c r="B706" s="20" t="s">
        <v>348</v>
      </c>
      <c r="C706" s="9" t="s">
        <v>2580</v>
      </c>
      <c r="D706" s="9">
        <v>51</v>
      </c>
      <c r="E706" s="9">
        <v>2</v>
      </c>
      <c r="F706" s="12">
        <f t="shared" si="36"/>
        <v>636.36</v>
      </c>
      <c r="G706" s="12">
        <f t="shared" si="37"/>
        <v>770</v>
      </c>
      <c r="H706" s="13">
        <f t="shared" si="38"/>
        <v>636.36</v>
      </c>
      <c r="I706" s="14">
        <v>770</v>
      </c>
    </row>
    <row r="707" spans="1:9" ht="15" customHeight="1" x14ac:dyDescent="0.25">
      <c r="A707" s="8">
        <v>5101407</v>
      </c>
      <c r="B707" s="20" t="s">
        <v>349</v>
      </c>
      <c r="C707" s="9" t="s">
        <v>2581</v>
      </c>
      <c r="D707" s="9">
        <v>51</v>
      </c>
      <c r="E707" s="9">
        <v>2</v>
      </c>
      <c r="F707" s="12">
        <f t="shared" si="36"/>
        <v>942.15</v>
      </c>
      <c r="G707" s="12">
        <f t="shared" si="37"/>
        <v>1140</v>
      </c>
      <c r="H707" s="13">
        <f t="shared" si="38"/>
        <v>942.15</v>
      </c>
      <c r="I707" s="14">
        <v>1140</v>
      </c>
    </row>
    <row r="708" spans="1:9" ht="15" customHeight="1" x14ac:dyDescent="0.25">
      <c r="A708" s="8">
        <v>5101417</v>
      </c>
      <c r="B708" s="20" t="s">
        <v>350</v>
      </c>
      <c r="C708" s="9" t="s">
        <v>2582</v>
      </c>
      <c r="D708" s="9">
        <v>51</v>
      </c>
      <c r="E708" s="9">
        <v>2</v>
      </c>
      <c r="F708" s="12">
        <f t="shared" si="36"/>
        <v>1644.63</v>
      </c>
      <c r="G708" s="12">
        <f t="shared" si="37"/>
        <v>1990</v>
      </c>
      <c r="H708" s="13">
        <f t="shared" si="38"/>
        <v>1644.63</v>
      </c>
      <c r="I708" s="14">
        <v>1990</v>
      </c>
    </row>
    <row r="709" spans="1:9" ht="15" customHeight="1" x14ac:dyDescent="0.25">
      <c r="A709" s="8">
        <v>5101418</v>
      </c>
      <c r="B709" s="20" t="s">
        <v>1264</v>
      </c>
      <c r="C709" s="9" t="s">
        <v>2583</v>
      </c>
      <c r="D709" s="9">
        <v>51</v>
      </c>
      <c r="E709" s="9">
        <v>4</v>
      </c>
      <c r="F709" s="12">
        <f t="shared" si="36"/>
        <v>5363.64</v>
      </c>
      <c r="G709" s="12">
        <f t="shared" si="37"/>
        <v>6490</v>
      </c>
      <c r="H709" s="13">
        <f t="shared" si="38"/>
        <v>5363.64</v>
      </c>
      <c r="I709" s="14">
        <v>6490</v>
      </c>
    </row>
    <row r="710" spans="1:9" ht="15" customHeight="1" x14ac:dyDescent="0.25">
      <c r="A710" s="8">
        <v>5101419</v>
      </c>
      <c r="B710" s="20" t="s">
        <v>1265</v>
      </c>
      <c r="C710" s="9" t="s">
        <v>2584</v>
      </c>
      <c r="D710" s="9">
        <v>51</v>
      </c>
      <c r="E710" s="9">
        <v>4</v>
      </c>
      <c r="F710" s="12">
        <f t="shared" si="36"/>
        <v>1396.69</v>
      </c>
      <c r="G710" s="12">
        <f t="shared" si="37"/>
        <v>1690</v>
      </c>
      <c r="H710" s="13">
        <f t="shared" si="38"/>
        <v>1396.69</v>
      </c>
      <c r="I710" s="14">
        <v>1690</v>
      </c>
    </row>
    <row r="711" spans="1:9" ht="15" customHeight="1" x14ac:dyDescent="0.25">
      <c r="A711" s="8">
        <v>5101420</v>
      </c>
      <c r="B711" s="20" t="s">
        <v>1266</v>
      </c>
      <c r="C711" s="9" t="s">
        <v>2585</v>
      </c>
      <c r="D711" s="9">
        <v>51</v>
      </c>
      <c r="E711" s="9">
        <v>4</v>
      </c>
      <c r="F711" s="12">
        <f t="shared" si="36"/>
        <v>3297.52</v>
      </c>
      <c r="G711" s="12">
        <f t="shared" si="37"/>
        <v>3990</v>
      </c>
      <c r="H711" s="13">
        <f t="shared" si="38"/>
        <v>3297.52</v>
      </c>
      <c r="I711" s="14">
        <v>3990</v>
      </c>
    </row>
    <row r="712" spans="1:9" ht="15" customHeight="1" x14ac:dyDescent="0.25">
      <c r="A712" s="8">
        <v>5101421</v>
      </c>
      <c r="B712" s="20" t="s">
        <v>1267</v>
      </c>
      <c r="C712" s="9" t="s">
        <v>2586</v>
      </c>
      <c r="D712" s="9">
        <v>51</v>
      </c>
      <c r="E712" s="9">
        <v>4</v>
      </c>
      <c r="F712" s="12">
        <f t="shared" ref="F712:F750" si="39">H712*(1-$I$3)</f>
        <v>611.57000000000005</v>
      </c>
      <c r="G712" s="12">
        <f t="shared" ref="G712:G750" si="40">I712*(1-$I$3)</f>
        <v>740</v>
      </c>
      <c r="H712" s="13">
        <f t="shared" ref="H712:H750" si="41">ROUND(I712/1.21,2)</f>
        <v>611.57000000000005</v>
      </c>
      <c r="I712" s="14">
        <v>740</v>
      </c>
    </row>
    <row r="713" spans="1:9" ht="15" customHeight="1" x14ac:dyDescent="0.25">
      <c r="A713" s="8">
        <v>5101422</v>
      </c>
      <c r="B713" s="20" t="s">
        <v>1268</v>
      </c>
      <c r="C713" s="9" t="s">
        <v>2587</v>
      </c>
      <c r="D713" s="9">
        <v>51</v>
      </c>
      <c r="E713" s="9">
        <v>4</v>
      </c>
      <c r="F713" s="12">
        <f t="shared" si="39"/>
        <v>363.64</v>
      </c>
      <c r="G713" s="12">
        <f t="shared" si="40"/>
        <v>440</v>
      </c>
      <c r="H713" s="13">
        <f t="shared" si="41"/>
        <v>363.64</v>
      </c>
      <c r="I713" s="14">
        <v>440</v>
      </c>
    </row>
    <row r="714" spans="1:9" ht="15" customHeight="1" x14ac:dyDescent="0.25">
      <c r="A714" s="8">
        <v>5101423</v>
      </c>
      <c r="B714" s="20" t="s">
        <v>1269</v>
      </c>
      <c r="C714" s="9" t="s">
        <v>2588</v>
      </c>
      <c r="D714" s="9">
        <v>51</v>
      </c>
      <c r="E714" s="9">
        <v>4</v>
      </c>
      <c r="F714" s="12">
        <f t="shared" si="39"/>
        <v>1396.69</v>
      </c>
      <c r="G714" s="12">
        <f t="shared" si="40"/>
        <v>1690</v>
      </c>
      <c r="H714" s="13">
        <f t="shared" si="41"/>
        <v>1396.69</v>
      </c>
      <c r="I714" s="14">
        <v>1690</v>
      </c>
    </row>
    <row r="715" spans="1:9" ht="15" customHeight="1" x14ac:dyDescent="0.25">
      <c r="A715" s="8">
        <v>5101424</v>
      </c>
      <c r="B715" s="20" t="s">
        <v>1270</v>
      </c>
      <c r="C715" s="9" t="s">
        <v>2589</v>
      </c>
      <c r="D715" s="9">
        <v>51</v>
      </c>
      <c r="E715" s="9">
        <v>4</v>
      </c>
      <c r="F715" s="12">
        <f t="shared" si="39"/>
        <v>528.92999999999995</v>
      </c>
      <c r="G715" s="12">
        <f t="shared" si="40"/>
        <v>640</v>
      </c>
      <c r="H715" s="13">
        <f t="shared" si="41"/>
        <v>528.92999999999995</v>
      </c>
      <c r="I715" s="14">
        <v>640</v>
      </c>
    </row>
    <row r="716" spans="1:9" ht="15" customHeight="1" x14ac:dyDescent="0.25">
      <c r="A716" s="8">
        <v>5101425</v>
      </c>
      <c r="B716" s="20" t="s">
        <v>1271</v>
      </c>
      <c r="C716" s="9" t="s">
        <v>2590</v>
      </c>
      <c r="D716" s="9">
        <v>51</v>
      </c>
      <c r="E716" s="9">
        <v>4</v>
      </c>
      <c r="F716" s="12">
        <f t="shared" si="39"/>
        <v>7677.69</v>
      </c>
      <c r="G716" s="12">
        <f t="shared" si="40"/>
        <v>9290</v>
      </c>
      <c r="H716" s="13">
        <f t="shared" si="41"/>
        <v>7677.69</v>
      </c>
      <c r="I716" s="14">
        <v>9290</v>
      </c>
    </row>
    <row r="717" spans="1:9" ht="15" customHeight="1" x14ac:dyDescent="0.25">
      <c r="A717" s="8">
        <v>5101427</v>
      </c>
      <c r="B717" s="20" t="s">
        <v>1272</v>
      </c>
      <c r="C717" s="9" t="s">
        <v>2591</v>
      </c>
      <c r="D717" s="9">
        <v>51</v>
      </c>
      <c r="E717" s="9">
        <v>4</v>
      </c>
      <c r="F717" s="12">
        <f t="shared" si="39"/>
        <v>2553.7199999999998</v>
      </c>
      <c r="G717" s="12">
        <f t="shared" si="40"/>
        <v>3090</v>
      </c>
      <c r="H717" s="13">
        <f t="shared" si="41"/>
        <v>2553.7199999999998</v>
      </c>
      <c r="I717" s="14">
        <v>3090</v>
      </c>
    </row>
    <row r="718" spans="1:9" ht="15" customHeight="1" x14ac:dyDescent="0.25">
      <c r="A718" s="8">
        <v>5101429</v>
      </c>
      <c r="B718" s="20" t="s">
        <v>1273</v>
      </c>
      <c r="C718" s="9" t="s">
        <v>2592</v>
      </c>
      <c r="D718" s="9">
        <v>51</v>
      </c>
      <c r="E718" s="9">
        <v>4</v>
      </c>
      <c r="F718" s="12">
        <f t="shared" si="39"/>
        <v>1892.56</v>
      </c>
      <c r="G718" s="12">
        <f t="shared" si="40"/>
        <v>2290</v>
      </c>
      <c r="H718" s="13">
        <f t="shared" si="41"/>
        <v>1892.56</v>
      </c>
      <c r="I718" s="14">
        <v>2290</v>
      </c>
    </row>
    <row r="719" spans="1:9" ht="15" customHeight="1" x14ac:dyDescent="0.25">
      <c r="A719" s="8">
        <v>5101430</v>
      </c>
      <c r="B719" s="20" t="s">
        <v>1274</v>
      </c>
      <c r="C719" s="9" t="s">
        <v>2593</v>
      </c>
      <c r="D719" s="9">
        <v>51</v>
      </c>
      <c r="E719" s="9">
        <v>4</v>
      </c>
      <c r="F719" s="12">
        <f t="shared" si="39"/>
        <v>3710.74</v>
      </c>
      <c r="G719" s="12">
        <f t="shared" si="40"/>
        <v>4490</v>
      </c>
      <c r="H719" s="13">
        <f t="shared" si="41"/>
        <v>3710.74</v>
      </c>
      <c r="I719" s="14">
        <v>4490</v>
      </c>
    </row>
    <row r="720" spans="1:9" ht="15" customHeight="1" x14ac:dyDescent="0.25">
      <c r="A720" s="8">
        <v>5101431</v>
      </c>
      <c r="B720" s="20" t="s">
        <v>1275</v>
      </c>
      <c r="C720" s="9" t="s">
        <v>2594</v>
      </c>
      <c r="D720" s="9">
        <v>51</v>
      </c>
      <c r="E720" s="9">
        <v>4</v>
      </c>
      <c r="F720" s="12">
        <f t="shared" si="39"/>
        <v>3462.81</v>
      </c>
      <c r="G720" s="12">
        <f t="shared" si="40"/>
        <v>4190</v>
      </c>
      <c r="H720" s="13">
        <f t="shared" si="41"/>
        <v>3462.81</v>
      </c>
      <c r="I720" s="14">
        <v>4190</v>
      </c>
    </row>
    <row r="721" spans="1:9" ht="15" customHeight="1" x14ac:dyDescent="0.25">
      <c r="A721" s="8">
        <v>5101432</v>
      </c>
      <c r="B721" s="20" t="s">
        <v>1276</v>
      </c>
      <c r="C721" s="9" t="s">
        <v>2595</v>
      </c>
      <c r="D721" s="9">
        <v>51</v>
      </c>
      <c r="E721" s="9">
        <v>4</v>
      </c>
      <c r="F721" s="12">
        <f t="shared" si="39"/>
        <v>2636.36</v>
      </c>
      <c r="G721" s="12">
        <f t="shared" si="40"/>
        <v>3190</v>
      </c>
      <c r="H721" s="13">
        <f t="shared" si="41"/>
        <v>2636.36</v>
      </c>
      <c r="I721" s="14">
        <v>3190</v>
      </c>
    </row>
    <row r="722" spans="1:9" ht="15" customHeight="1" x14ac:dyDescent="0.25">
      <c r="A722" s="8">
        <v>5101433</v>
      </c>
      <c r="B722" s="20" t="s">
        <v>1277</v>
      </c>
      <c r="C722" s="9" t="s">
        <v>2596</v>
      </c>
      <c r="D722" s="9">
        <v>51</v>
      </c>
      <c r="E722" s="9">
        <v>4</v>
      </c>
      <c r="F722" s="12">
        <f t="shared" si="39"/>
        <v>3049.59</v>
      </c>
      <c r="G722" s="12">
        <f t="shared" si="40"/>
        <v>3690</v>
      </c>
      <c r="H722" s="13">
        <f t="shared" si="41"/>
        <v>3049.59</v>
      </c>
      <c r="I722" s="14">
        <v>3690</v>
      </c>
    </row>
    <row r="723" spans="1:9" ht="15" customHeight="1" x14ac:dyDescent="0.25">
      <c r="A723" s="8">
        <v>5101435</v>
      </c>
      <c r="B723" s="20" t="s">
        <v>1278</v>
      </c>
      <c r="C723" s="9" t="s">
        <v>2597</v>
      </c>
      <c r="D723" s="9">
        <v>51</v>
      </c>
      <c r="E723" s="9">
        <v>4</v>
      </c>
      <c r="F723" s="12">
        <f t="shared" si="39"/>
        <v>3132.23</v>
      </c>
      <c r="G723" s="12">
        <f t="shared" si="40"/>
        <v>3790</v>
      </c>
      <c r="H723" s="13">
        <f t="shared" si="41"/>
        <v>3132.23</v>
      </c>
      <c r="I723" s="14">
        <v>3790</v>
      </c>
    </row>
    <row r="724" spans="1:9" ht="15" customHeight="1" x14ac:dyDescent="0.25">
      <c r="A724" s="8">
        <v>5101436</v>
      </c>
      <c r="B724" s="20" t="s">
        <v>1279</v>
      </c>
      <c r="C724" s="9" t="s">
        <v>2598</v>
      </c>
      <c r="D724" s="9">
        <v>51</v>
      </c>
      <c r="E724" s="9">
        <v>4</v>
      </c>
      <c r="F724" s="12">
        <f t="shared" si="39"/>
        <v>2636.36</v>
      </c>
      <c r="G724" s="12">
        <f t="shared" si="40"/>
        <v>3190</v>
      </c>
      <c r="H724" s="13">
        <f t="shared" si="41"/>
        <v>2636.36</v>
      </c>
      <c r="I724" s="14">
        <v>3190</v>
      </c>
    </row>
    <row r="725" spans="1:9" ht="15" customHeight="1" x14ac:dyDescent="0.25">
      <c r="A725" s="8">
        <v>5101437</v>
      </c>
      <c r="B725" s="20" t="s">
        <v>1280</v>
      </c>
      <c r="C725" s="9" t="s">
        <v>2599</v>
      </c>
      <c r="D725" s="9">
        <v>51</v>
      </c>
      <c r="E725" s="9">
        <v>4</v>
      </c>
      <c r="F725" s="12">
        <f t="shared" si="39"/>
        <v>2388.4299999999998</v>
      </c>
      <c r="G725" s="12">
        <f t="shared" si="40"/>
        <v>2890</v>
      </c>
      <c r="H725" s="13">
        <f t="shared" si="41"/>
        <v>2388.4299999999998</v>
      </c>
      <c r="I725" s="14">
        <v>2890</v>
      </c>
    </row>
    <row r="726" spans="1:9" ht="15" customHeight="1" x14ac:dyDescent="0.25">
      <c r="A726" s="8">
        <v>5101443</v>
      </c>
      <c r="B726" s="20" t="s">
        <v>1281</v>
      </c>
      <c r="C726" s="9" t="s">
        <v>2600</v>
      </c>
      <c r="D726" s="9">
        <v>51</v>
      </c>
      <c r="E726" s="9">
        <v>3</v>
      </c>
      <c r="F726" s="12">
        <f t="shared" si="39"/>
        <v>6190.08</v>
      </c>
      <c r="G726" s="12">
        <f t="shared" si="40"/>
        <v>7490</v>
      </c>
      <c r="H726" s="13">
        <f t="shared" si="41"/>
        <v>6190.08</v>
      </c>
      <c r="I726" s="14">
        <v>7490</v>
      </c>
    </row>
    <row r="727" spans="1:9" ht="15" customHeight="1" x14ac:dyDescent="0.25">
      <c r="A727" s="8">
        <v>5101465</v>
      </c>
      <c r="B727" s="20" t="s">
        <v>351</v>
      </c>
      <c r="C727" s="9" t="s">
        <v>2601</v>
      </c>
      <c r="D727" s="9">
        <v>51</v>
      </c>
      <c r="E727" s="9">
        <v>2</v>
      </c>
      <c r="F727" s="12">
        <f t="shared" si="39"/>
        <v>4041.32</v>
      </c>
      <c r="G727" s="12">
        <f t="shared" si="40"/>
        <v>4890</v>
      </c>
      <c r="H727" s="13">
        <f t="shared" si="41"/>
        <v>4041.32</v>
      </c>
      <c r="I727" s="14">
        <v>4890</v>
      </c>
    </row>
    <row r="728" spans="1:9" ht="15" customHeight="1" x14ac:dyDescent="0.25">
      <c r="A728" s="8">
        <v>5101466</v>
      </c>
      <c r="B728" s="20" t="s">
        <v>352</v>
      </c>
      <c r="C728" s="9" t="s">
        <v>2602</v>
      </c>
      <c r="D728" s="9">
        <v>51</v>
      </c>
      <c r="E728" s="9">
        <v>2</v>
      </c>
      <c r="F728" s="12">
        <f t="shared" si="39"/>
        <v>4371.8999999999996</v>
      </c>
      <c r="G728" s="12">
        <f t="shared" si="40"/>
        <v>5290</v>
      </c>
      <c r="H728" s="13">
        <f t="shared" si="41"/>
        <v>4371.8999999999996</v>
      </c>
      <c r="I728" s="14">
        <v>5290</v>
      </c>
    </row>
    <row r="729" spans="1:9" ht="15" customHeight="1" x14ac:dyDescent="0.25">
      <c r="A729" s="8">
        <v>5101467</v>
      </c>
      <c r="B729" s="20" t="s">
        <v>353</v>
      </c>
      <c r="C729" s="9" t="s">
        <v>2603</v>
      </c>
      <c r="D729" s="9">
        <v>51</v>
      </c>
      <c r="E729" s="9">
        <v>2</v>
      </c>
      <c r="F729" s="12">
        <f t="shared" si="39"/>
        <v>9826.4500000000007</v>
      </c>
      <c r="G729" s="12">
        <f t="shared" si="40"/>
        <v>11890</v>
      </c>
      <c r="H729" s="13">
        <f t="shared" si="41"/>
        <v>9826.4500000000007</v>
      </c>
      <c r="I729" s="14">
        <v>11890</v>
      </c>
    </row>
    <row r="730" spans="1:9" ht="15" customHeight="1" x14ac:dyDescent="0.25">
      <c r="A730" s="8">
        <v>5101469</v>
      </c>
      <c r="B730" s="20" t="s">
        <v>354</v>
      </c>
      <c r="C730" s="9" t="s">
        <v>2604</v>
      </c>
      <c r="D730" s="9">
        <v>51</v>
      </c>
      <c r="E730" s="9">
        <v>2</v>
      </c>
      <c r="F730" s="12">
        <f t="shared" si="39"/>
        <v>10735.54</v>
      </c>
      <c r="G730" s="12">
        <f t="shared" si="40"/>
        <v>12990</v>
      </c>
      <c r="H730" s="13">
        <f t="shared" si="41"/>
        <v>10735.54</v>
      </c>
      <c r="I730" s="14">
        <v>12990</v>
      </c>
    </row>
    <row r="731" spans="1:9" ht="15" customHeight="1" x14ac:dyDescent="0.25">
      <c r="A731" s="8">
        <v>5101471</v>
      </c>
      <c r="B731" s="20" t="s">
        <v>355</v>
      </c>
      <c r="C731" s="9" t="s">
        <v>2605</v>
      </c>
      <c r="D731" s="9">
        <v>51</v>
      </c>
      <c r="E731" s="9">
        <v>2</v>
      </c>
      <c r="F731" s="12">
        <f t="shared" si="39"/>
        <v>11727.27</v>
      </c>
      <c r="G731" s="12">
        <f t="shared" si="40"/>
        <v>14190</v>
      </c>
      <c r="H731" s="13">
        <f t="shared" si="41"/>
        <v>11727.27</v>
      </c>
      <c r="I731" s="14">
        <v>14190</v>
      </c>
    </row>
    <row r="732" spans="1:9" ht="15" customHeight="1" x14ac:dyDescent="0.25">
      <c r="A732" s="8">
        <v>5101473</v>
      </c>
      <c r="B732" s="20" t="s">
        <v>356</v>
      </c>
      <c r="C732" s="9" t="s">
        <v>2606</v>
      </c>
      <c r="D732" s="9">
        <v>51</v>
      </c>
      <c r="E732" s="9">
        <v>2</v>
      </c>
      <c r="F732" s="12">
        <f t="shared" si="39"/>
        <v>11727.27</v>
      </c>
      <c r="G732" s="12">
        <f t="shared" si="40"/>
        <v>14190</v>
      </c>
      <c r="H732" s="13">
        <f t="shared" si="41"/>
        <v>11727.27</v>
      </c>
      <c r="I732" s="14">
        <v>14190</v>
      </c>
    </row>
    <row r="733" spans="1:9" ht="15" customHeight="1" x14ac:dyDescent="0.25">
      <c r="A733" s="8">
        <v>5101475</v>
      </c>
      <c r="B733" s="20" t="s">
        <v>357</v>
      </c>
      <c r="C733" s="9" t="s">
        <v>2607</v>
      </c>
      <c r="D733" s="9">
        <v>51</v>
      </c>
      <c r="E733" s="9">
        <v>2</v>
      </c>
      <c r="F733" s="12">
        <f t="shared" si="39"/>
        <v>4206.6099999999997</v>
      </c>
      <c r="G733" s="12">
        <f t="shared" si="40"/>
        <v>5090</v>
      </c>
      <c r="H733" s="13">
        <f t="shared" si="41"/>
        <v>4206.6099999999997</v>
      </c>
      <c r="I733" s="14">
        <v>5090</v>
      </c>
    </row>
    <row r="734" spans="1:9" ht="15" customHeight="1" x14ac:dyDescent="0.25">
      <c r="A734" s="8">
        <v>5101476</v>
      </c>
      <c r="B734" s="20" t="s">
        <v>358</v>
      </c>
      <c r="C734" s="9" t="s">
        <v>2608</v>
      </c>
      <c r="D734" s="9">
        <v>51</v>
      </c>
      <c r="E734" s="9">
        <v>2</v>
      </c>
      <c r="F734" s="12">
        <f t="shared" si="39"/>
        <v>5033.0600000000004</v>
      </c>
      <c r="G734" s="12">
        <f t="shared" si="40"/>
        <v>6090</v>
      </c>
      <c r="H734" s="13">
        <f t="shared" si="41"/>
        <v>5033.0600000000004</v>
      </c>
      <c r="I734" s="14">
        <v>6090</v>
      </c>
    </row>
    <row r="735" spans="1:9" ht="15" customHeight="1" x14ac:dyDescent="0.25">
      <c r="A735" s="8">
        <v>5101494</v>
      </c>
      <c r="B735" s="20" t="s">
        <v>1282</v>
      </c>
      <c r="C735" s="9" t="s">
        <v>2609</v>
      </c>
      <c r="D735" s="9">
        <v>51</v>
      </c>
      <c r="E735" s="9">
        <v>1</v>
      </c>
      <c r="F735" s="12">
        <f t="shared" si="39"/>
        <v>4785.12</v>
      </c>
      <c r="G735" s="12">
        <f t="shared" si="40"/>
        <v>5790</v>
      </c>
      <c r="H735" s="13">
        <f t="shared" si="41"/>
        <v>4785.12</v>
      </c>
      <c r="I735" s="14">
        <v>5790</v>
      </c>
    </row>
    <row r="736" spans="1:9" ht="15" customHeight="1" x14ac:dyDescent="0.25">
      <c r="A736" s="8">
        <v>5101495</v>
      </c>
      <c r="B736" s="20" t="s">
        <v>1283</v>
      </c>
      <c r="C736" s="9" t="s">
        <v>2610</v>
      </c>
      <c r="D736" s="9">
        <v>51</v>
      </c>
      <c r="E736" s="9">
        <v>1</v>
      </c>
      <c r="F736" s="12">
        <f t="shared" si="39"/>
        <v>4785.12</v>
      </c>
      <c r="G736" s="12">
        <f t="shared" si="40"/>
        <v>5790</v>
      </c>
      <c r="H736" s="13">
        <f t="shared" si="41"/>
        <v>4785.12</v>
      </c>
      <c r="I736" s="14">
        <v>5790</v>
      </c>
    </row>
    <row r="737" spans="1:9" ht="15" customHeight="1" x14ac:dyDescent="0.25">
      <c r="A737" s="8">
        <v>5101501</v>
      </c>
      <c r="B737" s="20" t="s">
        <v>1284</v>
      </c>
      <c r="C737" s="9" t="s">
        <v>2611</v>
      </c>
      <c r="D737" s="9">
        <v>51</v>
      </c>
      <c r="E737" s="9">
        <v>1</v>
      </c>
      <c r="F737" s="12">
        <f t="shared" si="39"/>
        <v>15363.64</v>
      </c>
      <c r="G737" s="12">
        <f t="shared" si="40"/>
        <v>18590</v>
      </c>
      <c r="H737" s="13">
        <f t="shared" si="41"/>
        <v>15363.64</v>
      </c>
      <c r="I737" s="14">
        <v>18590</v>
      </c>
    </row>
    <row r="738" spans="1:9" ht="15" customHeight="1" x14ac:dyDescent="0.25">
      <c r="A738" s="8">
        <v>5101502</v>
      </c>
      <c r="B738" s="20" t="s">
        <v>1285</v>
      </c>
      <c r="C738" s="9" t="s">
        <v>2612</v>
      </c>
      <c r="D738" s="9">
        <v>51</v>
      </c>
      <c r="E738" s="9">
        <v>1</v>
      </c>
      <c r="F738" s="12">
        <f t="shared" si="39"/>
        <v>16603.310000000001</v>
      </c>
      <c r="G738" s="12">
        <f t="shared" si="40"/>
        <v>20090</v>
      </c>
      <c r="H738" s="13">
        <f t="shared" si="41"/>
        <v>16603.310000000001</v>
      </c>
      <c r="I738" s="14">
        <v>20090</v>
      </c>
    </row>
    <row r="739" spans="1:9" ht="15" customHeight="1" x14ac:dyDescent="0.25">
      <c r="A739" s="8">
        <v>5101503</v>
      </c>
      <c r="B739" s="20" t="s">
        <v>1286</v>
      </c>
      <c r="C739" s="9" t="s">
        <v>2613</v>
      </c>
      <c r="D739" s="9">
        <v>51</v>
      </c>
      <c r="E739" s="9">
        <v>1</v>
      </c>
      <c r="F739" s="12">
        <f t="shared" si="39"/>
        <v>16190.08</v>
      </c>
      <c r="G739" s="12">
        <f t="shared" si="40"/>
        <v>19590</v>
      </c>
      <c r="H739" s="13">
        <f t="shared" si="41"/>
        <v>16190.08</v>
      </c>
      <c r="I739" s="14">
        <v>19590</v>
      </c>
    </row>
    <row r="740" spans="1:9" ht="15" customHeight="1" x14ac:dyDescent="0.25">
      <c r="A740" s="8">
        <v>5101504</v>
      </c>
      <c r="B740" s="20" t="s">
        <v>1287</v>
      </c>
      <c r="C740" s="9" t="s">
        <v>2614</v>
      </c>
      <c r="D740" s="9">
        <v>51</v>
      </c>
      <c r="E740" s="9">
        <v>1</v>
      </c>
      <c r="F740" s="12">
        <f t="shared" si="39"/>
        <v>15776.86</v>
      </c>
      <c r="G740" s="12">
        <f t="shared" si="40"/>
        <v>19090</v>
      </c>
      <c r="H740" s="13">
        <f t="shared" si="41"/>
        <v>15776.86</v>
      </c>
      <c r="I740" s="14">
        <v>19090</v>
      </c>
    </row>
    <row r="741" spans="1:9" ht="15" customHeight="1" x14ac:dyDescent="0.25">
      <c r="A741" s="8">
        <v>5101505</v>
      </c>
      <c r="B741" s="20" t="s">
        <v>1288</v>
      </c>
      <c r="C741" s="9" t="s">
        <v>2615</v>
      </c>
      <c r="D741" s="9">
        <v>51</v>
      </c>
      <c r="E741" s="9">
        <v>1</v>
      </c>
      <c r="F741" s="12">
        <f t="shared" si="39"/>
        <v>16768.599999999999</v>
      </c>
      <c r="G741" s="12">
        <f t="shared" si="40"/>
        <v>20290</v>
      </c>
      <c r="H741" s="13">
        <f t="shared" si="41"/>
        <v>16768.599999999999</v>
      </c>
      <c r="I741" s="14">
        <v>20290</v>
      </c>
    </row>
    <row r="742" spans="1:9" ht="15" customHeight="1" x14ac:dyDescent="0.25">
      <c r="A742" s="8">
        <v>5101506</v>
      </c>
      <c r="B742" s="20" t="s">
        <v>1289</v>
      </c>
      <c r="C742" s="9" t="s">
        <v>2616</v>
      </c>
      <c r="D742" s="9">
        <v>51</v>
      </c>
      <c r="E742" s="9">
        <v>1</v>
      </c>
      <c r="F742" s="12">
        <f t="shared" si="39"/>
        <v>16768.599999999999</v>
      </c>
      <c r="G742" s="12">
        <f t="shared" si="40"/>
        <v>20290</v>
      </c>
      <c r="H742" s="13">
        <f t="shared" si="41"/>
        <v>16768.599999999999</v>
      </c>
      <c r="I742" s="14">
        <v>20290</v>
      </c>
    </row>
    <row r="743" spans="1:9" ht="15" customHeight="1" x14ac:dyDescent="0.25">
      <c r="A743" s="8">
        <v>5101507</v>
      </c>
      <c r="B743" s="20" t="s">
        <v>906</v>
      </c>
      <c r="C743" s="9" t="s">
        <v>2617</v>
      </c>
      <c r="D743" s="9">
        <v>51</v>
      </c>
      <c r="E743" s="9">
        <v>2</v>
      </c>
      <c r="F743" s="12">
        <f t="shared" si="39"/>
        <v>4123.97</v>
      </c>
      <c r="G743" s="12">
        <f t="shared" si="40"/>
        <v>4990</v>
      </c>
      <c r="H743" s="13">
        <f t="shared" si="41"/>
        <v>4123.97</v>
      </c>
      <c r="I743" s="14">
        <v>4990</v>
      </c>
    </row>
    <row r="744" spans="1:9" ht="15" customHeight="1" x14ac:dyDescent="0.25">
      <c r="A744" s="8">
        <v>5101508</v>
      </c>
      <c r="B744" s="20" t="s">
        <v>1492</v>
      </c>
      <c r="C744" s="9" t="s">
        <v>2618</v>
      </c>
      <c r="D744" s="9">
        <v>51</v>
      </c>
      <c r="E744" s="9">
        <v>2</v>
      </c>
      <c r="F744" s="12">
        <f t="shared" si="39"/>
        <v>1355.37</v>
      </c>
      <c r="G744" s="12">
        <f t="shared" si="40"/>
        <v>1640</v>
      </c>
      <c r="H744" s="13">
        <f t="shared" si="41"/>
        <v>1355.37</v>
      </c>
      <c r="I744" s="14">
        <v>1640</v>
      </c>
    </row>
    <row r="745" spans="1:9" ht="15" customHeight="1" x14ac:dyDescent="0.25">
      <c r="A745" s="8">
        <v>5101509</v>
      </c>
      <c r="B745" s="20" t="s">
        <v>1290</v>
      </c>
      <c r="C745" s="9" t="s">
        <v>2619</v>
      </c>
      <c r="D745" s="9">
        <v>51</v>
      </c>
      <c r="E745" s="9">
        <v>1</v>
      </c>
      <c r="F745" s="12">
        <f t="shared" si="39"/>
        <v>13710.74</v>
      </c>
      <c r="G745" s="12">
        <f t="shared" si="40"/>
        <v>16590</v>
      </c>
      <c r="H745" s="13">
        <f t="shared" si="41"/>
        <v>13710.74</v>
      </c>
      <c r="I745" s="14">
        <v>16590</v>
      </c>
    </row>
    <row r="746" spans="1:9" ht="15" customHeight="1" x14ac:dyDescent="0.25">
      <c r="A746" s="8">
        <v>5101510</v>
      </c>
      <c r="B746" s="20" t="s">
        <v>1291</v>
      </c>
      <c r="C746" s="9" t="s">
        <v>2620</v>
      </c>
      <c r="D746" s="9">
        <v>51</v>
      </c>
      <c r="E746" s="9">
        <v>1</v>
      </c>
      <c r="F746" s="12">
        <f t="shared" si="39"/>
        <v>14123.97</v>
      </c>
      <c r="G746" s="12">
        <f t="shared" si="40"/>
        <v>17090</v>
      </c>
      <c r="H746" s="13">
        <f t="shared" si="41"/>
        <v>14123.97</v>
      </c>
      <c r="I746" s="14">
        <v>17090</v>
      </c>
    </row>
    <row r="747" spans="1:9" ht="15" customHeight="1" x14ac:dyDescent="0.25">
      <c r="A747" s="8">
        <v>5101511</v>
      </c>
      <c r="B747" s="20" t="s">
        <v>359</v>
      </c>
      <c r="C747" s="9" t="s">
        <v>2621</v>
      </c>
      <c r="D747" s="9">
        <v>51</v>
      </c>
      <c r="E747" s="9">
        <v>2</v>
      </c>
      <c r="F747" s="12">
        <f t="shared" si="39"/>
        <v>13710.74</v>
      </c>
      <c r="G747" s="12">
        <f t="shared" si="40"/>
        <v>16590</v>
      </c>
      <c r="H747" s="13">
        <f t="shared" si="41"/>
        <v>13710.74</v>
      </c>
      <c r="I747" s="14">
        <v>16590</v>
      </c>
    </row>
    <row r="748" spans="1:9" ht="15" customHeight="1" x14ac:dyDescent="0.25">
      <c r="A748" s="8">
        <v>5101512</v>
      </c>
      <c r="B748" s="20" t="s">
        <v>1292</v>
      </c>
      <c r="C748" s="9" t="s">
        <v>2622</v>
      </c>
      <c r="D748" s="9">
        <v>51</v>
      </c>
      <c r="E748" s="9">
        <v>1</v>
      </c>
      <c r="F748" s="12">
        <f t="shared" si="39"/>
        <v>14123.97</v>
      </c>
      <c r="G748" s="12">
        <f t="shared" si="40"/>
        <v>17090</v>
      </c>
      <c r="H748" s="13">
        <f t="shared" si="41"/>
        <v>14123.97</v>
      </c>
      <c r="I748" s="14">
        <v>17090</v>
      </c>
    </row>
    <row r="749" spans="1:9" ht="15" customHeight="1" x14ac:dyDescent="0.25">
      <c r="A749" s="8">
        <v>5101513</v>
      </c>
      <c r="B749" s="20" t="s">
        <v>1293</v>
      </c>
      <c r="C749" s="9" t="s">
        <v>2623</v>
      </c>
      <c r="D749" s="9">
        <v>51</v>
      </c>
      <c r="E749" s="9">
        <v>1</v>
      </c>
      <c r="F749" s="12">
        <f t="shared" si="39"/>
        <v>14619.83</v>
      </c>
      <c r="G749" s="12">
        <f t="shared" si="40"/>
        <v>17690</v>
      </c>
      <c r="H749" s="13">
        <f t="shared" si="41"/>
        <v>14619.83</v>
      </c>
      <c r="I749" s="14">
        <v>17690</v>
      </c>
    </row>
    <row r="750" spans="1:9" ht="15" customHeight="1" x14ac:dyDescent="0.25">
      <c r="A750" s="8">
        <v>5101514</v>
      </c>
      <c r="B750" s="20" t="s">
        <v>1294</v>
      </c>
      <c r="C750" s="9" t="s">
        <v>2624</v>
      </c>
      <c r="D750" s="9">
        <v>51</v>
      </c>
      <c r="E750" s="9">
        <v>1</v>
      </c>
      <c r="F750" s="12">
        <f t="shared" si="39"/>
        <v>14123.97</v>
      </c>
      <c r="G750" s="12">
        <f t="shared" si="40"/>
        <v>17090</v>
      </c>
      <c r="H750" s="13">
        <f t="shared" si="41"/>
        <v>14123.97</v>
      </c>
      <c r="I750" s="14">
        <v>17090</v>
      </c>
    </row>
    <row r="751" spans="1:9" ht="15" customHeight="1" x14ac:dyDescent="0.25">
      <c r="A751" s="8">
        <v>5101552</v>
      </c>
      <c r="B751" s="20" t="s">
        <v>1295</v>
      </c>
      <c r="C751" s="9" t="s">
        <v>2625</v>
      </c>
      <c r="D751" s="9">
        <v>51</v>
      </c>
      <c r="E751" s="9">
        <v>3</v>
      </c>
      <c r="F751" s="12">
        <f t="shared" ref="F751:F806" si="42">H751*(1-$I$3)</f>
        <v>4702.4799999999996</v>
      </c>
      <c r="G751" s="12">
        <f t="shared" ref="G751:G806" si="43">I751*(1-$I$3)</f>
        <v>5690</v>
      </c>
      <c r="H751" s="13">
        <f t="shared" ref="H751:H806" si="44">ROUND(I751/1.21,2)</f>
        <v>4702.4799999999996</v>
      </c>
      <c r="I751" s="14">
        <v>5690</v>
      </c>
    </row>
    <row r="752" spans="1:9" ht="15" customHeight="1" x14ac:dyDescent="0.25">
      <c r="A752" s="8">
        <v>5101553</v>
      </c>
      <c r="B752" s="20" t="s">
        <v>1296</v>
      </c>
      <c r="C752" s="9" t="s">
        <v>2626</v>
      </c>
      <c r="D752" s="9">
        <v>51</v>
      </c>
      <c r="E752" s="9">
        <v>3</v>
      </c>
      <c r="F752" s="12">
        <f t="shared" si="42"/>
        <v>13876.03</v>
      </c>
      <c r="G752" s="12">
        <f t="shared" si="43"/>
        <v>16790</v>
      </c>
      <c r="H752" s="13">
        <f t="shared" si="44"/>
        <v>13876.03</v>
      </c>
      <c r="I752" s="14">
        <v>16790</v>
      </c>
    </row>
    <row r="753" spans="1:9" ht="15" customHeight="1" x14ac:dyDescent="0.25">
      <c r="A753" s="8">
        <v>5101554</v>
      </c>
      <c r="B753" s="20" t="s">
        <v>1297</v>
      </c>
      <c r="C753" s="9" t="s">
        <v>2627</v>
      </c>
      <c r="D753" s="9">
        <v>51</v>
      </c>
      <c r="E753" s="9">
        <v>3</v>
      </c>
      <c r="F753" s="12">
        <f t="shared" si="42"/>
        <v>379.34</v>
      </c>
      <c r="G753" s="12">
        <f t="shared" si="43"/>
        <v>459</v>
      </c>
      <c r="H753" s="13">
        <f t="shared" si="44"/>
        <v>379.34</v>
      </c>
      <c r="I753" s="14">
        <v>459</v>
      </c>
    </row>
    <row r="754" spans="1:9" ht="15" customHeight="1" x14ac:dyDescent="0.25">
      <c r="A754" s="8">
        <v>5101555</v>
      </c>
      <c r="B754" s="20" t="s">
        <v>1298</v>
      </c>
      <c r="C754" s="9" t="s">
        <v>2628</v>
      </c>
      <c r="D754" s="9">
        <v>51</v>
      </c>
      <c r="E754" s="9">
        <v>3</v>
      </c>
      <c r="F754" s="12">
        <f t="shared" si="42"/>
        <v>891.74</v>
      </c>
      <c r="G754" s="12">
        <f t="shared" si="43"/>
        <v>1079</v>
      </c>
      <c r="H754" s="13">
        <f t="shared" si="44"/>
        <v>891.74</v>
      </c>
      <c r="I754" s="14">
        <v>1079</v>
      </c>
    </row>
    <row r="755" spans="1:9" ht="15" customHeight="1" x14ac:dyDescent="0.25">
      <c r="A755" s="8">
        <v>5101556</v>
      </c>
      <c r="B755" s="20" t="s">
        <v>1299</v>
      </c>
      <c r="C755" s="9" t="s">
        <v>2629</v>
      </c>
      <c r="D755" s="9">
        <v>51</v>
      </c>
      <c r="E755" s="9">
        <v>3</v>
      </c>
      <c r="F755" s="12">
        <f t="shared" si="42"/>
        <v>619.01</v>
      </c>
      <c r="G755" s="12">
        <f t="shared" si="43"/>
        <v>749</v>
      </c>
      <c r="H755" s="13">
        <f t="shared" si="44"/>
        <v>619.01</v>
      </c>
      <c r="I755" s="14">
        <v>749</v>
      </c>
    </row>
    <row r="756" spans="1:9" ht="15" customHeight="1" x14ac:dyDescent="0.25">
      <c r="A756" s="8">
        <v>5101557</v>
      </c>
      <c r="B756" s="20" t="s">
        <v>1300</v>
      </c>
      <c r="C756" s="9" t="s">
        <v>2630</v>
      </c>
      <c r="D756" s="9">
        <v>51</v>
      </c>
      <c r="E756" s="9">
        <v>4</v>
      </c>
      <c r="F756" s="12">
        <f t="shared" si="42"/>
        <v>3793.39</v>
      </c>
      <c r="G756" s="12">
        <f t="shared" si="43"/>
        <v>4590</v>
      </c>
      <c r="H756" s="13">
        <f t="shared" si="44"/>
        <v>3793.39</v>
      </c>
      <c r="I756" s="14">
        <v>4590</v>
      </c>
    </row>
    <row r="757" spans="1:9" ht="15" customHeight="1" x14ac:dyDescent="0.25">
      <c r="A757" s="8">
        <v>5101558</v>
      </c>
      <c r="B757" s="20" t="s">
        <v>360</v>
      </c>
      <c r="C757" s="9" t="s">
        <v>2631</v>
      </c>
      <c r="D757" s="9">
        <v>51</v>
      </c>
      <c r="E757" s="9">
        <v>2</v>
      </c>
      <c r="F757" s="12">
        <f t="shared" si="42"/>
        <v>487.6</v>
      </c>
      <c r="G757" s="12">
        <f t="shared" si="43"/>
        <v>590</v>
      </c>
      <c r="H757" s="13">
        <f t="shared" si="44"/>
        <v>487.6</v>
      </c>
      <c r="I757" s="14">
        <v>590</v>
      </c>
    </row>
    <row r="758" spans="1:9" ht="15" customHeight="1" x14ac:dyDescent="0.25">
      <c r="A758" s="8">
        <v>5101559</v>
      </c>
      <c r="B758" s="20" t="s">
        <v>1301</v>
      </c>
      <c r="C758" s="9" t="s">
        <v>2632</v>
      </c>
      <c r="D758" s="9">
        <v>51</v>
      </c>
      <c r="E758" s="9">
        <v>4</v>
      </c>
      <c r="F758" s="12">
        <f t="shared" si="42"/>
        <v>264.45999999999998</v>
      </c>
      <c r="G758" s="12">
        <f t="shared" si="43"/>
        <v>320</v>
      </c>
      <c r="H758" s="13">
        <f t="shared" si="44"/>
        <v>264.45999999999998</v>
      </c>
      <c r="I758" s="14">
        <v>320</v>
      </c>
    </row>
    <row r="759" spans="1:9" ht="15" customHeight="1" x14ac:dyDescent="0.25">
      <c r="A759" s="8">
        <v>5101560</v>
      </c>
      <c r="B759" s="20" t="s">
        <v>1302</v>
      </c>
      <c r="C759" s="9" t="s">
        <v>2633</v>
      </c>
      <c r="D759" s="9">
        <v>51</v>
      </c>
      <c r="E759" s="9">
        <v>4</v>
      </c>
      <c r="F759" s="12">
        <f t="shared" si="42"/>
        <v>900.83</v>
      </c>
      <c r="G759" s="12">
        <f t="shared" si="43"/>
        <v>1090</v>
      </c>
      <c r="H759" s="13">
        <f t="shared" si="44"/>
        <v>900.83</v>
      </c>
      <c r="I759" s="14">
        <v>1090</v>
      </c>
    </row>
    <row r="760" spans="1:9" ht="15" customHeight="1" x14ac:dyDescent="0.25">
      <c r="A760" s="8">
        <v>5101561</v>
      </c>
      <c r="B760" s="20" t="s">
        <v>1303</v>
      </c>
      <c r="C760" s="9" t="s">
        <v>2634</v>
      </c>
      <c r="D760" s="9">
        <v>51</v>
      </c>
      <c r="E760" s="9">
        <v>4</v>
      </c>
      <c r="F760" s="12">
        <f t="shared" si="42"/>
        <v>818.18</v>
      </c>
      <c r="G760" s="12">
        <f t="shared" si="43"/>
        <v>990</v>
      </c>
      <c r="H760" s="13">
        <f t="shared" si="44"/>
        <v>818.18</v>
      </c>
      <c r="I760" s="14">
        <v>990</v>
      </c>
    </row>
    <row r="761" spans="1:9" ht="15" customHeight="1" x14ac:dyDescent="0.25">
      <c r="A761" s="8">
        <v>5101562</v>
      </c>
      <c r="B761" s="20" t="s">
        <v>1304</v>
      </c>
      <c r="C761" s="9" t="s">
        <v>2635</v>
      </c>
      <c r="D761" s="9">
        <v>51</v>
      </c>
      <c r="E761" s="9">
        <v>4</v>
      </c>
      <c r="F761" s="12">
        <f t="shared" si="42"/>
        <v>1809.92</v>
      </c>
      <c r="G761" s="12">
        <f t="shared" si="43"/>
        <v>2190</v>
      </c>
      <c r="H761" s="13">
        <f t="shared" si="44"/>
        <v>1809.92</v>
      </c>
      <c r="I761" s="14">
        <v>2190</v>
      </c>
    </row>
    <row r="762" spans="1:9" ht="15" customHeight="1" x14ac:dyDescent="0.25">
      <c r="A762" s="8">
        <v>5101563</v>
      </c>
      <c r="B762" s="20" t="s">
        <v>1305</v>
      </c>
      <c r="C762" s="9" t="s">
        <v>2636</v>
      </c>
      <c r="D762" s="9">
        <v>51</v>
      </c>
      <c r="E762" s="9">
        <v>4</v>
      </c>
      <c r="F762" s="12">
        <f t="shared" si="42"/>
        <v>1314.05</v>
      </c>
      <c r="G762" s="12">
        <f t="shared" si="43"/>
        <v>1590</v>
      </c>
      <c r="H762" s="13">
        <f t="shared" si="44"/>
        <v>1314.05</v>
      </c>
      <c r="I762" s="14">
        <v>1590</v>
      </c>
    </row>
    <row r="763" spans="1:9" ht="15" customHeight="1" x14ac:dyDescent="0.25">
      <c r="A763" s="8">
        <v>5101564</v>
      </c>
      <c r="B763" s="20" t="s">
        <v>1306</v>
      </c>
      <c r="C763" s="9" t="s">
        <v>2637</v>
      </c>
      <c r="D763" s="9">
        <v>51</v>
      </c>
      <c r="E763" s="9">
        <v>4</v>
      </c>
      <c r="F763" s="12">
        <f t="shared" si="42"/>
        <v>818.18</v>
      </c>
      <c r="G763" s="12">
        <f t="shared" si="43"/>
        <v>990</v>
      </c>
      <c r="H763" s="13">
        <f t="shared" si="44"/>
        <v>818.18</v>
      </c>
      <c r="I763" s="14">
        <v>990</v>
      </c>
    </row>
    <row r="764" spans="1:9" ht="15" customHeight="1" x14ac:dyDescent="0.25">
      <c r="A764" s="8">
        <v>5101565</v>
      </c>
      <c r="B764" s="20" t="s">
        <v>1307</v>
      </c>
      <c r="C764" s="9" t="s">
        <v>2638</v>
      </c>
      <c r="D764" s="9">
        <v>51</v>
      </c>
      <c r="E764" s="9">
        <v>4</v>
      </c>
      <c r="F764" s="12">
        <f t="shared" si="42"/>
        <v>1066.1199999999999</v>
      </c>
      <c r="G764" s="12">
        <f t="shared" si="43"/>
        <v>1290</v>
      </c>
      <c r="H764" s="13">
        <f t="shared" si="44"/>
        <v>1066.1199999999999</v>
      </c>
      <c r="I764" s="14">
        <v>1290</v>
      </c>
    </row>
    <row r="765" spans="1:9" ht="15" customHeight="1" x14ac:dyDescent="0.25">
      <c r="A765" s="8">
        <v>5101566</v>
      </c>
      <c r="B765" s="20" t="s">
        <v>1308</v>
      </c>
      <c r="C765" s="9" t="s">
        <v>2639</v>
      </c>
      <c r="D765" s="9">
        <v>51</v>
      </c>
      <c r="E765" s="9">
        <v>4</v>
      </c>
      <c r="F765" s="12">
        <f t="shared" si="42"/>
        <v>1809.92</v>
      </c>
      <c r="G765" s="12">
        <f t="shared" si="43"/>
        <v>2190</v>
      </c>
      <c r="H765" s="13">
        <f t="shared" si="44"/>
        <v>1809.92</v>
      </c>
      <c r="I765" s="14">
        <v>2190</v>
      </c>
    </row>
    <row r="766" spans="1:9" ht="15" customHeight="1" x14ac:dyDescent="0.25">
      <c r="A766" s="8">
        <v>5101567</v>
      </c>
      <c r="B766" s="20" t="s">
        <v>1309</v>
      </c>
      <c r="C766" s="9" t="s">
        <v>2640</v>
      </c>
      <c r="D766" s="9">
        <v>51</v>
      </c>
      <c r="E766" s="9">
        <v>4</v>
      </c>
      <c r="F766" s="12">
        <f t="shared" si="42"/>
        <v>3628.1</v>
      </c>
      <c r="G766" s="12">
        <f t="shared" si="43"/>
        <v>4390</v>
      </c>
      <c r="H766" s="13">
        <f t="shared" si="44"/>
        <v>3628.1</v>
      </c>
      <c r="I766" s="14">
        <v>4390</v>
      </c>
    </row>
    <row r="767" spans="1:9" ht="15" customHeight="1" x14ac:dyDescent="0.25">
      <c r="A767" s="8">
        <v>5101568</v>
      </c>
      <c r="B767" s="20" t="s">
        <v>1310</v>
      </c>
      <c r="C767" s="9" t="s">
        <v>2641</v>
      </c>
      <c r="D767" s="9">
        <v>51</v>
      </c>
      <c r="E767" s="9">
        <v>4</v>
      </c>
      <c r="F767" s="12">
        <f t="shared" si="42"/>
        <v>1314.05</v>
      </c>
      <c r="G767" s="12">
        <f t="shared" si="43"/>
        <v>1590</v>
      </c>
      <c r="H767" s="13">
        <f t="shared" si="44"/>
        <v>1314.05</v>
      </c>
      <c r="I767" s="14">
        <v>1590</v>
      </c>
    </row>
    <row r="768" spans="1:9" ht="15" customHeight="1" x14ac:dyDescent="0.25">
      <c r="A768" s="8">
        <v>5101569</v>
      </c>
      <c r="B768" s="20" t="s">
        <v>1311</v>
      </c>
      <c r="C768" s="9" t="s">
        <v>2642</v>
      </c>
      <c r="D768" s="9">
        <v>51</v>
      </c>
      <c r="E768" s="9">
        <v>4</v>
      </c>
      <c r="F768" s="12">
        <f t="shared" si="42"/>
        <v>900.83</v>
      </c>
      <c r="G768" s="12">
        <f t="shared" si="43"/>
        <v>1090</v>
      </c>
      <c r="H768" s="13">
        <f t="shared" si="44"/>
        <v>900.83</v>
      </c>
      <c r="I768" s="14">
        <v>1090</v>
      </c>
    </row>
    <row r="769" spans="1:9" ht="15" customHeight="1" x14ac:dyDescent="0.25">
      <c r="A769" s="8">
        <v>5101570</v>
      </c>
      <c r="B769" s="20" t="s">
        <v>1312</v>
      </c>
      <c r="C769" s="9" t="s">
        <v>2643</v>
      </c>
      <c r="D769" s="9">
        <v>51</v>
      </c>
      <c r="E769" s="9">
        <v>4</v>
      </c>
      <c r="F769" s="12">
        <f t="shared" si="42"/>
        <v>1727.27</v>
      </c>
      <c r="G769" s="12">
        <f t="shared" si="43"/>
        <v>2090</v>
      </c>
      <c r="H769" s="13">
        <f t="shared" si="44"/>
        <v>1727.27</v>
      </c>
      <c r="I769" s="14">
        <v>2090</v>
      </c>
    </row>
    <row r="770" spans="1:9" ht="15" customHeight="1" x14ac:dyDescent="0.25">
      <c r="A770" s="8">
        <v>5101571</v>
      </c>
      <c r="B770" s="20" t="s">
        <v>1313</v>
      </c>
      <c r="C770" s="9" t="s">
        <v>2644</v>
      </c>
      <c r="D770" s="9">
        <v>51</v>
      </c>
      <c r="E770" s="9">
        <v>4</v>
      </c>
      <c r="F770" s="12">
        <f t="shared" si="42"/>
        <v>1231.4000000000001</v>
      </c>
      <c r="G770" s="12">
        <f t="shared" si="43"/>
        <v>1490</v>
      </c>
      <c r="H770" s="13">
        <f t="shared" si="44"/>
        <v>1231.4000000000001</v>
      </c>
      <c r="I770" s="14">
        <v>1490</v>
      </c>
    </row>
    <row r="771" spans="1:9" ht="15" customHeight="1" x14ac:dyDescent="0.25">
      <c r="A771" s="8">
        <v>5101573</v>
      </c>
      <c r="B771" s="20" t="s">
        <v>1314</v>
      </c>
      <c r="C771" s="9" t="s">
        <v>2645</v>
      </c>
      <c r="D771" s="9">
        <v>51</v>
      </c>
      <c r="E771" s="9">
        <v>4</v>
      </c>
      <c r="F771" s="12">
        <f t="shared" si="42"/>
        <v>1809.92</v>
      </c>
      <c r="G771" s="12">
        <f t="shared" si="43"/>
        <v>2190</v>
      </c>
      <c r="H771" s="13">
        <f t="shared" si="44"/>
        <v>1809.92</v>
      </c>
      <c r="I771" s="14">
        <v>2190</v>
      </c>
    </row>
    <row r="772" spans="1:9" ht="15" customHeight="1" x14ac:dyDescent="0.25">
      <c r="A772" s="8">
        <v>5101574</v>
      </c>
      <c r="B772" s="20" t="s">
        <v>1315</v>
      </c>
      <c r="C772" s="9" t="s">
        <v>2646</v>
      </c>
      <c r="D772" s="9">
        <v>51</v>
      </c>
      <c r="E772" s="9">
        <v>4</v>
      </c>
      <c r="F772" s="12">
        <f t="shared" si="42"/>
        <v>2553.7199999999998</v>
      </c>
      <c r="G772" s="12">
        <f t="shared" si="43"/>
        <v>3090</v>
      </c>
      <c r="H772" s="13">
        <f t="shared" si="44"/>
        <v>2553.7199999999998</v>
      </c>
      <c r="I772" s="14">
        <v>3090</v>
      </c>
    </row>
    <row r="773" spans="1:9" ht="15" customHeight="1" x14ac:dyDescent="0.25">
      <c r="A773" s="8">
        <v>5101575</v>
      </c>
      <c r="B773" s="20" t="s">
        <v>1316</v>
      </c>
      <c r="C773" s="9" t="s">
        <v>2647</v>
      </c>
      <c r="D773" s="9">
        <v>51</v>
      </c>
      <c r="E773" s="9">
        <v>4</v>
      </c>
      <c r="F773" s="12">
        <f t="shared" si="42"/>
        <v>2388.4299999999998</v>
      </c>
      <c r="G773" s="12">
        <f t="shared" si="43"/>
        <v>2890</v>
      </c>
      <c r="H773" s="13">
        <f t="shared" si="44"/>
        <v>2388.4299999999998</v>
      </c>
      <c r="I773" s="14">
        <v>2890</v>
      </c>
    </row>
    <row r="774" spans="1:9" ht="15" customHeight="1" x14ac:dyDescent="0.25">
      <c r="A774" s="8">
        <v>5101576</v>
      </c>
      <c r="B774" s="20" t="s">
        <v>1317</v>
      </c>
      <c r="C774" s="9" t="s">
        <v>2648</v>
      </c>
      <c r="D774" s="9">
        <v>51</v>
      </c>
      <c r="E774" s="9">
        <v>4</v>
      </c>
      <c r="F774" s="12">
        <f t="shared" si="42"/>
        <v>1975.21</v>
      </c>
      <c r="G774" s="12">
        <f t="shared" si="43"/>
        <v>2390</v>
      </c>
      <c r="H774" s="13">
        <f t="shared" si="44"/>
        <v>1975.21</v>
      </c>
      <c r="I774" s="14">
        <v>2390</v>
      </c>
    </row>
    <row r="775" spans="1:9" ht="15" customHeight="1" x14ac:dyDescent="0.25">
      <c r="A775" s="8">
        <v>5101577</v>
      </c>
      <c r="B775" s="20" t="s">
        <v>1318</v>
      </c>
      <c r="C775" s="9" t="s">
        <v>2649</v>
      </c>
      <c r="D775" s="9">
        <v>51</v>
      </c>
      <c r="E775" s="9">
        <v>4</v>
      </c>
      <c r="F775" s="12">
        <f t="shared" si="42"/>
        <v>2057.85</v>
      </c>
      <c r="G775" s="12">
        <f t="shared" si="43"/>
        <v>2490</v>
      </c>
      <c r="H775" s="13">
        <f t="shared" si="44"/>
        <v>2057.85</v>
      </c>
      <c r="I775" s="14">
        <v>2490</v>
      </c>
    </row>
    <row r="776" spans="1:9" ht="15" customHeight="1" x14ac:dyDescent="0.25">
      <c r="A776" s="8">
        <v>5101578</v>
      </c>
      <c r="B776" s="20" t="s">
        <v>1319</v>
      </c>
      <c r="C776" s="9" t="s">
        <v>2650</v>
      </c>
      <c r="D776" s="9">
        <v>51</v>
      </c>
      <c r="E776" s="9">
        <v>4</v>
      </c>
      <c r="F776" s="12">
        <f t="shared" si="42"/>
        <v>2636.36</v>
      </c>
      <c r="G776" s="12">
        <f t="shared" si="43"/>
        <v>3190</v>
      </c>
      <c r="H776" s="13">
        <f t="shared" si="44"/>
        <v>2636.36</v>
      </c>
      <c r="I776" s="14">
        <v>3190</v>
      </c>
    </row>
    <row r="777" spans="1:9" ht="15" customHeight="1" x14ac:dyDescent="0.25">
      <c r="A777" s="8">
        <v>5101580</v>
      </c>
      <c r="B777" s="20" t="s">
        <v>1320</v>
      </c>
      <c r="C777" s="9" t="s">
        <v>2651</v>
      </c>
      <c r="D777" s="9">
        <v>51</v>
      </c>
      <c r="E777" s="9">
        <v>4</v>
      </c>
      <c r="F777" s="12">
        <f t="shared" si="42"/>
        <v>2553.7199999999998</v>
      </c>
      <c r="G777" s="12">
        <f t="shared" si="43"/>
        <v>3090</v>
      </c>
      <c r="H777" s="13">
        <f t="shared" si="44"/>
        <v>2553.7199999999998</v>
      </c>
      <c r="I777" s="14">
        <v>3090</v>
      </c>
    </row>
    <row r="778" spans="1:9" ht="15" customHeight="1" x14ac:dyDescent="0.25">
      <c r="A778" s="8">
        <v>5101581</v>
      </c>
      <c r="B778" s="20" t="s">
        <v>1321</v>
      </c>
      <c r="C778" s="9" t="s">
        <v>2652</v>
      </c>
      <c r="D778" s="9">
        <v>51</v>
      </c>
      <c r="E778" s="9">
        <v>4</v>
      </c>
      <c r="F778" s="12">
        <f t="shared" si="42"/>
        <v>2140.5</v>
      </c>
      <c r="G778" s="12">
        <f t="shared" si="43"/>
        <v>2590</v>
      </c>
      <c r="H778" s="13">
        <f t="shared" si="44"/>
        <v>2140.5</v>
      </c>
      <c r="I778" s="14">
        <v>2590</v>
      </c>
    </row>
    <row r="779" spans="1:9" ht="15" customHeight="1" x14ac:dyDescent="0.25">
      <c r="A779" s="8">
        <v>5101582</v>
      </c>
      <c r="B779" s="20" t="s">
        <v>1322</v>
      </c>
      <c r="C779" s="9" t="s">
        <v>2653</v>
      </c>
      <c r="D779" s="9">
        <v>51</v>
      </c>
      <c r="E779" s="9">
        <v>3</v>
      </c>
      <c r="F779" s="12">
        <f t="shared" si="42"/>
        <v>4041.32</v>
      </c>
      <c r="G779" s="12">
        <f t="shared" si="43"/>
        <v>4890</v>
      </c>
      <c r="H779" s="13">
        <f t="shared" si="44"/>
        <v>4041.32</v>
      </c>
      <c r="I779" s="14">
        <v>4890</v>
      </c>
    </row>
    <row r="780" spans="1:9" ht="15" customHeight="1" x14ac:dyDescent="0.25">
      <c r="A780" s="8">
        <v>5101583</v>
      </c>
      <c r="B780" s="20" t="s">
        <v>1323</v>
      </c>
      <c r="C780" s="9" t="s">
        <v>2654</v>
      </c>
      <c r="D780" s="9">
        <v>51</v>
      </c>
      <c r="E780" s="9">
        <v>3</v>
      </c>
      <c r="F780" s="12">
        <f t="shared" si="42"/>
        <v>5033.0600000000004</v>
      </c>
      <c r="G780" s="12">
        <f t="shared" si="43"/>
        <v>6090</v>
      </c>
      <c r="H780" s="13">
        <f t="shared" si="44"/>
        <v>5033.0600000000004</v>
      </c>
      <c r="I780" s="14">
        <v>6090</v>
      </c>
    </row>
    <row r="781" spans="1:9" ht="15" customHeight="1" x14ac:dyDescent="0.25">
      <c r="A781" s="8">
        <v>5101584</v>
      </c>
      <c r="B781" s="20" t="s">
        <v>1324</v>
      </c>
      <c r="C781" s="9" t="s">
        <v>2655</v>
      </c>
      <c r="D781" s="9">
        <v>51</v>
      </c>
      <c r="E781" s="9">
        <v>3</v>
      </c>
      <c r="F781" s="12">
        <f t="shared" si="42"/>
        <v>10404.959999999999</v>
      </c>
      <c r="G781" s="12">
        <f t="shared" si="43"/>
        <v>12590</v>
      </c>
      <c r="H781" s="13">
        <f t="shared" si="44"/>
        <v>10404.959999999999</v>
      </c>
      <c r="I781" s="14">
        <v>12590</v>
      </c>
    </row>
    <row r="782" spans="1:9" ht="15" customHeight="1" x14ac:dyDescent="0.25">
      <c r="A782" s="8">
        <v>5101585</v>
      </c>
      <c r="B782" s="20" t="s">
        <v>1325</v>
      </c>
      <c r="C782" s="9" t="s">
        <v>2655</v>
      </c>
      <c r="D782" s="9">
        <v>51</v>
      </c>
      <c r="E782" s="9">
        <v>3</v>
      </c>
      <c r="F782" s="12">
        <f t="shared" si="42"/>
        <v>9247.93</v>
      </c>
      <c r="G782" s="12">
        <f t="shared" si="43"/>
        <v>11190</v>
      </c>
      <c r="H782" s="13">
        <f t="shared" si="44"/>
        <v>9247.93</v>
      </c>
      <c r="I782" s="14">
        <v>11190</v>
      </c>
    </row>
    <row r="783" spans="1:9" ht="15" customHeight="1" x14ac:dyDescent="0.25">
      <c r="A783" s="8">
        <v>5101586</v>
      </c>
      <c r="B783" s="20" t="s">
        <v>1326</v>
      </c>
      <c r="C783" s="9" t="s">
        <v>2656</v>
      </c>
      <c r="D783" s="9">
        <v>51</v>
      </c>
      <c r="E783" s="9">
        <v>4</v>
      </c>
      <c r="F783" s="12">
        <f t="shared" si="42"/>
        <v>4041.32</v>
      </c>
      <c r="G783" s="12">
        <f t="shared" si="43"/>
        <v>4890</v>
      </c>
      <c r="H783" s="13">
        <f t="shared" si="44"/>
        <v>4041.32</v>
      </c>
      <c r="I783" s="14">
        <v>4890</v>
      </c>
    </row>
    <row r="784" spans="1:9" ht="15" customHeight="1" x14ac:dyDescent="0.25">
      <c r="A784" s="8">
        <v>5101587</v>
      </c>
      <c r="B784" s="20" t="s">
        <v>1327</v>
      </c>
      <c r="C784" s="9" t="s">
        <v>2657</v>
      </c>
      <c r="D784" s="9">
        <v>51</v>
      </c>
      <c r="E784" s="9">
        <v>4</v>
      </c>
      <c r="F784" s="12">
        <f t="shared" si="42"/>
        <v>2719.01</v>
      </c>
      <c r="G784" s="12">
        <f t="shared" si="43"/>
        <v>3290</v>
      </c>
      <c r="H784" s="13">
        <f t="shared" si="44"/>
        <v>2719.01</v>
      </c>
      <c r="I784" s="14">
        <v>3290</v>
      </c>
    </row>
    <row r="785" spans="1:9" ht="15" customHeight="1" x14ac:dyDescent="0.25">
      <c r="A785" s="8">
        <v>5101589</v>
      </c>
      <c r="B785" s="20" t="s">
        <v>1328</v>
      </c>
      <c r="C785" s="9" t="s">
        <v>2658</v>
      </c>
      <c r="D785" s="9">
        <v>51</v>
      </c>
      <c r="E785" s="9">
        <v>4</v>
      </c>
      <c r="F785" s="12">
        <f t="shared" si="42"/>
        <v>3214.88</v>
      </c>
      <c r="G785" s="12">
        <f t="shared" si="43"/>
        <v>3890</v>
      </c>
      <c r="H785" s="13">
        <f t="shared" si="44"/>
        <v>3214.88</v>
      </c>
      <c r="I785" s="14">
        <v>3890</v>
      </c>
    </row>
    <row r="786" spans="1:9" ht="15" customHeight="1" x14ac:dyDescent="0.25">
      <c r="A786" s="8">
        <v>5101590</v>
      </c>
      <c r="B786" s="20" t="s">
        <v>1329</v>
      </c>
      <c r="C786" s="9" t="s">
        <v>2659</v>
      </c>
      <c r="D786" s="9">
        <v>51</v>
      </c>
      <c r="E786" s="9">
        <v>4</v>
      </c>
      <c r="F786" s="12">
        <f t="shared" si="42"/>
        <v>487.6</v>
      </c>
      <c r="G786" s="12">
        <f t="shared" si="43"/>
        <v>590</v>
      </c>
      <c r="H786" s="13">
        <f t="shared" si="44"/>
        <v>487.6</v>
      </c>
      <c r="I786" s="14">
        <v>590</v>
      </c>
    </row>
    <row r="787" spans="1:9" ht="15" customHeight="1" x14ac:dyDescent="0.25">
      <c r="A787" s="8">
        <v>5101591</v>
      </c>
      <c r="B787" s="20" t="s">
        <v>1330</v>
      </c>
      <c r="C787" s="9" t="s">
        <v>2660</v>
      </c>
      <c r="D787" s="9">
        <v>51</v>
      </c>
      <c r="E787" s="9">
        <v>4</v>
      </c>
      <c r="F787" s="12">
        <f t="shared" si="42"/>
        <v>363.64</v>
      </c>
      <c r="G787" s="12">
        <f t="shared" si="43"/>
        <v>440</v>
      </c>
      <c r="H787" s="13">
        <f t="shared" si="44"/>
        <v>363.64</v>
      </c>
      <c r="I787" s="14">
        <v>440</v>
      </c>
    </row>
    <row r="788" spans="1:9" ht="15" customHeight="1" x14ac:dyDescent="0.25">
      <c r="A788" s="8">
        <v>5101592</v>
      </c>
      <c r="B788" s="20" t="s">
        <v>1331</v>
      </c>
      <c r="C788" s="9" t="s">
        <v>2661</v>
      </c>
      <c r="D788" s="9">
        <v>51</v>
      </c>
      <c r="E788" s="9">
        <v>4</v>
      </c>
      <c r="F788" s="12">
        <f t="shared" si="42"/>
        <v>404.96</v>
      </c>
      <c r="G788" s="12">
        <f t="shared" si="43"/>
        <v>490</v>
      </c>
      <c r="H788" s="13">
        <f t="shared" si="44"/>
        <v>404.96</v>
      </c>
      <c r="I788" s="14">
        <v>490</v>
      </c>
    </row>
    <row r="789" spans="1:9" ht="15" customHeight="1" x14ac:dyDescent="0.25">
      <c r="A789" s="8">
        <v>5101593</v>
      </c>
      <c r="B789" s="20" t="s">
        <v>1332</v>
      </c>
      <c r="C789" s="9" t="s">
        <v>2662</v>
      </c>
      <c r="D789" s="9">
        <v>51</v>
      </c>
      <c r="E789" s="9">
        <v>4</v>
      </c>
      <c r="F789" s="12">
        <f t="shared" si="42"/>
        <v>487.6</v>
      </c>
      <c r="G789" s="12">
        <f t="shared" si="43"/>
        <v>590</v>
      </c>
      <c r="H789" s="13">
        <f t="shared" si="44"/>
        <v>487.6</v>
      </c>
      <c r="I789" s="14">
        <v>590</v>
      </c>
    </row>
    <row r="790" spans="1:9" ht="15" customHeight="1" x14ac:dyDescent="0.25">
      <c r="A790" s="8">
        <v>5101594</v>
      </c>
      <c r="B790" s="20" t="s">
        <v>1333</v>
      </c>
      <c r="C790" s="9" t="s">
        <v>2663</v>
      </c>
      <c r="D790" s="9">
        <v>51</v>
      </c>
      <c r="E790" s="9">
        <v>4</v>
      </c>
      <c r="F790" s="12">
        <f t="shared" si="42"/>
        <v>528.92999999999995</v>
      </c>
      <c r="G790" s="12">
        <f t="shared" si="43"/>
        <v>640</v>
      </c>
      <c r="H790" s="13">
        <f t="shared" si="44"/>
        <v>528.92999999999995</v>
      </c>
      <c r="I790" s="14">
        <v>640</v>
      </c>
    </row>
    <row r="791" spans="1:9" ht="15" customHeight="1" x14ac:dyDescent="0.25">
      <c r="A791" s="8">
        <v>5101595</v>
      </c>
      <c r="B791" s="20" t="s">
        <v>1334</v>
      </c>
      <c r="C791" s="9" t="s">
        <v>2664</v>
      </c>
      <c r="D791" s="9">
        <v>51</v>
      </c>
      <c r="E791" s="9">
        <v>4</v>
      </c>
      <c r="F791" s="12">
        <f t="shared" si="42"/>
        <v>1809.92</v>
      </c>
      <c r="G791" s="12">
        <f t="shared" si="43"/>
        <v>2190</v>
      </c>
      <c r="H791" s="13">
        <f t="shared" si="44"/>
        <v>1809.92</v>
      </c>
      <c r="I791" s="14">
        <v>2190</v>
      </c>
    </row>
    <row r="792" spans="1:9" ht="15" customHeight="1" x14ac:dyDescent="0.25">
      <c r="A792" s="8">
        <v>5101596</v>
      </c>
      <c r="B792" s="20" t="s">
        <v>1335</v>
      </c>
      <c r="C792" s="9" t="s">
        <v>2665</v>
      </c>
      <c r="D792" s="9">
        <v>51</v>
      </c>
      <c r="E792" s="9">
        <v>4</v>
      </c>
      <c r="F792" s="12">
        <f t="shared" si="42"/>
        <v>446.28</v>
      </c>
      <c r="G792" s="12">
        <f t="shared" si="43"/>
        <v>540</v>
      </c>
      <c r="H792" s="13">
        <f t="shared" si="44"/>
        <v>446.28</v>
      </c>
      <c r="I792" s="14">
        <v>540</v>
      </c>
    </row>
    <row r="793" spans="1:9" ht="15" customHeight="1" x14ac:dyDescent="0.25">
      <c r="A793" s="8">
        <v>5101597</v>
      </c>
      <c r="B793" s="20" t="s">
        <v>1336</v>
      </c>
      <c r="C793" s="9" t="s">
        <v>2666</v>
      </c>
      <c r="D793" s="9">
        <v>51</v>
      </c>
      <c r="E793" s="9">
        <v>4</v>
      </c>
      <c r="F793" s="12">
        <f t="shared" si="42"/>
        <v>818.18</v>
      </c>
      <c r="G793" s="12">
        <f t="shared" si="43"/>
        <v>990</v>
      </c>
      <c r="H793" s="13">
        <f t="shared" si="44"/>
        <v>818.18</v>
      </c>
      <c r="I793" s="14">
        <v>990</v>
      </c>
    </row>
    <row r="794" spans="1:9" ht="15" customHeight="1" x14ac:dyDescent="0.25">
      <c r="A794" s="8">
        <v>5101598</v>
      </c>
      <c r="B794" s="20" t="s">
        <v>1337</v>
      </c>
      <c r="C794" s="9" t="s">
        <v>2667</v>
      </c>
      <c r="D794" s="9">
        <v>51</v>
      </c>
      <c r="E794" s="9">
        <v>4</v>
      </c>
      <c r="F794" s="12">
        <f t="shared" si="42"/>
        <v>123.97</v>
      </c>
      <c r="G794" s="12">
        <f t="shared" si="43"/>
        <v>150</v>
      </c>
      <c r="H794" s="13">
        <f t="shared" si="44"/>
        <v>123.97</v>
      </c>
      <c r="I794" s="14">
        <v>150</v>
      </c>
    </row>
    <row r="795" spans="1:9" ht="15" customHeight="1" x14ac:dyDescent="0.25">
      <c r="A795" s="8">
        <v>5101599</v>
      </c>
      <c r="B795" s="20" t="s">
        <v>1338</v>
      </c>
      <c r="C795" s="9" t="s">
        <v>2668</v>
      </c>
      <c r="D795" s="9">
        <v>51</v>
      </c>
      <c r="E795" s="9">
        <v>4</v>
      </c>
      <c r="F795" s="12">
        <f t="shared" si="42"/>
        <v>1231.4000000000001</v>
      </c>
      <c r="G795" s="12">
        <f t="shared" si="43"/>
        <v>1490</v>
      </c>
      <c r="H795" s="13">
        <f t="shared" si="44"/>
        <v>1231.4000000000001</v>
      </c>
      <c r="I795" s="14">
        <v>1490</v>
      </c>
    </row>
    <row r="796" spans="1:9" ht="15" customHeight="1" x14ac:dyDescent="0.25">
      <c r="A796" s="8">
        <v>5101600</v>
      </c>
      <c r="B796" s="20" t="s">
        <v>1339</v>
      </c>
      <c r="C796" s="9" t="s">
        <v>2669</v>
      </c>
      <c r="D796" s="9">
        <v>51</v>
      </c>
      <c r="E796" s="9">
        <v>4</v>
      </c>
      <c r="F796" s="12">
        <f t="shared" si="42"/>
        <v>652.89</v>
      </c>
      <c r="G796" s="12">
        <f t="shared" si="43"/>
        <v>790</v>
      </c>
      <c r="H796" s="13">
        <f t="shared" si="44"/>
        <v>652.89</v>
      </c>
      <c r="I796" s="14">
        <v>790</v>
      </c>
    </row>
    <row r="797" spans="1:9" ht="15" customHeight="1" x14ac:dyDescent="0.25">
      <c r="A797" s="8">
        <v>5101601</v>
      </c>
      <c r="B797" s="20" t="s">
        <v>1340</v>
      </c>
      <c r="C797" s="9" t="s">
        <v>2670</v>
      </c>
      <c r="D797" s="9">
        <v>51</v>
      </c>
      <c r="E797" s="9">
        <v>4</v>
      </c>
      <c r="F797" s="12">
        <f t="shared" si="42"/>
        <v>570.25</v>
      </c>
      <c r="G797" s="12">
        <f t="shared" si="43"/>
        <v>690</v>
      </c>
      <c r="H797" s="13">
        <f t="shared" si="44"/>
        <v>570.25</v>
      </c>
      <c r="I797" s="14">
        <v>690</v>
      </c>
    </row>
    <row r="798" spans="1:9" ht="15" customHeight="1" x14ac:dyDescent="0.25">
      <c r="A798" s="8">
        <v>5101602</v>
      </c>
      <c r="B798" s="20" t="s">
        <v>1341</v>
      </c>
      <c r="C798" s="9" t="s">
        <v>2671</v>
      </c>
      <c r="D798" s="9">
        <v>51</v>
      </c>
      <c r="E798" s="9">
        <v>4</v>
      </c>
      <c r="F798" s="12">
        <f t="shared" si="42"/>
        <v>570.25</v>
      </c>
      <c r="G798" s="12">
        <f t="shared" si="43"/>
        <v>690</v>
      </c>
      <c r="H798" s="13">
        <f t="shared" si="44"/>
        <v>570.25</v>
      </c>
      <c r="I798" s="14">
        <v>690</v>
      </c>
    </row>
    <row r="799" spans="1:9" ht="15" customHeight="1" x14ac:dyDescent="0.25">
      <c r="A799" s="8">
        <v>5101603</v>
      </c>
      <c r="B799" s="20" t="s">
        <v>1342</v>
      </c>
      <c r="C799" s="9" t="s">
        <v>2672</v>
      </c>
      <c r="D799" s="9">
        <v>51</v>
      </c>
      <c r="E799" s="9">
        <v>4</v>
      </c>
      <c r="F799" s="12">
        <f t="shared" si="42"/>
        <v>487.6</v>
      </c>
      <c r="G799" s="12">
        <f t="shared" si="43"/>
        <v>590</v>
      </c>
      <c r="H799" s="13">
        <f t="shared" si="44"/>
        <v>487.6</v>
      </c>
      <c r="I799" s="14">
        <v>590</v>
      </c>
    </row>
    <row r="800" spans="1:9" ht="15" customHeight="1" x14ac:dyDescent="0.25">
      <c r="A800" s="8">
        <v>5101606</v>
      </c>
      <c r="B800" s="20" t="s">
        <v>1343</v>
      </c>
      <c r="C800" s="9" t="s">
        <v>2673</v>
      </c>
      <c r="D800" s="9">
        <v>51</v>
      </c>
      <c r="E800" s="9">
        <v>4</v>
      </c>
      <c r="F800" s="12">
        <f t="shared" si="42"/>
        <v>2636.36</v>
      </c>
      <c r="G800" s="12">
        <f t="shared" si="43"/>
        <v>3190</v>
      </c>
      <c r="H800" s="13">
        <f t="shared" si="44"/>
        <v>2636.36</v>
      </c>
      <c r="I800" s="14">
        <v>3190</v>
      </c>
    </row>
    <row r="801" spans="1:9" ht="15" customHeight="1" x14ac:dyDescent="0.25">
      <c r="A801" s="8">
        <v>5101607</v>
      </c>
      <c r="B801" s="20" t="s">
        <v>1344</v>
      </c>
      <c r="C801" s="9" t="s">
        <v>2674</v>
      </c>
      <c r="D801" s="9">
        <v>51</v>
      </c>
      <c r="E801" s="9">
        <v>4</v>
      </c>
      <c r="F801" s="12">
        <f t="shared" si="42"/>
        <v>1148.76</v>
      </c>
      <c r="G801" s="12">
        <f t="shared" si="43"/>
        <v>1390</v>
      </c>
      <c r="H801" s="13">
        <f t="shared" si="44"/>
        <v>1148.76</v>
      </c>
      <c r="I801" s="14">
        <v>1390</v>
      </c>
    </row>
    <row r="802" spans="1:9" ht="15" customHeight="1" x14ac:dyDescent="0.25">
      <c r="A802" s="8">
        <v>5101610</v>
      </c>
      <c r="B802" s="20" t="s">
        <v>1345</v>
      </c>
      <c r="C802" s="9" t="s">
        <v>2675</v>
      </c>
      <c r="D802" s="9">
        <v>51</v>
      </c>
      <c r="E802" s="9">
        <v>4</v>
      </c>
      <c r="F802" s="12">
        <f t="shared" si="42"/>
        <v>900.83</v>
      </c>
      <c r="G802" s="12">
        <f t="shared" si="43"/>
        <v>1090</v>
      </c>
      <c r="H802" s="13">
        <f t="shared" si="44"/>
        <v>900.83</v>
      </c>
      <c r="I802" s="14">
        <v>1090</v>
      </c>
    </row>
    <row r="803" spans="1:9" ht="15" customHeight="1" x14ac:dyDescent="0.25">
      <c r="A803" s="8">
        <v>5101614</v>
      </c>
      <c r="B803" s="20" t="s">
        <v>1346</v>
      </c>
      <c r="C803" s="9" t="s">
        <v>2676</v>
      </c>
      <c r="D803" s="9">
        <v>51</v>
      </c>
      <c r="E803" s="9">
        <v>4</v>
      </c>
      <c r="F803" s="12">
        <f t="shared" si="42"/>
        <v>1066.1199999999999</v>
      </c>
      <c r="G803" s="12">
        <f t="shared" si="43"/>
        <v>1290</v>
      </c>
      <c r="H803" s="13">
        <f t="shared" si="44"/>
        <v>1066.1199999999999</v>
      </c>
      <c r="I803" s="14">
        <v>1290</v>
      </c>
    </row>
    <row r="804" spans="1:9" ht="15" customHeight="1" x14ac:dyDescent="0.25">
      <c r="A804" s="8">
        <v>5101615</v>
      </c>
      <c r="B804" s="20" t="s">
        <v>361</v>
      </c>
      <c r="C804" s="9" t="s">
        <v>2677</v>
      </c>
      <c r="D804" s="9">
        <v>51</v>
      </c>
      <c r="E804" s="9">
        <v>2</v>
      </c>
      <c r="F804" s="12">
        <f t="shared" si="42"/>
        <v>10157.02</v>
      </c>
      <c r="G804" s="12">
        <f t="shared" si="43"/>
        <v>12290</v>
      </c>
      <c r="H804" s="13">
        <f t="shared" si="44"/>
        <v>10157.02</v>
      </c>
      <c r="I804" s="14">
        <v>12290</v>
      </c>
    </row>
    <row r="805" spans="1:9" ht="15" customHeight="1" x14ac:dyDescent="0.25">
      <c r="A805" s="8">
        <v>5101616</v>
      </c>
      <c r="B805" s="20" t="s">
        <v>362</v>
      </c>
      <c r="C805" s="9" t="s">
        <v>2678</v>
      </c>
      <c r="D805" s="9">
        <v>51</v>
      </c>
      <c r="E805" s="9">
        <v>2</v>
      </c>
      <c r="F805" s="12">
        <f t="shared" si="42"/>
        <v>10983.47</v>
      </c>
      <c r="G805" s="12">
        <f t="shared" si="43"/>
        <v>13290</v>
      </c>
      <c r="H805" s="13">
        <f t="shared" si="44"/>
        <v>10983.47</v>
      </c>
      <c r="I805" s="14">
        <v>13290</v>
      </c>
    </row>
    <row r="806" spans="1:9" ht="15" customHeight="1" x14ac:dyDescent="0.25">
      <c r="A806" s="8">
        <v>5101617</v>
      </c>
      <c r="B806" s="20" t="s">
        <v>363</v>
      </c>
      <c r="C806" s="9" t="s">
        <v>2679</v>
      </c>
      <c r="D806" s="9">
        <v>51</v>
      </c>
      <c r="E806" s="9">
        <v>2</v>
      </c>
      <c r="F806" s="12">
        <f t="shared" si="42"/>
        <v>10983.47</v>
      </c>
      <c r="G806" s="12">
        <f t="shared" si="43"/>
        <v>13290</v>
      </c>
      <c r="H806" s="13">
        <f t="shared" si="44"/>
        <v>10983.47</v>
      </c>
      <c r="I806" s="14">
        <v>13290</v>
      </c>
    </row>
    <row r="807" spans="1:9" ht="15" customHeight="1" x14ac:dyDescent="0.25">
      <c r="A807" s="8">
        <v>5101631</v>
      </c>
      <c r="B807" s="20" t="s">
        <v>364</v>
      </c>
      <c r="C807" s="9" t="s">
        <v>2680</v>
      </c>
      <c r="D807" s="9">
        <v>51</v>
      </c>
      <c r="E807" s="9">
        <v>2</v>
      </c>
      <c r="F807" s="12">
        <f t="shared" ref="F807:F850" si="45">H807*(1-$I$3)</f>
        <v>6438.02</v>
      </c>
      <c r="G807" s="12">
        <f t="shared" ref="G807:G850" si="46">I807*(1-$I$3)</f>
        <v>7790</v>
      </c>
      <c r="H807" s="13">
        <f t="shared" ref="H807:H850" si="47">ROUND(I807/1.21,2)</f>
        <v>6438.02</v>
      </c>
      <c r="I807" s="14">
        <v>7790</v>
      </c>
    </row>
    <row r="808" spans="1:9" ht="15" customHeight="1" x14ac:dyDescent="0.25">
      <c r="A808" s="8">
        <v>5101632</v>
      </c>
      <c r="B808" s="20" t="s">
        <v>365</v>
      </c>
      <c r="C808" s="9" t="s">
        <v>2681</v>
      </c>
      <c r="D808" s="9">
        <v>51</v>
      </c>
      <c r="E808" s="9">
        <v>2</v>
      </c>
      <c r="F808" s="12">
        <f t="shared" si="45"/>
        <v>7181.82</v>
      </c>
      <c r="G808" s="12">
        <f t="shared" si="46"/>
        <v>8690</v>
      </c>
      <c r="H808" s="13">
        <f t="shared" si="47"/>
        <v>7181.82</v>
      </c>
      <c r="I808" s="14">
        <v>8690</v>
      </c>
    </row>
    <row r="809" spans="1:9" ht="15" customHeight="1" x14ac:dyDescent="0.25">
      <c r="A809" s="8">
        <v>5101633</v>
      </c>
      <c r="B809" s="20" t="s">
        <v>366</v>
      </c>
      <c r="C809" s="9" t="s">
        <v>2682</v>
      </c>
      <c r="D809" s="9">
        <v>51</v>
      </c>
      <c r="E809" s="9">
        <v>2</v>
      </c>
      <c r="F809" s="12">
        <f t="shared" si="45"/>
        <v>8008.26</v>
      </c>
      <c r="G809" s="12">
        <f t="shared" si="46"/>
        <v>9690</v>
      </c>
      <c r="H809" s="13">
        <f t="shared" si="47"/>
        <v>8008.26</v>
      </c>
      <c r="I809" s="14">
        <v>9690</v>
      </c>
    </row>
    <row r="810" spans="1:9" ht="15" customHeight="1" x14ac:dyDescent="0.25">
      <c r="A810" s="8">
        <v>5101637</v>
      </c>
      <c r="B810" s="20" t="s">
        <v>367</v>
      </c>
      <c r="C810" s="9" t="s">
        <v>2683</v>
      </c>
      <c r="D810" s="9">
        <v>51</v>
      </c>
      <c r="E810" s="9">
        <v>2</v>
      </c>
      <c r="F810" s="12">
        <f t="shared" si="45"/>
        <v>6933.88</v>
      </c>
      <c r="G810" s="12">
        <f t="shared" si="46"/>
        <v>8390</v>
      </c>
      <c r="H810" s="13">
        <f t="shared" si="47"/>
        <v>6933.88</v>
      </c>
      <c r="I810" s="14">
        <v>8390</v>
      </c>
    </row>
    <row r="811" spans="1:9" ht="15" customHeight="1" x14ac:dyDescent="0.25">
      <c r="A811" s="8">
        <v>5101638</v>
      </c>
      <c r="B811" s="20" t="s">
        <v>368</v>
      </c>
      <c r="C811" s="9" t="s">
        <v>2684</v>
      </c>
      <c r="D811" s="9">
        <v>51</v>
      </c>
      <c r="E811" s="9">
        <v>2</v>
      </c>
      <c r="F811" s="12">
        <f t="shared" si="45"/>
        <v>7512.4</v>
      </c>
      <c r="G811" s="12">
        <f t="shared" si="46"/>
        <v>9090</v>
      </c>
      <c r="H811" s="13">
        <f t="shared" si="47"/>
        <v>7512.4</v>
      </c>
      <c r="I811" s="14">
        <v>9090</v>
      </c>
    </row>
    <row r="812" spans="1:9" ht="15" customHeight="1" x14ac:dyDescent="0.25">
      <c r="A812" s="8">
        <v>5101639</v>
      </c>
      <c r="B812" s="20" t="s">
        <v>369</v>
      </c>
      <c r="C812" s="9" t="s">
        <v>2685</v>
      </c>
      <c r="D812" s="9">
        <v>51</v>
      </c>
      <c r="E812" s="9">
        <v>2</v>
      </c>
      <c r="F812" s="12">
        <f t="shared" si="45"/>
        <v>8338.84</v>
      </c>
      <c r="G812" s="12">
        <f t="shared" si="46"/>
        <v>10090</v>
      </c>
      <c r="H812" s="13">
        <f t="shared" si="47"/>
        <v>8338.84</v>
      </c>
      <c r="I812" s="14">
        <v>10090</v>
      </c>
    </row>
    <row r="813" spans="1:9" ht="15" customHeight="1" x14ac:dyDescent="0.25">
      <c r="A813" s="8">
        <v>5101640</v>
      </c>
      <c r="B813" s="20" t="s">
        <v>370</v>
      </c>
      <c r="C813" s="9" t="s">
        <v>2686</v>
      </c>
      <c r="D813" s="9">
        <v>51</v>
      </c>
      <c r="E813" s="9">
        <v>2</v>
      </c>
      <c r="F813" s="12">
        <f t="shared" si="45"/>
        <v>2719.01</v>
      </c>
      <c r="G813" s="12">
        <f t="shared" si="46"/>
        <v>3290</v>
      </c>
      <c r="H813" s="13">
        <f t="shared" si="47"/>
        <v>2719.01</v>
      </c>
      <c r="I813" s="14">
        <v>3290</v>
      </c>
    </row>
    <row r="814" spans="1:9" ht="15" customHeight="1" x14ac:dyDescent="0.25">
      <c r="A814" s="8">
        <v>5101641</v>
      </c>
      <c r="B814" s="20" t="s">
        <v>371</v>
      </c>
      <c r="C814" s="9" t="s">
        <v>2687</v>
      </c>
      <c r="D814" s="9">
        <v>51</v>
      </c>
      <c r="E814" s="9">
        <v>2</v>
      </c>
      <c r="F814" s="12">
        <f t="shared" si="45"/>
        <v>2719.01</v>
      </c>
      <c r="G814" s="12">
        <f t="shared" si="46"/>
        <v>3290</v>
      </c>
      <c r="H814" s="13">
        <f t="shared" si="47"/>
        <v>2719.01</v>
      </c>
      <c r="I814" s="14">
        <v>3290</v>
      </c>
    </row>
    <row r="815" spans="1:9" ht="15" customHeight="1" x14ac:dyDescent="0.25">
      <c r="A815" s="8">
        <v>5101642</v>
      </c>
      <c r="B815" s="20" t="s">
        <v>372</v>
      </c>
      <c r="C815" s="9" t="s">
        <v>2688</v>
      </c>
      <c r="D815" s="9">
        <v>51</v>
      </c>
      <c r="E815" s="9">
        <v>2</v>
      </c>
      <c r="F815" s="12">
        <f t="shared" si="45"/>
        <v>900.83</v>
      </c>
      <c r="G815" s="12">
        <f t="shared" si="46"/>
        <v>1090</v>
      </c>
      <c r="H815" s="13">
        <f t="shared" si="47"/>
        <v>900.83</v>
      </c>
      <c r="I815" s="14">
        <v>1090</v>
      </c>
    </row>
    <row r="816" spans="1:9" ht="15" customHeight="1" x14ac:dyDescent="0.25">
      <c r="A816" s="8">
        <v>5101643</v>
      </c>
      <c r="B816" s="20" t="s">
        <v>373</v>
      </c>
      <c r="C816" s="9" t="s">
        <v>2689</v>
      </c>
      <c r="D816" s="9">
        <v>51</v>
      </c>
      <c r="E816" s="9">
        <v>2</v>
      </c>
      <c r="F816" s="12">
        <f t="shared" si="45"/>
        <v>818.18</v>
      </c>
      <c r="G816" s="12">
        <f t="shared" si="46"/>
        <v>990</v>
      </c>
      <c r="H816" s="13">
        <f t="shared" si="47"/>
        <v>818.18</v>
      </c>
      <c r="I816" s="14">
        <v>990</v>
      </c>
    </row>
    <row r="817" spans="1:9" ht="15" customHeight="1" x14ac:dyDescent="0.25">
      <c r="A817" s="8">
        <v>5101646</v>
      </c>
      <c r="B817" s="20" t="s">
        <v>374</v>
      </c>
      <c r="C817" s="9" t="s">
        <v>2690</v>
      </c>
      <c r="D817" s="9">
        <v>51</v>
      </c>
      <c r="E817" s="9">
        <v>2</v>
      </c>
      <c r="F817" s="12">
        <f t="shared" si="45"/>
        <v>4454.55</v>
      </c>
      <c r="G817" s="12">
        <f t="shared" si="46"/>
        <v>5390</v>
      </c>
      <c r="H817" s="13">
        <f t="shared" si="47"/>
        <v>4454.55</v>
      </c>
      <c r="I817" s="14">
        <v>5390</v>
      </c>
    </row>
    <row r="818" spans="1:9" ht="15" customHeight="1" x14ac:dyDescent="0.25">
      <c r="A818" s="8">
        <v>5101647</v>
      </c>
      <c r="B818" s="20" t="s">
        <v>375</v>
      </c>
      <c r="C818" s="9" t="s">
        <v>2691</v>
      </c>
      <c r="D818" s="9">
        <v>51</v>
      </c>
      <c r="E818" s="9">
        <v>2</v>
      </c>
      <c r="F818" s="12">
        <f t="shared" si="45"/>
        <v>6107.44</v>
      </c>
      <c r="G818" s="12">
        <f t="shared" si="46"/>
        <v>7390</v>
      </c>
      <c r="H818" s="13">
        <f t="shared" si="47"/>
        <v>6107.44</v>
      </c>
      <c r="I818" s="14">
        <v>7390</v>
      </c>
    </row>
    <row r="819" spans="1:9" ht="15" customHeight="1" x14ac:dyDescent="0.25">
      <c r="A819" s="8">
        <v>5101654</v>
      </c>
      <c r="B819" s="20" t="s">
        <v>1347</v>
      </c>
      <c r="C819" s="9" t="s">
        <v>2692</v>
      </c>
      <c r="D819" s="9">
        <v>51</v>
      </c>
      <c r="E819" s="9">
        <v>1</v>
      </c>
      <c r="F819" s="12">
        <f t="shared" si="45"/>
        <v>4371.8999999999996</v>
      </c>
      <c r="G819" s="12">
        <f t="shared" si="46"/>
        <v>5290</v>
      </c>
      <c r="H819" s="13">
        <f t="shared" si="47"/>
        <v>4371.8999999999996</v>
      </c>
      <c r="I819" s="14">
        <v>5290</v>
      </c>
    </row>
    <row r="820" spans="1:9" ht="15" customHeight="1" x14ac:dyDescent="0.25">
      <c r="A820" s="8">
        <v>5101655</v>
      </c>
      <c r="B820" s="20" t="s">
        <v>1348</v>
      </c>
      <c r="C820" s="9" t="s">
        <v>2693</v>
      </c>
      <c r="D820" s="9">
        <v>51</v>
      </c>
      <c r="E820" s="9">
        <v>1</v>
      </c>
      <c r="F820" s="12">
        <f t="shared" si="45"/>
        <v>4371.8999999999996</v>
      </c>
      <c r="G820" s="12">
        <f t="shared" si="46"/>
        <v>5290</v>
      </c>
      <c r="H820" s="13">
        <f t="shared" si="47"/>
        <v>4371.8999999999996</v>
      </c>
      <c r="I820" s="14">
        <v>5290</v>
      </c>
    </row>
    <row r="821" spans="1:9" ht="15" customHeight="1" x14ac:dyDescent="0.25">
      <c r="A821" s="8">
        <v>5101657</v>
      </c>
      <c r="B821" s="20" t="s">
        <v>1351</v>
      </c>
      <c r="C821" s="9" t="s">
        <v>2696</v>
      </c>
      <c r="D821" s="9">
        <v>51</v>
      </c>
      <c r="E821" s="9">
        <v>3</v>
      </c>
      <c r="F821" s="12">
        <f t="shared" si="45"/>
        <v>4702.4799999999996</v>
      </c>
      <c r="G821" s="12">
        <f t="shared" si="46"/>
        <v>5690</v>
      </c>
      <c r="H821" s="13">
        <f t="shared" si="47"/>
        <v>4702.4799999999996</v>
      </c>
      <c r="I821" s="14">
        <v>5690</v>
      </c>
    </row>
    <row r="822" spans="1:9" ht="15" customHeight="1" x14ac:dyDescent="0.25">
      <c r="A822" s="8">
        <v>5101658</v>
      </c>
      <c r="B822" s="20" t="s">
        <v>1352</v>
      </c>
      <c r="C822" s="9" t="s">
        <v>2697</v>
      </c>
      <c r="D822" s="9">
        <v>51</v>
      </c>
      <c r="E822" s="9">
        <v>3</v>
      </c>
      <c r="F822" s="12">
        <f t="shared" si="45"/>
        <v>9247.93</v>
      </c>
      <c r="G822" s="12">
        <f t="shared" si="46"/>
        <v>11190</v>
      </c>
      <c r="H822" s="13">
        <f t="shared" si="47"/>
        <v>9247.93</v>
      </c>
      <c r="I822" s="14">
        <v>11190</v>
      </c>
    </row>
    <row r="823" spans="1:9" ht="15" customHeight="1" x14ac:dyDescent="0.25">
      <c r="A823" s="8">
        <v>5101659</v>
      </c>
      <c r="B823" s="20" t="s">
        <v>1349</v>
      </c>
      <c r="C823" s="9" t="s">
        <v>2694</v>
      </c>
      <c r="D823" s="9">
        <v>51</v>
      </c>
      <c r="E823" s="9">
        <v>1</v>
      </c>
      <c r="F823" s="12">
        <f t="shared" si="45"/>
        <v>1148.76</v>
      </c>
      <c r="G823" s="12">
        <f t="shared" si="46"/>
        <v>1390</v>
      </c>
      <c r="H823" s="13">
        <f t="shared" si="47"/>
        <v>1148.76</v>
      </c>
      <c r="I823" s="14">
        <v>1390</v>
      </c>
    </row>
    <row r="824" spans="1:9" ht="15" customHeight="1" x14ac:dyDescent="0.25">
      <c r="A824" s="8">
        <v>5101660</v>
      </c>
      <c r="B824" s="20" t="s">
        <v>1350</v>
      </c>
      <c r="C824" s="9" t="s">
        <v>2695</v>
      </c>
      <c r="D824" s="9">
        <v>51</v>
      </c>
      <c r="E824" s="9">
        <v>1</v>
      </c>
      <c r="F824" s="12">
        <f t="shared" si="45"/>
        <v>1892.56</v>
      </c>
      <c r="G824" s="12">
        <f t="shared" si="46"/>
        <v>2290</v>
      </c>
      <c r="H824" s="13">
        <f t="shared" si="47"/>
        <v>1892.56</v>
      </c>
      <c r="I824" s="14">
        <v>2290</v>
      </c>
    </row>
    <row r="825" spans="1:9" ht="15" customHeight="1" x14ac:dyDescent="0.25">
      <c r="A825" s="8">
        <v>5101666</v>
      </c>
      <c r="B825" s="20" t="s">
        <v>1353</v>
      </c>
      <c r="C825" s="9" t="s">
        <v>2698</v>
      </c>
      <c r="D825" s="9">
        <v>51</v>
      </c>
      <c r="E825" s="9">
        <v>1</v>
      </c>
      <c r="F825" s="12">
        <f t="shared" si="45"/>
        <v>8338.84</v>
      </c>
      <c r="G825" s="12">
        <f t="shared" si="46"/>
        <v>10090</v>
      </c>
      <c r="H825" s="13">
        <f t="shared" si="47"/>
        <v>8338.84</v>
      </c>
      <c r="I825" s="14">
        <v>10090</v>
      </c>
    </row>
    <row r="826" spans="1:9" ht="15" customHeight="1" x14ac:dyDescent="0.25">
      <c r="A826" s="8">
        <v>5101667</v>
      </c>
      <c r="B826" s="20" t="s">
        <v>1354</v>
      </c>
      <c r="C826" s="9" t="s">
        <v>2699</v>
      </c>
      <c r="D826" s="9">
        <v>51</v>
      </c>
      <c r="E826" s="9">
        <v>1</v>
      </c>
      <c r="F826" s="12">
        <f t="shared" si="45"/>
        <v>8752.07</v>
      </c>
      <c r="G826" s="12">
        <f t="shared" si="46"/>
        <v>10590</v>
      </c>
      <c r="H826" s="13">
        <f t="shared" si="47"/>
        <v>8752.07</v>
      </c>
      <c r="I826" s="14">
        <v>10590</v>
      </c>
    </row>
    <row r="827" spans="1:9" ht="15" customHeight="1" x14ac:dyDescent="0.25">
      <c r="A827" s="8">
        <v>5101668</v>
      </c>
      <c r="B827" s="20" t="s">
        <v>1355</v>
      </c>
      <c r="C827" s="9" t="s">
        <v>2700</v>
      </c>
      <c r="D827" s="9">
        <v>51</v>
      </c>
      <c r="E827" s="9">
        <v>1</v>
      </c>
      <c r="F827" s="12">
        <f t="shared" si="45"/>
        <v>9165.2900000000009</v>
      </c>
      <c r="G827" s="12">
        <f t="shared" si="46"/>
        <v>11090</v>
      </c>
      <c r="H827" s="13">
        <f t="shared" si="47"/>
        <v>9165.2900000000009</v>
      </c>
      <c r="I827" s="14">
        <v>11090</v>
      </c>
    </row>
    <row r="828" spans="1:9" ht="15" customHeight="1" x14ac:dyDescent="0.25">
      <c r="A828" s="8">
        <v>5101669</v>
      </c>
      <c r="B828" s="20" t="s">
        <v>1356</v>
      </c>
      <c r="C828" s="9" t="s">
        <v>2701</v>
      </c>
      <c r="D828" s="9">
        <v>51</v>
      </c>
      <c r="E828" s="9">
        <v>1</v>
      </c>
      <c r="F828" s="12">
        <f t="shared" si="45"/>
        <v>4041.32</v>
      </c>
      <c r="G828" s="12">
        <f t="shared" si="46"/>
        <v>4890</v>
      </c>
      <c r="H828" s="13">
        <f t="shared" si="47"/>
        <v>4041.32</v>
      </c>
      <c r="I828" s="14">
        <v>4890</v>
      </c>
    </row>
    <row r="829" spans="1:9" ht="15" customHeight="1" x14ac:dyDescent="0.25">
      <c r="A829" s="8">
        <v>5101670</v>
      </c>
      <c r="B829" s="20" t="s">
        <v>1357</v>
      </c>
      <c r="C829" s="9" t="s">
        <v>2702</v>
      </c>
      <c r="D829" s="9">
        <v>51</v>
      </c>
      <c r="E829" s="9">
        <v>1</v>
      </c>
      <c r="F829" s="12">
        <f t="shared" si="45"/>
        <v>4289.26</v>
      </c>
      <c r="G829" s="12">
        <f t="shared" si="46"/>
        <v>5190</v>
      </c>
      <c r="H829" s="13">
        <f t="shared" si="47"/>
        <v>4289.26</v>
      </c>
      <c r="I829" s="14">
        <v>5190</v>
      </c>
    </row>
    <row r="830" spans="1:9" ht="15" customHeight="1" x14ac:dyDescent="0.25">
      <c r="A830" s="8">
        <v>5101673</v>
      </c>
      <c r="B830" s="20" t="s">
        <v>376</v>
      </c>
      <c r="C830" s="9" t="s">
        <v>2703</v>
      </c>
      <c r="D830" s="9">
        <v>51</v>
      </c>
      <c r="E830" s="9">
        <v>2</v>
      </c>
      <c r="F830" s="12">
        <f t="shared" si="45"/>
        <v>3793.39</v>
      </c>
      <c r="G830" s="12">
        <f t="shared" si="46"/>
        <v>4590</v>
      </c>
      <c r="H830" s="13">
        <f t="shared" si="47"/>
        <v>3793.39</v>
      </c>
      <c r="I830" s="14">
        <v>4590</v>
      </c>
    </row>
    <row r="831" spans="1:9" ht="15" customHeight="1" x14ac:dyDescent="0.25">
      <c r="A831" s="8">
        <v>5101674</v>
      </c>
      <c r="B831" s="20" t="s">
        <v>377</v>
      </c>
      <c r="C831" s="9" t="s">
        <v>2704</v>
      </c>
      <c r="D831" s="9">
        <v>51</v>
      </c>
      <c r="E831" s="9">
        <v>2</v>
      </c>
      <c r="F831" s="12">
        <f t="shared" si="45"/>
        <v>3876.03</v>
      </c>
      <c r="G831" s="12">
        <f t="shared" si="46"/>
        <v>4690</v>
      </c>
      <c r="H831" s="13">
        <f t="shared" si="47"/>
        <v>3876.03</v>
      </c>
      <c r="I831" s="14">
        <v>4690</v>
      </c>
    </row>
    <row r="832" spans="1:9" ht="15" customHeight="1" x14ac:dyDescent="0.25">
      <c r="A832" s="8">
        <v>5101675</v>
      </c>
      <c r="B832" s="20" t="s">
        <v>378</v>
      </c>
      <c r="C832" s="9" t="s">
        <v>2705</v>
      </c>
      <c r="D832" s="9">
        <v>51</v>
      </c>
      <c r="E832" s="9">
        <v>2</v>
      </c>
      <c r="F832" s="12">
        <f t="shared" si="45"/>
        <v>6520.66</v>
      </c>
      <c r="G832" s="12">
        <f t="shared" si="46"/>
        <v>7890</v>
      </c>
      <c r="H832" s="13">
        <f t="shared" si="47"/>
        <v>6520.66</v>
      </c>
      <c r="I832" s="14">
        <v>7890</v>
      </c>
    </row>
    <row r="833" spans="1:9" ht="15" customHeight="1" x14ac:dyDescent="0.25">
      <c r="A833" s="8">
        <v>5101680</v>
      </c>
      <c r="B833" s="20" t="s">
        <v>379</v>
      </c>
      <c r="C833" s="9" t="s">
        <v>2706</v>
      </c>
      <c r="D833" s="9">
        <v>51</v>
      </c>
      <c r="E833" s="9">
        <v>2</v>
      </c>
      <c r="F833" s="12">
        <f t="shared" si="45"/>
        <v>7024.79</v>
      </c>
      <c r="G833" s="12">
        <f t="shared" si="46"/>
        <v>8500</v>
      </c>
      <c r="H833" s="13">
        <f t="shared" si="47"/>
        <v>7024.79</v>
      </c>
      <c r="I833" s="14">
        <v>8500</v>
      </c>
    </row>
    <row r="834" spans="1:9" ht="15" customHeight="1" x14ac:dyDescent="0.25">
      <c r="A834" s="8">
        <v>5101681</v>
      </c>
      <c r="B834" s="20" t="s">
        <v>380</v>
      </c>
      <c r="C834" s="9" t="s">
        <v>2707</v>
      </c>
      <c r="D834" s="9">
        <v>51</v>
      </c>
      <c r="E834" s="9">
        <v>2</v>
      </c>
      <c r="F834" s="12">
        <f t="shared" si="45"/>
        <v>7520.66</v>
      </c>
      <c r="G834" s="12">
        <f t="shared" si="46"/>
        <v>9100</v>
      </c>
      <c r="H834" s="13">
        <f t="shared" si="47"/>
        <v>7520.66</v>
      </c>
      <c r="I834" s="14">
        <v>9100</v>
      </c>
    </row>
    <row r="835" spans="1:9" ht="15" customHeight="1" x14ac:dyDescent="0.25">
      <c r="A835" s="8">
        <v>5101682</v>
      </c>
      <c r="B835" s="20" t="s">
        <v>381</v>
      </c>
      <c r="C835" s="9" t="s">
        <v>2708</v>
      </c>
      <c r="D835" s="9">
        <v>51</v>
      </c>
      <c r="E835" s="9">
        <v>2</v>
      </c>
      <c r="F835" s="12">
        <f t="shared" si="45"/>
        <v>8016.53</v>
      </c>
      <c r="G835" s="12">
        <f t="shared" si="46"/>
        <v>9700</v>
      </c>
      <c r="H835" s="13">
        <f t="shared" si="47"/>
        <v>8016.53</v>
      </c>
      <c r="I835" s="14">
        <v>9700</v>
      </c>
    </row>
    <row r="836" spans="1:9" ht="15" customHeight="1" x14ac:dyDescent="0.25">
      <c r="A836" s="8">
        <v>5101683</v>
      </c>
      <c r="B836" s="20" t="s">
        <v>382</v>
      </c>
      <c r="C836" s="9" t="s">
        <v>2709</v>
      </c>
      <c r="D836" s="9">
        <v>51</v>
      </c>
      <c r="E836" s="9">
        <v>2</v>
      </c>
      <c r="F836" s="12">
        <f t="shared" si="45"/>
        <v>8512.4</v>
      </c>
      <c r="G836" s="12">
        <f t="shared" si="46"/>
        <v>10300</v>
      </c>
      <c r="H836" s="13">
        <f t="shared" si="47"/>
        <v>8512.4</v>
      </c>
      <c r="I836" s="14">
        <v>10300</v>
      </c>
    </row>
    <row r="837" spans="1:9" ht="15" customHeight="1" x14ac:dyDescent="0.25">
      <c r="A837" s="8">
        <v>5101684</v>
      </c>
      <c r="B837" s="20" t="s">
        <v>383</v>
      </c>
      <c r="C837" s="9" t="s">
        <v>2710</v>
      </c>
      <c r="D837" s="9">
        <v>51</v>
      </c>
      <c r="E837" s="9">
        <v>2</v>
      </c>
      <c r="F837" s="12">
        <f t="shared" si="45"/>
        <v>8429.75</v>
      </c>
      <c r="G837" s="12">
        <f t="shared" si="46"/>
        <v>10200</v>
      </c>
      <c r="H837" s="13">
        <f t="shared" si="47"/>
        <v>8429.75</v>
      </c>
      <c r="I837" s="14">
        <v>10200</v>
      </c>
    </row>
    <row r="838" spans="1:9" ht="15" customHeight="1" x14ac:dyDescent="0.25">
      <c r="A838" s="8">
        <v>5101685</v>
      </c>
      <c r="B838" s="20" t="s">
        <v>384</v>
      </c>
      <c r="C838" s="9" t="s">
        <v>2711</v>
      </c>
      <c r="D838" s="9">
        <v>51</v>
      </c>
      <c r="E838" s="9">
        <v>2</v>
      </c>
      <c r="F838" s="12">
        <f t="shared" si="45"/>
        <v>9421.49</v>
      </c>
      <c r="G838" s="12">
        <f t="shared" si="46"/>
        <v>11400</v>
      </c>
      <c r="H838" s="13">
        <f t="shared" si="47"/>
        <v>9421.49</v>
      </c>
      <c r="I838" s="14">
        <v>11400</v>
      </c>
    </row>
    <row r="839" spans="1:9" ht="15" customHeight="1" x14ac:dyDescent="0.25">
      <c r="A839" s="8">
        <v>5101686</v>
      </c>
      <c r="B839" s="20" t="s">
        <v>385</v>
      </c>
      <c r="C839" s="9" t="s">
        <v>2712</v>
      </c>
      <c r="D839" s="9">
        <v>51</v>
      </c>
      <c r="E839" s="9">
        <v>2</v>
      </c>
      <c r="F839" s="12">
        <f t="shared" si="45"/>
        <v>10495.87</v>
      </c>
      <c r="G839" s="12">
        <f t="shared" si="46"/>
        <v>12700</v>
      </c>
      <c r="H839" s="13">
        <f t="shared" si="47"/>
        <v>10495.87</v>
      </c>
      <c r="I839" s="14">
        <v>12700</v>
      </c>
    </row>
    <row r="840" spans="1:9" ht="15" customHeight="1" x14ac:dyDescent="0.25">
      <c r="A840" s="8">
        <v>5101687</v>
      </c>
      <c r="B840" s="20" t="s">
        <v>386</v>
      </c>
      <c r="C840" s="9" t="s">
        <v>2713</v>
      </c>
      <c r="D840" s="9">
        <v>51</v>
      </c>
      <c r="E840" s="9">
        <v>2</v>
      </c>
      <c r="F840" s="12">
        <f t="shared" si="45"/>
        <v>14545.45</v>
      </c>
      <c r="G840" s="12">
        <f t="shared" si="46"/>
        <v>17600</v>
      </c>
      <c r="H840" s="13">
        <f t="shared" si="47"/>
        <v>14545.45</v>
      </c>
      <c r="I840" s="14">
        <v>17600</v>
      </c>
    </row>
    <row r="841" spans="1:9" ht="15" customHeight="1" x14ac:dyDescent="0.25">
      <c r="A841" s="8">
        <v>5101688</v>
      </c>
      <c r="B841" s="20" t="s">
        <v>387</v>
      </c>
      <c r="C841" s="9" t="s">
        <v>2714</v>
      </c>
      <c r="D841" s="9">
        <v>51</v>
      </c>
      <c r="E841" s="9">
        <v>2</v>
      </c>
      <c r="F841" s="12">
        <f t="shared" si="45"/>
        <v>15041.32</v>
      </c>
      <c r="G841" s="12">
        <f t="shared" si="46"/>
        <v>18200</v>
      </c>
      <c r="H841" s="13">
        <f t="shared" si="47"/>
        <v>15041.32</v>
      </c>
      <c r="I841" s="14">
        <v>18200</v>
      </c>
    </row>
    <row r="842" spans="1:9" ht="15" customHeight="1" x14ac:dyDescent="0.25">
      <c r="A842" s="8">
        <v>5101689</v>
      </c>
      <c r="B842" s="20" t="s">
        <v>388</v>
      </c>
      <c r="C842" s="9" t="s">
        <v>2715</v>
      </c>
      <c r="D842" s="9">
        <v>51</v>
      </c>
      <c r="E842" s="9">
        <v>2</v>
      </c>
      <c r="F842" s="12">
        <f t="shared" si="45"/>
        <v>15619.83</v>
      </c>
      <c r="G842" s="12">
        <f t="shared" si="46"/>
        <v>18900</v>
      </c>
      <c r="H842" s="13">
        <f t="shared" si="47"/>
        <v>15619.83</v>
      </c>
      <c r="I842" s="14">
        <v>18900</v>
      </c>
    </row>
    <row r="843" spans="1:9" ht="15" customHeight="1" x14ac:dyDescent="0.25">
      <c r="A843" s="8">
        <v>5101690</v>
      </c>
      <c r="B843" s="20" t="s">
        <v>389</v>
      </c>
      <c r="C843" s="9" t="s">
        <v>2716</v>
      </c>
      <c r="D843" s="9">
        <v>51</v>
      </c>
      <c r="E843" s="9">
        <v>2</v>
      </c>
      <c r="F843" s="12">
        <f t="shared" si="45"/>
        <v>2223.14</v>
      </c>
      <c r="G843" s="12">
        <f t="shared" si="46"/>
        <v>2690</v>
      </c>
      <c r="H843" s="13">
        <f t="shared" si="47"/>
        <v>2223.14</v>
      </c>
      <c r="I843" s="14">
        <v>2690</v>
      </c>
    </row>
    <row r="844" spans="1:9" ht="15" customHeight="1" x14ac:dyDescent="0.25">
      <c r="A844" s="8">
        <v>5101691</v>
      </c>
      <c r="B844" s="20" t="s">
        <v>390</v>
      </c>
      <c r="C844" s="9" t="s">
        <v>2717</v>
      </c>
      <c r="D844" s="9">
        <v>51</v>
      </c>
      <c r="E844" s="9">
        <v>2</v>
      </c>
      <c r="F844" s="12">
        <f t="shared" si="45"/>
        <v>2388.4299999999998</v>
      </c>
      <c r="G844" s="12">
        <f t="shared" si="46"/>
        <v>2890</v>
      </c>
      <c r="H844" s="13">
        <f t="shared" si="47"/>
        <v>2388.4299999999998</v>
      </c>
      <c r="I844" s="14">
        <v>2890</v>
      </c>
    </row>
    <row r="845" spans="1:9" ht="15" customHeight="1" x14ac:dyDescent="0.25">
      <c r="A845" s="8">
        <v>5101692</v>
      </c>
      <c r="B845" s="20" t="s">
        <v>391</v>
      </c>
      <c r="C845" s="9" t="s">
        <v>2718</v>
      </c>
      <c r="D845" s="9">
        <v>51</v>
      </c>
      <c r="E845" s="9">
        <v>2</v>
      </c>
      <c r="F845" s="12">
        <f t="shared" si="45"/>
        <v>2553.7199999999998</v>
      </c>
      <c r="G845" s="12">
        <f t="shared" si="46"/>
        <v>3090</v>
      </c>
      <c r="H845" s="13">
        <f t="shared" si="47"/>
        <v>2553.7199999999998</v>
      </c>
      <c r="I845" s="14">
        <v>3090</v>
      </c>
    </row>
    <row r="846" spans="1:9" ht="15" customHeight="1" x14ac:dyDescent="0.25">
      <c r="A846" s="8">
        <v>5101693</v>
      </c>
      <c r="B846" s="20" t="s">
        <v>392</v>
      </c>
      <c r="C846" s="9" t="s">
        <v>2719</v>
      </c>
      <c r="D846" s="9">
        <v>51</v>
      </c>
      <c r="E846" s="9">
        <v>2</v>
      </c>
      <c r="F846" s="12">
        <f t="shared" si="45"/>
        <v>4619.83</v>
      </c>
      <c r="G846" s="12">
        <f t="shared" si="46"/>
        <v>5590</v>
      </c>
      <c r="H846" s="13">
        <f t="shared" si="47"/>
        <v>4619.83</v>
      </c>
      <c r="I846" s="14">
        <v>5590</v>
      </c>
    </row>
    <row r="847" spans="1:9" ht="15" customHeight="1" x14ac:dyDescent="0.25">
      <c r="A847" s="8">
        <v>5101694</v>
      </c>
      <c r="B847" s="20" t="s">
        <v>393</v>
      </c>
      <c r="C847" s="9" t="s">
        <v>2720</v>
      </c>
      <c r="D847" s="9">
        <v>51</v>
      </c>
      <c r="E847" s="9">
        <v>2</v>
      </c>
      <c r="F847" s="12">
        <f t="shared" si="45"/>
        <v>4785.12</v>
      </c>
      <c r="G847" s="12">
        <f t="shared" si="46"/>
        <v>5790</v>
      </c>
      <c r="H847" s="13">
        <f t="shared" si="47"/>
        <v>4785.12</v>
      </c>
      <c r="I847" s="14">
        <v>5790</v>
      </c>
    </row>
    <row r="848" spans="1:9" ht="15" customHeight="1" x14ac:dyDescent="0.25">
      <c r="A848" s="8">
        <v>5101695</v>
      </c>
      <c r="B848" s="20" t="s">
        <v>394</v>
      </c>
      <c r="C848" s="9" t="s">
        <v>2721</v>
      </c>
      <c r="D848" s="9">
        <v>51</v>
      </c>
      <c r="E848" s="9">
        <v>2</v>
      </c>
      <c r="F848" s="12">
        <f t="shared" si="45"/>
        <v>11809.92</v>
      </c>
      <c r="G848" s="12">
        <f t="shared" si="46"/>
        <v>14290</v>
      </c>
      <c r="H848" s="13">
        <f t="shared" si="47"/>
        <v>11809.92</v>
      </c>
      <c r="I848" s="14">
        <v>14290</v>
      </c>
    </row>
    <row r="849" spans="1:9" ht="15" customHeight="1" x14ac:dyDescent="0.25">
      <c r="A849" s="8">
        <v>5101696</v>
      </c>
      <c r="B849" s="20" t="s">
        <v>395</v>
      </c>
      <c r="C849" s="9" t="s">
        <v>2722</v>
      </c>
      <c r="D849" s="9">
        <v>51</v>
      </c>
      <c r="E849" s="9">
        <v>2</v>
      </c>
      <c r="F849" s="12">
        <f t="shared" si="45"/>
        <v>3545.45</v>
      </c>
      <c r="G849" s="12">
        <f t="shared" si="46"/>
        <v>4290</v>
      </c>
      <c r="H849" s="13">
        <f t="shared" si="47"/>
        <v>3545.45</v>
      </c>
      <c r="I849" s="14">
        <v>4290</v>
      </c>
    </row>
    <row r="850" spans="1:9" ht="15" customHeight="1" x14ac:dyDescent="0.25">
      <c r="A850" s="8">
        <v>5101697</v>
      </c>
      <c r="B850" s="20" t="s">
        <v>396</v>
      </c>
      <c r="C850" s="9" t="s">
        <v>2723</v>
      </c>
      <c r="D850" s="9">
        <v>51</v>
      </c>
      <c r="E850" s="9">
        <v>2</v>
      </c>
      <c r="F850" s="12">
        <f t="shared" si="45"/>
        <v>3545.45</v>
      </c>
      <c r="G850" s="12">
        <f t="shared" si="46"/>
        <v>4290</v>
      </c>
      <c r="H850" s="13">
        <f t="shared" si="47"/>
        <v>3545.45</v>
      </c>
      <c r="I850" s="14">
        <v>4290</v>
      </c>
    </row>
    <row r="851" spans="1:9" ht="15" customHeight="1" x14ac:dyDescent="0.25">
      <c r="A851" s="8">
        <v>5101698</v>
      </c>
      <c r="B851" s="20" t="s">
        <v>397</v>
      </c>
      <c r="C851" s="9" t="s">
        <v>2724</v>
      </c>
      <c r="D851" s="9">
        <v>51</v>
      </c>
      <c r="E851" s="9">
        <v>2</v>
      </c>
      <c r="F851" s="12">
        <f t="shared" ref="F851:F860" si="48">H851*(1-$I$3)</f>
        <v>5198.3500000000004</v>
      </c>
      <c r="G851" s="12">
        <f t="shared" ref="G851:G860" si="49">I851*(1-$I$3)</f>
        <v>6290</v>
      </c>
      <c r="H851" s="13">
        <f t="shared" ref="H851:H860" si="50">ROUND(I851/1.21,2)</f>
        <v>5198.3500000000004</v>
      </c>
      <c r="I851" s="14">
        <v>6290</v>
      </c>
    </row>
    <row r="852" spans="1:9" ht="15" customHeight="1" x14ac:dyDescent="0.25">
      <c r="A852" s="8">
        <v>5101701</v>
      </c>
      <c r="B852" s="20" t="s">
        <v>398</v>
      </c>
      <c r="C852" s="9" t="s">
        <v>2725</v>
      </c>
      <c r="D852" s="9">
        <v>51</v>
      </c>
      <c r="E852" s="9">
        <v>2</v>
      </c>
      <c r="F852" s="12">
        <f t="shared" si="48"/>
        <v>4867.7700000000004</v>
      </c>
      <c r="G852" s="12">
        <f t="shared" si="49"/>
        <v>5890</v>
      </c>
      <c r="H852" s="13">
        <f t="shared" si="50"/>
        <v>4867.7700000000004</v>
      </c>
      <c r="I852" s="14">
        <v>5890</v>
      </c>
    </row>
    <row r="853" spans="1:9" ht="15" customHeight="1" x14ac:dyDescent="0.25">
      <c r="A853" s="8">
        <v>5101702</v>
      </c>
      <c r="B853" s="20" t="s">
        <v>399</v>
      </c>
      <c r="C853" s="9" t="s">
        <v>2726</v>
      </c>
      <c r="D853" s="9">
        <v>51</v>
      </c>
      <c r="E853" s="9">
        <v>2</v>
      </c>
      <c r="F853" s="12">
        <f t="shared" si="48"/>
        <v>4454.55</v>
      </c>
      <c r="G853" s="12">
        <f t="shared" si="49"/>
        <v>5390</v>
      </c>
      <c r="H853" s="13">
        <f t="shared" si="50"/>
        <v>4454.55</v>
      </c>
      <c r="I853" s="14">
        <v>5390</v>
      </c>
    </row>
    <row r="854" spans="1:9" ht="15" customHeight="1" x14ac:dyDescent="0.25">
      <c r="A854" s="8">
        <v>5101703</v>
      </c>
      <c r="B854" s="20" t="s">
        <v>400</v>
      </c>
      <c r="C854" s="9" t="s">
        <v>2727</v>
      </c>
      <c r="D854" s="9">
        <v>51</v>
      </c>
      <c r="E854" s="9">
        <v>2</v>
      </c>
      <c r="F854" s="12">
        <f t="shared" si="48"/>
        <v>6851.24</v>
      </c>
      <c r="G854" s="12">
        <f t="shared" si="49"/>
        <v>8290</v>
      </c>
      <c r="H854" s="13">
        <f t="shared" si="50"/>
        <v>6851.24</v>
      </c>
      <c r="I854" s="14">
        <v>8290</v>
      </c>
    </row>
    <row r="855" spans="1:9" ht="15" customHeight="1" x14ac:dyDescent="0.25">
      <c r="A855" s="8">
        <v>5101704</v>
      </c>
      <c r="B855" s="20" t="s">
        <v>401</v>
      </c>
      <c r="C855" s="9" t="s">
        <v>2728</v>
      </c>
      <c r="D855" s="9">
        <v>51</v>
      </c>
      <c r="E855" s="9">
        <v>2</v>
      </c>
      <c r="F855" s="12">
        <f t="shared" si="48"/>
        <v>10239.67</v>
      </c>
      <c r="G855" s="12">
        <f t="shared" si="49"/>
        <v>12390</v>
      </c>
      <c r="H855" s="13">
        <f t="shared" si="50"/>
        <v>10239.67</v>
      </c>
      <c r="I855" s="14">
        <v>12390</v>
      </c>
    </row>
    <row r="856" spans="1:9" ht="15" customHeight="1" x14ac:dyDescent="0.25">
      <c r="A856" s="8">
        <v>5101737</v>
      </c>
      <c r="B856" s="20" t="s">
        <v>402</v>
      </c>
      <c r="C856" s="9" t="s">
        <v>2729</v>
      </c>
      <c r="D856" s="9">
        <v>51</v>
      </c>
      <c r="E856" s="9">
        <v>2</v>
      </c>
      <c r="F856" s="12">
        <f t="shared" si="48"/>
        <v>198.35</v>
      </c>
      <c r="G856" s="12">
        <f t="shared" si="49"/>
        <v>240</v>
      </c>
      <c r="H856" s="13">
        <f t="shared" si="50"/>
        <v>198.35</v>
      </c>
      <c r="I856" s="14">
        <v>240</v>
      </c>
    </row>
    <row r="857" spans="1:9" ht="15" customHeight="1" x14ac:dyDescent="0.25">
      <c r="A857" s="8">
        <v>5101738</v>
      </c>
      <c r="B857" s="20" t="s">
        <v>403</v>
      </c>
      <c r="C857" s="9" t="s">
        <v>2730</v>
      </c>
      <c r="D857" s="9">
        <v>51</v>
      </c>
      <c r="E857" s="9">
        <v>2</v>
      </c>
      <c r="F857" s="12">
        <f t="shared" si="48"/>
        <v>322.31</v>
      </c>
      <c r="G857" s="12">
        <f t="shared" si="49"/>
        <v>390</v>
      </c>
      <c r="H857" s="13">
        <f t="shared" si="50"/>
        <v>322.31</v>
      </c>
      <c r="I857" s="14">
        <v>390</v>
      </c>
    </row>
    <row r="858" spans="1:9" ht="15" customHeight="1" x14ac:dyDescent="0.25">
      <c r="A858" s="8">
        <v>5101776</v>
      </c>
      <c r="B858" s="20" t="s">
        <v>1358</v>
      </c>
      <c r="C858" s="9" t="s">
        <v>2731</v>
      </c>
      <c r="D858" s="9">
        <v>51</v>
      </c>
      <c r="E858" s="9">
        <v>4</v>
      </c>
      <c r="F858" s="12">
        <f t="shared" si="48"/>
        <v>2223.14</v>
      </c>
      <c r="G858" s="12">
        <f t="shared" si="49"/>
        <v>2690</v>
      </c>
      <c r="H858" s="13">
        <f t="shared" si="50"/>
        <v>2223.14</v>
      </c>
      <c r="I858" s="14">
        <v>2690</v>
      </c>
    </row>
    <row r="859" spans="1:9" ht="15" customHeight="1" x14ac:dyDescent="0.25">
      <c r="A859" s="8">
        <v>5101777</v>
      </c>
      <c r="B859" s="20" t="s">
        <v>1359</v>
      </c>
      <c r="C859" s="9" t="s">
        <v>2732</v>
      </c>
      <c r="D859" s="9">
        <v>51</v>
      </c>
      <c r="E859" s="9">
        <v>1</v>
      </c>
      <c r="F859" s="12">
        <f t="shared" si="48"/>
        <v>4867.7700000000004</v>
      </c>
      <c r="G859" s="12">
        <f t="shared" si="49"/>
        <v>5890</v>
      </c>
      <c r="H859" s="13">
        <f t="shared" si="50"/>
        <v>4867.7700000000004</v>
      </c>
      <c r="I859" s="14">
        <v>5890</v>
      </c>
    </row>
    <row r="860" spans="1:9" ht="15" customHeight="1" x14ac:dyDescent="0.25">
      <c r="A860" s="8">
        <v>5101871</v>
      </c>
      <c r="B860" s="20" t="s">
        <v>404</v>
      </c>
      <c r="C860" s="9" t="s">
        <v>2733</v>
      </c>
      <c r="D860" s="9">
        <v>51</v>
      </c>
      <c r="E860" s="9">
        <v>2</v>
      </c>
      <c r="F860" s="12">
        <f t="shared" si="48"/>
        <v>8504.1299999999992</v>
      </c>
      <c r="G860" s="12">
        <f t="shared" si="49"/>
        <v>10290</v>
      </c>
      <c r="H860" s="13">
        <f t="shared" si="50"/>
        <v>8504.1299999999992</v>
      </c>
      <c r="I860" s="14">
        <v>10290</v>
      </c>
    </row>
    <row r="861" spans="1:9" ht="15" customHeight="1" x14ac:dyDescent="0.25">
      <c r="A861" s="8">
        <v>5101899</v>
      </c>
      <c r="B861" s="20" t="s">
        <v>405</v>
      </c>
      <c r="C861" s="9" t="s">
        <v>2734</v>
      </c>
      <c r="D861" s="9">
        <v>51</v>
      </c>
      <c r="E861" s="9">
        <v>2</v>
      </c>
      <c r="F861" s="12">
        <f t="shared" ref="F861:F921" si="51">H861*(1-$I$3)</f>
        <v>7347.11</v>
      </c>
      <c r="G861" s="12">
        <f t="shared" ref="G861:G921" si="52">I861*(1-$I$3)</f>
        <v>8890</v>
      </c>
      <c r="H861" s="13">
        <f t="shared" ref="H861:H921" si="53">ROUND(I861/1.21,2)</f>
        <v>7347.11</v>
      </c>
      <c r="I861" s="14">
        <v>8890</v>
      </c>
    </row>
    <row r="862" spans="1:9" ht="15" customHeight="1" x14ac:dyDescent="0.25">
      <c r="A862" s="8">
        <v>5101900</v>
      </c>
      <c r="B862" s="20" t="s">
        <v>406</v>
      </c>
      <c r="C862" s="9" t="s">
        <v>2735</v>
      </c>
      <c r="D862" s="9">
        <v>51</v>
      </c>
      <c r="E862" s="9">
        <v>2</v>
      </c>
      <c r="F862" s="12">
        <f t="shared" si="51"/>
        <v>7347.11</v>
      </c>
      <c r="G862" s="12">
        <f t="shared" si="52"/>
        <v>8890</v>
      </c>
      <c r="H862" s="13">
        <f t="shared" si="53"/>
        <v>7347.11</v>
      </c>
      <c r="I862" s="14">
        <v>8890</v>
      </c>
    </row>
    <row r="863" spans="1:9" ht="15" customHeight="1" x14ac:dyDescent="0.25">
      <c r="A863" s="8">
        <v>5101901</v>
      </c>
      <c r="B863" s="20" t="s">
        <v>407</v>
      </c>
      <c r="C863" s="9" t="s">
        <v>2736</v>
      </c>
      <c r="D863" s="9">
        <v>51</v>
      </c>
      <c r="E863" s="9">
        <v>2</v>
      </c>
      <c r="F863" s="12">
        <f t="shared" si="51"/>
        <v>7595.04</v>
      </c>
      <c r="G863" s="12">
        <f t="shared" si="52"/>
        <v>9190</v>
      </c>
      <c r="H863" s="13">
        <f t="shared" si="53"/>
        <v>7595.04</v>
      </c>
      <c r="I863" s="14">
        <v>9190</v>
      </c>
    </row>
    <row r="864" spans="1:9" ht="15" customHeight="1" x14ac:dyDescent="0.25">
      <c r="A864" s="8">
        <v>5101902</v>
      </c>
      <c r="B864" s="20" t="s">
        <v>408</v>
      </c>
      <c r="C864" s="9" t="s">
        <v>2737</v>
      </c>
      <c r="D864" s="9">
        <v>51</v>
      </c>
      <c r="E864" s="9">
        <v>2</v>
      </c>
      <c r="F864" s="12">
        <f t="shared" si="51"/>
        <v>7595.04</v>
      </c>
      <c r="G864" s="12">
        <f t="shared" si="52"/>
        <v>9190</v>
      </c>
      <c r="H864" s="13">
        <f t="shared" si="53"/>
        <v>7595.04</v>
      </c>
      <c r="I864" s="14">
        <v>9190</v>
      </c>
    </row>
    <row r="865" spans="1:9" ht="15" customHeight="1" x14ac:dyDescent="0.25">
      <c r="A865" s="8">
        <v>5101903</v>
      </c>
      <c r="B865" s="20" t="s">
        <v>409</v>
      </c>
      <c r="C865" s="9" t="s">
        <v>2738</v>
      </c>
      <c r="D865" s="9">
        <v>51</v>
      </c>
      <c r="E865" s="9">
        <v>2</v>
      </c>
      <c r="F865" s="12">
        <f t="shared" si="51"/>
        <v>7842.98</v>
      </c>
      <c r="G865" s="12">
        <f t="shared" si="52"/>
        <v>9490</v>
      </c>
      <c r="H865" s="13">
        <f t="shared" si="53"/>
        <v>7842.98</v>
      </c>
      <c r="I865" s="14">
        <v>9490</v>
      </c>
    </row>
    <row r="866" spans="1:9" ht="15" customHeight="1" x14ac:dyDescent="0.25">
      <c r="A866" s="8">
        <v>5101904</v>
      </c>
      <c r="B866" s="20" t="s">
        <v>410</v>
      </c>
      <c r="C866" s="9" t="s">
        <v>2739</v>
      </c>
      <c r="D866" s="9">
        <v>51</v>
      </c>
      <c r="E866" s="9">
        <v>2</v>
      </c>
      <c r="F866" s="12">
        <f t="shared" si="51"/>
        <v>7842.98</v>
      </c>
      <c r="G866" s="12">
        <f t="shared" si="52"/>
        <v>9490</v>
      </c>
      <c r="H866" s="13">
        <f t="shared" si="53"/>
        <v>7842.98</v>
      </c>
      <c r="I866" s="14">
        <v>9490</v>
      </c>
    </row>
    <row r="867" spans="1:9" ht="15" customHeight="1" x14ac:dyDescent="0.25">
      <c r="A867" s="8">
        <v>5101905</v>
      </c>
      <c r="B867" s="20" t="s">
        <v>411</v>
      </c>
      <c r="C867" s="9" t="s">
        <v>2740</v>
      </c>
      <c r="D867" s="9">
        <v>51</v>
      </c>
      <c r="E867" s="9">
        <v>2</v>
      </c>
      <c r="F867" s="12">
        <f t="shared" si="51"/>
        <v>3793.39</v>
      </c>
      <c r="G867" s="12">
        <f t="shared" si="52"/>
        <v>4590</v>
      </c>
      <c r="H867" s="13">
        <f t="shared" si="53"/>
        <v>3793.39</v>
      </c>
      <c r="I867" s="14">
        <v>4590</v>
      </c>
    </row>
    <row r="868" spans="1:9" ht="15" customHeight="1" x14ac:dyDescent="0.25">
      <c r="A868" s="8">
        <v>5101906</v>
      </c>
      <c r="B868" s="20" t="s">
        <v>412</v>
      </c>
      <c r="C868" s="9" t="s">
        <v>2741</v>
      </c>
      <c r="D868" s="9">
        <v>51</v>
      </c>
      <c r="E868" s="9">
        <v>2</v>
      </c>
      <c r="F868" s="12">
        <f t="shared" si="51"/>
        <v>3793.39</v>
      </c>
      <c r="G868" s="12">
        <f t="shared" si="52"/>
        <v>4590</v>
      </c>
      <c r="H868" s="13">
        <f t="shared" si="53"/>
        <v>3793.39</v>
      </c>
      <c r="I868" s="14">
        <v>4590</v>
      </c>
    </row>
    <row r="869" spans="1:9" ht="15" customHeight="1" x14ac:dyDescent="0.25">
      <c r="A869" s="8">
        <v>5101907</v>
      </c>
      <c r="B869" s="20" t="s">
        <v>413</v>
      </c>
      <c r="C869" s="9" t="s">
        <v>2742</v>
      </c>
      <c r="D869" s="9">
        <v>51</v>
      </c>
      <c r="E869" s="9">
        <v>2</v>
      </c>
      <c r="F869" s="12">
        <f t="shared" si="51"/>
        <v>3876.03</v>
      </c>
      <c r="G869" s="12">
        <f t="shared" si="52"/>
        <v>4690</v>
      </c>
      <c r="H869" s="13">
        <f t="shared" si="53"/>
        <v>3876.03</v>
      </c>
      <c r="I869" s="14">
        <v>4690</v>
      </c>
    </row>
    <row r="870" spans="1:9" ht="15" customHeight="1" x14ac:dyDescent="0.25">
      <c r="A870" s="8">
        <v>5101908</v>
      </c>
      <c r="B870" s="20" t="s">
        <v>414</v>
      </c>
      <c r="C870" s="9" t="s">
        <v>2743</v>
      </c>
      <c r="D870" s="9">
        <v>51</v>
      </c>
      <c r="E870" s="9">
        <v>2</v>
      </c>
      <c r="F870" s="12">
        <f t="shared" si="51"/>
        <v>3876.03</v>
      </c>
      <c r="G870" s="12">
        <f t="shared" si="52"/>
        <v>4690</v>
      </c>
      <c r="H870" s="13">
        <f t="shared" si="53"/>
        <v>3876.03</v>
      </c>
      <c r="I870" s="14">
        <v>4690</v>
      </c>
    </row>
    <row r="871" spans="1:9" ht="15" customHeight="1" x14ac:dyDescent="0.25">
      <c r="A871" s="8">
        <v>5101909</v>
      </c>
      <c r="B871" s="20" t="s">
        <v>415</v>
      </c>
      <c r="C871" s="9" t="s">
        <v>2744</v>
      </c>
      <c r="D871" s="9">
        <v>51</v>
      </c>
      <c r="E871" s="9">
        <v>2</v>
      </c>
      <c r="F871" s="12">
        <f t="shared" si="51"/>
        <v>3958.68</v>
      </c>
      <c r="G871" s="12">
        <f t="shared" si="52"/>
        <v>4790</v>
      </c>
      <c r="H871" s="13">
        <f t="shared" si="53"/>
        <v>3958.68</v>
      </c>
      <c r="I871" s="14">
        <v>4790</v>
      </c>
    </row>
    <row r="872" spans="1:9" ht="15" customHeight="1" x14ac:dyDescent="0.25">
      <c r="A872" s="8">
        <v>5101910</v>
      </c>
      <c r="B872" s="20" t="s">
        <v>416</v>
      </c>
      <c r="C872" s="9" t="s">
        <v>2745</v>
      </c>
      <c r="D872" s="9">
        <v>51</v>
      </c>
      <c r="E872" s="9">
        <v>2</v>
      </c>
      <c r="F872" s="12">
        <f t="shared" si="51"/>
        <v>3958.68</v>
      </c>
      <c r="G872" s="12">
        <f t="shared" si="52"/>
        <v>4790</v>
      </c>
      <c r="H872" s="13">
        <f t="shared" si="53"/>
        <v>3958.68</v>
      </c>
      <c r="I872" s="14">
        <v>4790</v>
      </c>
    </row>
    <row r="873" spans="1:9" ht="15" customHeight="1" x14ac:dyDescent="0.25">
      <c r="A873" s="8">
        <v>5101911</v>
      </c>
      <c r="B873" s="20" t="s">
        <v>417</v>
      </c>
      <c r="C873" s="9" t="s">
        <v>2746</v>
      </c>
      <c r="D873" s="9">
        <v>51</v>
      </c>
      <c r="E873" s="9">
        <v>2</v>
      </c>
      <c r="F873" s="12">
        <f t="shared" si="51"/>
        <v>4867.7700000000004</v>
      </c>
      <c r="G873" s="12">
        <f t="shared" si="52"/>
        <v>5890</v>
      </c>
      <c r="H873" s="13">
        <f t="shared" si="53"/>
        <v>4867.7700000000004</v>
      </c>
      <c r="I873" s="14">
        <v>5890</v>
      </c>
    </row>
    <row r="874" spans="1:9" ht="15" customHeight="1" x14ac:dyDescent="0.25">
      <c r="A874" s="8">
        <v>5101912</v>
      </c>
      <c r="B874" s="20" t="s">
        <v>418</v>
      </c>
      <c r="C874" s="9" t="s">
        <v>2747</v>
      </c>
      <c r="D874" s="9">
        <v>51</v>
      </c>
      <c r="E874" s="9">
        <v>2</v>
      </c>
      <c r="F874" s="12">
        <f t="shared" si="51"/>
        <v>4867.7700000000004</v>
      </c>
      <c r="G874" s="12">
        <f t="shared" si="52"/>
        <v>5890</v>
      </c>
      <c r="H874" s="13">
        <f t="shared" si="53"/>
        <v>4867.7700000000004</v>
      </c>
      <c r="I874" s="14">
        <v>5890</v>
      </c>
    </row>
    <row r="875" spans="1:9" ht="15" customHeight="1" x14ac:dyDescent="0.25">
      <c r="A875" s="8">
        <v>5101913</v>
      </c>
      <c r="B875" s="20" t="s">
        <v>419</v>
      </c>
      <c r="C875" s="9" t="s">
        <v>2748</v>
      </c>
      <c r="D875" s="9">
        <v>51</v>
      </c>
      <c r="E875" s="9">
        <v>2</v>
      </c>
      <c r="F875" s="12">
        <f t="shared" si="51"/>
        <v>4371.8999999999996</v>
      </c>
      <c r="G875" s="12">
        <f t="shared" si="52"/>
        <v>5290</v>
      </c>
      <c r="H875" s="13">
        <f t="shared" si="53"/>
        <v>4371.8999999999996</v>
      </c>
      <c r="I875" s="14">
        <v>5290</v>
      </c>
    </row>
    <row r="876" spans="1:9" ht="15" customHeight="1" x14ac:dyDescent="0.25">
      <c r="A876" s="8">
        <v>5101914</v>
      </c>
      <c r="B876" s="20" t="s">
        <v>420</v>
      </c>
      <c r="C876" s="9" t="s">
        <v>2749</v>
      </c>
      <c r="D876" s="9">
        <v>51</v>
      </c>
      <c r="E876" s="9">
        <v>2</v>
      </c>
      <c r="F876" s="12">
        <f t="shared" si="51"/>
        <v>5528.93</v>
      </c>
      <c r="G876" s="12">
        <f t="shared" si="52"/>
        <v>6690</v>
      </c>
      <c r="H876" s="13">
        <f t="shared" si="53"/>
        <v>5528.93</v>
      </c>
      <c r="I876" s="14">
        <v>6690</v>
      </c>
    </row>
    <row r="877" spans="1:9" ht="15" customHeight="1" x14ac:dyDescent="0.25">
      <c r="A877" s="8">
        <v>5101915</v>
      </c>
      <c r="B877" s="20" t="s">
        <v>421</v>
      </c>
      <c r="C877" s="9" t="s">
        <v>2750</v>
      </c>
      <c r="D877" s="9">
        <v>51</v>
      </c>
      <c r="E877" s="9">
        <v>2</v>
      </c>
      <c r="F877" s="12">
        <f t="shared" si="51"/>
        <v>3049.59</v>
      </c>
      <c r="G877" s="12">
        <f t="shared" si="52"/>
        <v>3690</v>
      </c>
      <c r="H877" s="13">
        <f t="shared" si="53"/>
        <v>3049.59</v>
      </c>
      <c r="I877" s="14">
        <v>3690</v>
      </c>
    </row>
    <row r="878" spans="1:9" ht="15" customHeight="1" x14ac:dyDescent="0.25">
      <c r="A878" s="8">
        <v>5101916</v>
      </c>
      <c r="B878" s="20" t="s">
        <v>1360</v>
      </c>
      <c r="C878" s="9" t="s">
        <v>2751</v>
      </c>
      <c r="D878" s="9">
        <v>51</v>
      </c>
      <c r="E878" s="9">
        <v>1</v>
      </c>
      <c r="F878" s="12">
        <f t="shared" si="51"/>
        <v>10322.31</v>
      </c>
      <c r="G878" s="12">
        <f t="shared" si="52"/>
        <v>12490</v>
      </c>
      <c r="H878" s="13">
        <f t="shared" si="53"/>
        <v>10322.31</v>
      </c>
      <c r="I878" s="14">
        <v>12490</v>
      </c>
    </row>
    <row r="879" spans="1:9" ht="15" customHeight="1" x14ac:dyDescent="0.25">
      <c r="A879" s="8">
        <v>5101917</v>
      </c>
      <c r="B879" s="20" t="s">
        <v>1361</v>
      </c>
      <c r="C879" s="9" t="s">
        <v>2752</v>
      </c>
      <c r="D879" s="9">
        <v>51</v>
      </c>
      <c r="E879" s="9">
        <v>1</v>
      </c>
      <c r="F879" s="12">
        <f t="shared" si="51"/>
        <v>10322.31</v>
      </c>
      <c r="G879" s="12">
        <f t="shared" si="52"/>
        <v>12490</v>
      </c>
      <c r="H879" s="13">
        <f t="shared" si="53"/>
        <v>10322.31</v>
      </c>
      <c r="I879" s="14">
        <v>12490</v>
      </c>
    </row>
    <row r="880" spans="1:9" ht="15" customHeight="1" x14ac:dyDescent="0.25">
      <c r="A880" s="8">
        <v>5101918</v>
      </c>
      <c r="B880" s="20" t="s">
        <v>1362</v>
      </c>
      <c r="C880" s="9" t="s">
        <v>2753</v>
      </c>
      <c r="D880" s="9">
        <v>51</v>
      </c>
      <c r="E880" s="9">
        <v>1</v>
      </c>
      <c r="F880" s="12">
        <f t="shared" si="51"/>
        <v>11148.76</v>
      </c>
      <c r="G880" s="12">
        <f t="shared" si="52"/>
        <v>13490</v>
      </c>
      <c r="H880" s="13">
        <f t="shared" si="53"/>
        <v>11148.76</v>
      </c>
      <c r="I880" s="14">
        <v>13490</v>
      </c>
    </row>
    <row r="881" spans="1:9" ht="15" customHeight="1" x14ac:dyDescent="0.25">
      <c r="A881" s="8">
        <v>5101919</v>
      </c>
      <c r="B881" s="20" t="s">
        <v>1363</v>
      </c>
      <c r="C881" s="9" t="s">
        <v>2754</v>
      </c>
      <c r="D881" s="9">
        <v>51</v>
      </c>
      <c r="E881" s="9">
        <v>1</v>
      </c>
      <c r="F881" s="12">
        <f t="shared" si="51"/>
        <v>11148.76</v>
      </c>
      <c r="G881" s="12">
        <f t="shared" si="52"/>
        <v>13490</v>
      </c>
      <c r="H881" s="13">
        <f t="shared" si="53"/>
        <v>11148.76</v>
      </c>
      <c r="I881" s="14">
        <v>13490</v>
      </c>
    </row>
    <row r="882" spans="1:9" ht="15" customHeight="1" x14ac:dyDescent="0.25">
      <c r="A882" s="8">
        <v>5101920</v>
      </c>
      <c r="B882" s="20" t="s">
        <v>1364</v>
      </c>
      <c r="C882" s="9" t="s">
        <v>2755</v>
      </c>
      <c r="D882" s="9">
        <v>51</v>
      </c>
      <c r="E882" s="9">
        <v>1</v>
      </c>
      <c r="F882" s="12">
        <f t="shared" si="51"/>
        <v>4371.8999999999996</v>
      </c>
      <c r="G882" s="12">
        <f t="shared" si="52"/>
        <v>5290</v>
      </c>
      <c r="H882" s="13">
        <f t="shared" si="53"/>
        <v>4371.8999999999996</v>
      </c>
      <c r="I882" s="14">
        <v>5290</v>
      </c>
    </row>
    <row r="883" spans="1:9" ht="15" customHeight="1" x14ac:dyDescent="0.25">
      <c r="A883" s="8">
        <v>5101921</v>
      </c>
      <c r="B883" s="20" t="s">
        <v>1365</v>
      </c>
      <c r="C883" s="9" t="s">
        <v>2756</v>
      </c>
      <c r="D883" s="9">
        <v>51</v>
      </c>
      <c r="E883" s="9">
        <v>1</v>
      </c>
      <c r="F883" s="12">
        <f t="shared" si="51"/>
        <v>4371.8999999999996</v>
      </c>
      <c r="G883" s="12">
        <f t="shared" si="52"/>
        <v>5290</v>
      </c>
      <c r="H883" s="13">
        <f t="shared" si="53"/>
        <v>4371.8999999999996</v>
      </c>
      <c r="I883" s="14">
        <v>5290</v>
      </c>
    </row>
    <row r="884" spans="1:9" ht="15" customHeight="1" x14ac:dyDescent="0.25">
      <c r="A884" s="8">
        <v>5101922</v>
      </c>
      <c r="B884" s="20" t="s">
        <v>1366</v>
      </c>
      <c r="C884" s="9" t="s">
        <v>2757</v>
      </c>
      <c r="D884" s="9">
        <v>51</v>
      </c>
      <c r="E884" s="9">
        <v>1</v>
      </c>
      <c r="F884" s="12">
        <f t="shared" si="51"/>
        <v>4537.1899999999996</v>
      </c>
      <c r="G884" s="12">
        <f t="shared" si="52"/>
        <v>5490</v>
      </c>
      <c r="H884" s="13">
        <f t="shared" si="53"/>
        <v>4537.1899999999996</v>
      </c>
      <c r="I884" s="14">
        <v>5490</v>
      </c>
    </row>
    <row r="885" spans="1:9" ht="15" customHeight="1" x14ac:dyDescent="0.25">
      <c r="A885" s="8">
        <v>5101923</v>
      </c>
      <c r="B885" s="20" t="s">
        <v>1367</v>
      </c>
      <c r="C885" s="9" t="s">
        <v>2758</v>
      </c>
      <c r="D885" s="9">
        <v>51</v>
      </c>
      <c r="E885" s="9">
        <v>1</v>
      </c>
      <c r="F885" s="12">
        <f t="shared" si="51"/>
        <v>4537.1899999999996</v>
      </c>
      <c r="G885" s="12">
        <f t="shared" si="52"/>
        <v>5490</v>
      </c>
      <c r="H885" s="13">
        <f t="shared" si="53"/>
        <v>4537.1899999999996</v>
      </c>
      <c r="I885" s="14">
        <v>5490</v>
      </c>
    </row>
    <row r="886" spans="1:9" ht="15" customHeight="1" x14ac:dyDescent="0.25">
      <c r="A886" s="8">
        <v>5101924</v>
      </c>
      <c r="B886" s="20" t="s">
        <v>422</v>
      </c>
      <c r="C886" s="9" t="s">
        <v>2759</v>
      </c>
      <c r="D886" s="9">
        <v>51</v>
      </c>
      <c r="E886" s="9">
        <v>2</v>
      </c>
      <c r="F886" s="12">
        <f t="shared" si="51"/>
        <v>12636.36</v>
      </c>
      <c r="G886" s="12">
        <f t="shared" si="52"/>
        <v>15290</v>
      </c>
      <c r="H886" s="13">
        <f t="shared" si="53"/>
        <v>12636.36</v>
      </c>
      <c r="I886" s="14">
        <v>15290</v>
      </c>
    </row>
    <row r="887" spans="1:9" ht="15" customHeight="1" x14ac:dyDescent="0.25">
      <c r="A887" s="8">
        <v>5101925</v>
      </c>
      <c r="B887" s="20" t="s">
        <v>423</v>
      </c>
      <c r="C887" s="9" t="s">
        <v>2760</v>
      </c>
      <c r="D887" s="9">
        <v>51</v>
      </c>
      <c r="E887" s="9">
        <v>2</v>
      </c>
      <c r="F887" s="12">
        <f t="shared" si="51"/>
        <v>4371.8999999999996</v>
      </c>
      <c r="G887" s="12">
        <f t="shared" si="52"/>
        <v>5290</v>
      </c>
      <c r="H887" s="13">
        <f t="shared" si="53"/>
        <v>4371.8999999999996</v>
      </c>
      <c r="I887" s="14">
        <v>5290</v>
      </c>
    </row>
    <row r="888" spans="1:9" ht="15" customHeight="1" x14ac:dyDescent="0.25">
      <c r="A888" s="8">
        <v>5101926</v>
      </c>
      <c r="B888" s="20" t="s">
        <v>424</v>
      </c>
      <c r="C888" s="9" t="s">
        <v>2761</v>
      </c>
      <c r="D888" s="9">
        <v>51</v>
      </c>
      <c r="E888" s="9">
        <v>2</v>
      </c>
      <c r="F888" s="12">
        <f t="shared" si="51"/>
        <v>4371.8999999999996</v>
      </c>
      <c r="G888" s="12">
        <f t="shared" si="52"/>
        <v>5290</v>
      </c>
      <c r="H888" s="13">
        <f t="shared" si="53"/>
        <v>4371.8999999999996</v>
      </c>
      <c r="I888" s="14">
        <v>5290</v>
      </c>
    </row>
    <row r="889" spans="1:9" ht="15" customHeight="1" x14ac:dyDescent="0.25">
      <c r="A889" s="8">
        <v>5101927</v>
      </c>
      <c r="B889" s="20" t="s">
        <v>425</v>
      </c>
      <c r="C889" s="9" t="s">
        <v>2762</v>
      </c>
      <c r="D889" s="9">
        <v>51</v>
      </c>
      <c r="E889" s="9">
        <v>2</v>
      </c>
      <c r="F889" s="12">
        <f t="shared" si="51"/>
        <v>4371.8999999999996</v>
      </c>
      <c r="G889" s="12">
        <f t="shared" si="52"/>
        <v>5290</v>
      </c>
      <c r="H889" s="13">
        <f t="shared" si="53"/>
        <v>4371.8999999999996</v>
      </c>
      <c r="I889" s="14">
        <v>5290</v>
      </c>
    </row>
    <row r="890" spans="1:9" ht="15" customHeight="1" x14ac:dyDescent="0.25">
      <c r="A890" s="8">
        <v>5101928</v>
      </c>
      <c r="B890" s="20" t="s">
        <v>426</v>
      </c>
      <c r="C890" s="9" t="s">
        <v>2763</v>
      </c>
      <c r="D890" s="9">
        <v>51</v>
      </c>
      <c r="E890" s="9">
        <v>2</v>
      </c>
      <c r="F890" s="12">
        <f t="shared" si="51"/>
        <v>4371.8999999999996</v>
      </c>
      <c r="G890" s="12">
        <f t="shared" si="52"/>
        <v>5290</v>
      </c>
      <c r="H890" s="13">
        <f t="shared" si="53"/>
        <v>4371.8999999999996</v>
      </c>
      <c r="I890" s="14">
        <v>5290</v>
      </c>
    </row>
    <row r="891" spans="1:9" ht="15" customHeight="1" x14ac:dyDescent="0.25">
      <c r="A891" s="8">
        <v>5101929</v>
      </c>
      <c r="B891" s="20" t="s">
        <v>427</v>
      </c>
      <c r="C891" s="9" t="s">
        <v>2764</v>
      </c>
      <c r="D891" s="9">
        <v>51</v>
      </c>
      <c r="E891" s="9">
        <v>2</v>
      </c>
      <c r="F891" s="12">
        <f t="shared" si="51"/>
        <v>2719.01</v>
      </c>
      <c r="G891" s="12">
        <f t="shared" si="52"/>
        <v>3290</v>
      </c>
      <c r="H891" s="13">
        <f t="shared" si="53"/>
        <v>2719.01</v>
      </c>
      <c r="I891" s="14">
        <v>3290</v>
      </c>
    </row>
    <row r="892" spans="1:9" ht="15" customHeight="1" x14ac:dyDescent="0.25">
      <c r="A892" s="8">
        <v>5101930</v>
      </c>
      <c r="B892" s="20" t="s">
        <v>428</v>
      </c>
      <c r="C892" s="9" t="s">
        <v>2765</v>
      </c>
      <c r="D892" s="9">
        <v>51</v>
      </c>
      <c r="E892" s="9">
        <v>2</v>
      </c>
      <c r="F892" s="12">
        <f t="shared" si="51"/>
        <v>2719.01</v>
      </c>
      <c r="G892" s="12">
        <f t="shared" si="52"/>
        <v>3290</v>
      </c>
      <c r="H892" s="13">
        <f t="shared" si="53"/>
        <v>2719.01</v>
      </c>
      <c r="I892" s="14">
        <v>3290</v>
      </c>
    </row>
    <row r="893" spans="1:9" ht="15" customHeight="1" x14ac:dyDescent="0.25">
      <c r="A893" s="8">
        <v>5101931</v>
      </c>
      <c r="B893" s="20" t="s">
        <v>429</v>
      </c>
      <c r="C893" s="9" t="s">
        <v>2766</v>
      </c>
      <c r="D893" s="9">
        <v>51</v>
      </c>
      <c r="E893" s="9">
        <v>2</v>
      </c>
      <c r="F893" s="12">
        <f t="shared" si="51"/>
        <v>2719.01</v>
      </c>
      <c r="G893" s="12">
        <f t="shared" si="52"/>
        <v>3290</v>
      </c>
      <c r="H893" s="13">
        <f t="shared" si="53"/>
        <v>2719.01</v>
      </c>
      <c r="I893" s="14">
        <v>3290</v>
      </c>
    </row>
    <row r="894" spans="1:9" ht="15" customHeight="1" x14ac:dyDescent="0.25">
      <c r="A894" s="8">
        <v>5101932</v>
      </c>
      <c r="B894" s="20" t="s">
        <v>430</v>
      </c>
      <c r="C894" s="9" t="s">
        <v>2767</v>
      </c>
      <c r="D894" s="9">
        <v>51</v>
      </c>
      <c r="E894" s="9">
        <v>2</v>
      </c>
      <c r="F894" s="12">
        <f t="shared" si="51"/>
        <v>2719.01</v>
      </c>
      <c r="G894" s="12">
        <f t="shared" si="52"/>
        <v>3290</v>
      </c>
      <c r="H894" s="13">
        <f t="shared" si="53"/>
        <v>2719.01</v>
      </c>
      <c r="I894" s="14">
        <v>3290</v>
      </c>
    </row>
    <row r="895" spans="1:9" ht="15" customHeight="1" x14ac:dyDescent="0.25">
      <c r="A895" s="8">
        <v>5101933</v>
      </c>
      <c r="B895" s="20" t="s">
        <v>431</v>
      </c>
      <c r="C895" s="9" t="s">
        <v>2768</v>
      </c>
      <c r="D895" s="9">
        <v>51</v>
      </c>
      <c r="E895" s="9">
        <v>2</v>
      </c>
      <c r="F895" s="12">
        <f t="shared" si="51"/>
        <v>2719.01</v>
      </c>
      <c r="G895" s="12">
        <f t="shared" si="52"/>
        <v>3290</v>
      </c>
      <c r="H895" s="13">
        <f t="shared" si="53"/>
        <v>2719.01</v>
      </c>
      <c r="I895" s="14">
        <v>3290</v>
      </c>
    </row>
    <row r="896" spans="1:9" ht="15" customHeight="1" x14ac:dyDescent="0.25">
      <c r="A896" s="8">
        <v>5101934</v>
      </c>
      <c r="B896" s="20" t="s">
        <v>432</v>
      </c>
      <c r="C896" s="9" t="s">
        <v>2769</v>
      </c>
      <c r="D896" s="9">
        <v>51</v>
      </c>
      <c r="E896" s="9">
        <v>2</v>
      </c>
      <c r="F896" s="12">
        <f t="shared" si="51"/>
        <v>2719.01</v>
      </c>
      <c r="G896" s="12">
        <f t="shared" si="52"/>
        <v>3290</v>
      </c>
      <c r="H896" s="13">
        <f t="shared" si="53"/>
        <v>2719.01</v>
      </c>
      <c r="I896" s="14">
        <v>3290</v>
      </c>
    </row>
    <row r="897" spans="1:9" ht="15" customHeight="1" x14ac:dyDescent="0.25">
      <c r="A897" s="8">
        <v>5101935</v>
      </c>
      <c r="B897" s="20" t="s">
        <v>433</v>
      </c>
      <c r="C897" s="9" t="s">
        <v>2770</v>
      </c>
      <c r="D897" s="9">
        <v>51</v>
      </c>
      <c r="E897" s="9">
        <v>2</v>
      </c>
      <c r="F897" s="12">
        <f t="shared" si="51"/>
        <v>2719.01</v>
      </c>
      <c r="G897" s="12">
        <f t="shared" si="52"/>
        <v>3290</v>
      </c>
      <c r="H897" s="13">
        <f t="shared" si="53"/>
        <v>2719.01</v>
      </c>
      <c r="I897" s="14">
        <v>3290</v>
      </c>
    </row>
    <row r="898" spans="1:9" ht="15" customHeight="1" x14ac:dyDescent="0.25">
      <c r="A898" s="8">
        <v>5101936</v>
      </c>
      <c r="B898" s="20" t="s">
        <v>434</v>
      </c>
      <c r="C898" s="9" t="s">
        <v>2771</v>
      </c>
      <c r="D898" s="9">
        <v>51</v>
      </c>
      <c r="E898" s="9">
        <v>2</v>
      </c>
      <c r="F898" s="12">
        <f t="shared" si="51"/>
        <v>2719.01</v>
      </c>
      <c r="G898" s="12">
        <f t="shared" si="52"/>
        <v>3290</v>
      </c>
      <c r="H898" s="13">
        <f t="shared" si="53"/>
        <v>2719.01</v>
      </c>
      <c r="I898" s="14">
        <v>3290</v>
      </c>
    </row>
    <row r="899" spans="1:9" ht="15" customHeight="1" x14ac:dyDescent="0.25">
      <c r="A899" s="8">
        <v>5101937</v>
      </c>
      <c r="B899" s="20" t="s">
        <v>435</v>
      </c>
      <c r="C899" s="9" t="s">
        <v>2772</v>
      </c>
      <c r="D899" s="9">
        <v>51</v>
      </c>
      <c r="E899" s="9">
        <v>2</v>
      </c>
      <c r="F899" s="12">
        <f t="shared" si="51"/>
        <v>29743.8</v>
      </c>
      <c r="G899" s="12">
        <f t="shared" si="52"/>
        <v>35990</v>
      </c>
      <c r="H899" s="13">
        <f t="shared" si="53"/>
        <v>29743.8</v>
      </c>
      <c r="I899" s="14">
        <v>35990</v>
      </c>
    </row>
    <row r="900" spans="1:9" ht="15" customHeight="1" x14ac:dyDescent="0.25">
      <c r="A900" s="8">
        <v>5101940</v>
      </c>
      <c r="B900" s="20" t="s">
        <v>436</v>
      </c>
      <c r="C900" s="9" t="s">
        <v>2773</v>
      </c>
      <c r="D900" s="9">
        <v>51</v>
      </c>
      <c r="E900" s="9">
        <v>2</v>
      </c>
      <c r="F900" s="12">
        <f t="shared" si="51"/>
        <v>3132.23</v>
      </c>
      <c r="G900" s="12">
        <f t="shared" si="52"/>
        <v>3790</v>
      </c>
      <c r="H900" s="13">
        <f t="shared" si="53"/>
        <v>3132.23</v>
      </c>
      <c r="I900" s="14">
        <v>3790</v>
      </c>
    </row>
    <row r="901" spans="1:9" ht="15" customHeight="1" x14ac:dyDescent="0.25">
      <c r="A901" s="8">
        <v>5101941</v>
      </c>
      <c r="B901" s="20" t="s">
        <v>437</v>
      </c>
      <c r="C901" s="9" t="s">
        <v>2774</v>
      </c>
      <c r="D901" s="9">
        <v>51</v>
      </c>
      <c r="E901" s="9">
        <v>2</v>
      </c>
      <c r="F901" s="12">
        <f t="shared" si="51"/>
        <v>3132.23</v>
      </c>
      <c r="G901" s="12">
        <f t="shared" si="52"/>
        <v>3790</v>
      </c>
      <c r="H901" s="13">
        <f t="shared" si="53"/>
        <v>3132.23</v>
      </c>
      <c r="I901" s="14">
        <v>3790</v>
      </c>
    </row>
    <row r="902" spans="1:9" ht="15" customHeight="1" x14ac:dyDescent="0.25">
      <c r="A902" s="8">
        <v>5101942</v>
      </c>
      <c r="B902" s="20" t="s">
        <v>438</v>
      </c>
      <c r="C902" s="9" t="s">
        <v>2775</v>
      </c>
      <c r="D902" s="9">
        <v>51</v>
      </c>
      <c r="E902" s="9">
        <v>2</v>
      </c>
      <c r="F902" s="12">
        <f t="shared" si="51"/>
        <v>19991.740000000002</v>
      </c>
      <c r="G902" s="12">
        <f t="shared" si="52"/>
        <v>24190</v>
      </c>
      <c r="H902" s="13">
        <f t="shared" si="53"/>
        <v>19991.740000000002</v>
      </c>
      <c r="I902" s="14">
        <v>24190</v>
      </c>
    </row>
    <row r="903" spans="1:9" ht="15" customHeight="1" x14ac:dyDescent="0.25">
      <c r="A903" s="8">
        <v>5101943</v>
      </c>
      <c r="B903" s="20" t="s">
        <v>439</v>
      </c>
      <c r="C903" s="9" t="s">
        <v>2776</v>
      </c>
      <c r="D903" s="9">
        <v>51</v>
      </c>
      <c r="E903" s="9">
        <v>2</v>
      </c>
      <c r="F903" s="12">
        <f t="shared" si="51"/>
        <v>20322.310000000001</v>
      </c>
      <c r="G903" s="12">
        <f t="shared" si="52"/>
        <v>24590</v>
      </c>
      <c r="H903" s="13">
        <f t="shared" si="53"/>
        <v>20322.310000000001</v>
      </c>
      <c r="I903" s="14">
        <v>24590</v>
      </c>
    </row>
    <row r="904" spans="1:9" ht="15" customHeight="1" x14ac:dyDescent="0.25">
      <c r="A904" s="8">
        <v>5101944</v>
      </c>
      <c r="B904" s="20" t="s">
        <v>440</v>
      </c>
      <c r="C904" s="9" t="s">
        <v>2777</v>
      </c>
      <c r="D904" s="9">
        <v>51</v>
      </c>
      <c r="E904" s="9">
        <v>2</v>
      </c>
      <c r="F904" s="12">
        <f t="shared" si="51"/>
        <v>21975.21</v>
      </c>
      <c r="G904" s="12">
        <f t="shared" si="52"/>
        <v>26590</v>
      </c>
      <c r="H904" s="13">
        <f t="shared" si="53"/>
        <v>21975.21</v>
      </c>
      <c r="I904" s="14">
        <v>26590</v>
      </c>
    </row>
    <row r="905" spans="1:9" ht="15" customHeight="1" x14ac:dyDescent="0.25">
      <c r="A905" s="8">
        <v>5101945</v>
      </c>
      <c r="B905" s="20" t="s">
        <v>441</v>
      </c>
      <c r="C905" s="9" t="s">
        <v>2778</v>
      </c>
      <c r="D905" s="9">
        <v>51</v>
      </c>
      <c r="E905" s="9">
        <v>2</v>
      </c>
      <c r="F905" s="12">
        <f t="shared" si="51"/>
        <v>19991.740000000002</v>
      </c>
      <c r="G905" s="12">
        <f t="shared" si="52"/>
        <v>24190</v>
      </c>
      <c r="H905" s="13">
        <f t="shared" si="53"/>
        <v>19991.740000000002</v>
      </c>
      <c r="I905" s="14">
        <v>24190</v>
      </c>
    </row>
    <row r="906" spans="1:9" ht="15" customHeight="1" x14ac:dyDescent="0.25">
      <c r="A906" s="8">
        <v>5101946</v>
      </c>
      <c r="B906" s="20" t="s">
        <v>442</v>
      </c>
      <c r="C906" s="9" t="s">
        <v>2779</v>
      </c>
      <c r="D906" s="9">
        <v>51</v>
      </c>
      <c r="E906" s="9">
        <v>2</v>
      </c>
      <c r="F906" s="12">
        <f t="shared" si="51"/>
        <v>22801.65</v>
      </c>
      <c r="G906" s="12">
        <f t="shared" si="52"/>
        <v>27590</v>
      </c>
      <c r="H906" s="13">
        <f t="shared" si="53"/>
        <v>22801.65</v>
      </c>
      <c r="I906" s="14">
        <v>27590</v>
      </c>
    </row>
    <row r="907" spans="1:9" ht="15" customHeight="1" x14ac:dyDescent="0.25">
      <c r="A907" s="8">
        <v>5101947</v>
      </c>
      <c r="B907" s="20" t="s">
        <v>443</v>
      </c>
      <c r="C907" s="9" t="s">
        <v>2780</v>
      </c>
      <c r="D907" s="9">
        <v>51</v>
      </c>
      <c r="E907" s="9">
        <v>2</v>
      </c>
      <c r="F907" s="12">
        <f t="shared" si="51"/>
        <v>25611.57</v>
      </c>
      <c r="G907" s="12">
        <f t="shared" si="52"/>
        <v>30990</v>
      </c>
      <c r="H907" s="13">
        <f t="shared" si="53"/>
        <v>25611.57</v>
      </c>
      <c r="I907" s="14">
        <v>30990</v>
      </c>
    </row>
    <row r="908" spans="1:9" ht="15" customHeight="1" x14ac:dyDescent="0.25">
      <c r="A908" s="8">
        <v>5101948</v>
      </c>
      <c r="B908" s="20" t="s">
        <v>444</v>
      </c>
      <c r="C908" s="9" t="s">
        <v>2781</v>
      </c>
      <c r="D908" s="9">
        <v>51</v>
      </c>
      <c r="E908" s="9">
        <v>2</v>
      </c>
      <c r="F908" s="12">
        <f t="shared" si="51"/>
        <v>19991.740000000002</v>
      </c>
      <c r="G908" s="12">
        <f t="shared" si="52"/>
        <v>24190</v>
      </c>
      <c r="H908" s="13">
        <f t="shared" si="53"/>
        <v>19991.740000000002</v>
      </c>
      <c r="I908" s="14">
        <v>24190</v>
      </c>
    </row>
    <row r="909" spans="1:9" ht="15" customHeight="1" x14ac:dyDescent="0.25">
      <c r="A909" s="8">
        <v>5101949</v>
      </c>
      <c r="B909" s="20" t="s">
        <v>445</v>
      </c>
      <c r="C909" s="9" t="s">
        <v>2782</v>
      </c>
      <c r="D909" s="9">
        <v>51</v>
      </c>
      <c r="E909" s="9">
        <v>2</v>
      </c>
      <c r="F909" s="12">
        <f t="shared" si="51"/>
        <v>22801.65</v>
      </c>
      <c r="G909" s="12">
        <f t="shared" si="52"/>
        <v>27590</v>
      </c>
      <c r="H909" s="13">
        <f t="shared" si="53"/>
        <v>22801.65</v>
      </c>
      <c r="I909" s="14">
        <v>27590</v>
      </c>
    </row>
    <row r="910" spans="1:9" ht="15" customHeight="1" x14ac:dyDescent="0.25">
      <c r="A910" s="8">
        <v>5101950</v>
      </c>
      <c r="B910" s="20" t="s">
        <v>446</v>
      </c>
      <c r="C910" s="9" t="s">
        <v>2783</v>
      </c>
      <c r="D910" s="9">
        <v>51</v>
      </c>
      <c r="E910" s="9">
        <v>2</v>
      </c>
      <c r="F910" s="12">
        <f t="shared" si="51"/>
        <v>27264.46</v>
      </c>
      <c r="G910" s="12">
        <f t="shared" si="52"/>
        <v>32990</v>
      </c>
      <c r="H910" s="13">
        <f t="shared" si="53"/>
        <v>27264.46</v>
      </c>
      <c r="I910" s="14">
        <v>32990</v>
      </c>
    </row>
    <row r="911" spans="1:9" ht="15" customHeight="1" x14ac:dyDescent="0.25">
      <c r="A911" s="8">
        <v>5101951</v>
      </c>
      <c r="B911" s="20" t="s">
        <v>447</v>
      </c>
      <c r="C911" s="9" t="s">
        <v>2784</v>
      </c>
      <c r="D911" s="9">
        <v>51</v>
      </c>
      <c r="E911" s="9">
        <v>2</v>
      </c>
      <c r="F911" s="12">
        <f t="shared" si="51"/>
        <v>7099.17</v>
      </c>
      <c r="G911" s="12">
        <f t="shared" si="52"/>
        <v>8590</v>
      </c>
      <c r="H911" s="13">
        <f t="shared" si="53"/>
        <v>7099.17</v>
      </c>
      <c r="I911" s="14">
        <v>8590</v>
      </c>
    </row>
    <row r="912" spans="1:9" ht="15" customHeight="1" x14ac:dyDescent="0.25">
      <c r="A912" s="8">
        <v>5101952</v>
      </c>
      <c r="B912" s="20" t="s">
        <v>448</v>
      </c>
      <c r="C912" s="9" t="s">
        <v>2785</v>
      </c>
      <c r="D912" s="9">
        <v>51</v>
      </c>
      <c r="E912" s="9">
        <v>2</v>
      </c>
      <c r="F912" s="12">
        <f t="shared" si="51"/>
        <v>8008.26</v>
      </c>
      <c r="G912" s="12">
        <f t="shared" si="52"/>
        <v>9690</v>
      </c>
      <c r="H912" s="13">
        <f t="shared" si="53"/>
        <v>8008.26</v>
      </c>
      <c r="I912" s="14">
        <v>9690</v>
      </c>
    </row>
    <row r="913" spans="1:9" ht="15" customHeight="1" x14ac:dyDescent="0.25">
      <c r="A913" s="8">
        <v>5101953</v>
      </c>
      <c r="B913" s="20" t="s">
        <v>449</v>
      </c>
      <c r="C913" s="9" t="s">
        <v>2786</v>
      </c>
      <c r="D913" s="9">
        <v>51</v>
      </c>
      <c r="E913" s="9">
        <v>2</v>
      </c>
      <c r="F913" s="12">
        <f t="shared" si="51"/>
        <v>8834.7099999999991</v>
      </c>
      <c r="G913" s="12">
        <f t="shared" si="52"/>
        <v>10690</v>
      </c>
      <c r="H913" s="13">
        <f t="shared" si="53"/>
        <v>8834.7099999999991</v>
      </c>
      <c r="I913" s="14">
        <v>10690</v>
      </c>
    </row>
    <row r="914" spans="1:9" ht="15" customHeight="1" x14ac:dyDescent="0.25">
      <c r="A914" s="8">
        <v>5101954</v>
      </c>
      <c r="B914" s="20" t="s">
        <v>450</v>
      </c>
      <c r="C914" s="9" t="s">
        <v>2787</v>
      </c>
      <c r="D914" s="9">
        <v>51</v>
      </c>
      <c r="E914" s="9">
        <v>2</v>
      </c>
      <c r="F914" s="12">
        <f t="shared" si="51"/>
        <v>9000</v>
      </c>
      <c r="G914" s="12">
        <f t="shared" si="52"/>
        <v>10890</v>
      </c>
      <c r="H914" s="13">
        <f t="shared" si="53"/>
        <v>9000</v>
      </c>
      <c r="I914" s="14">
        <v>10890</v>
      </c>
    </row>
    <row r="915" spans="1:9" ht="15" customHeight="1" x14ac:dyDescent="0.25">
      <c r="A915" s="8">
        <v>5101955</v>
      </c>
      <c r="B915" s="20" t="s">
        <v>451</v>
      </c>
      <c r="C915" s="9" t="s">
        <v>2788</v>
      </c>
      <c r="D915" s="9">
        <v>51</v>
      </c>
      <c r="E915" s="9">
        <v>2</v>
      </c>
      <c r="F915" s="12">
        <f t="shared" si="51"/>
        <v>9826.4500000000007</v>
      </c>
      <c r="G915" s="12">
        <f t="shared" si="52"/>
        <v>11890</v>
      </c>
      <c r="H915" s="13">
        <f t="shared" si="53"/>
        <v>9826.4500000000007</v>
      </c>
      <c r="I915" s="14">
        <v>11890</v>
      </c>
    </row>
    <row r="916" spans="1:9" ht="15" customHeight="1" x14ac:dyDescent="0.25">
      <c r="A916" s="8">
        <v>5101956</v>
      </c>
      <c r="B916" s="20" t="s">
        <v>452</v>
      </c>
      <c r="C916" s="9" t="s">
        <v>2789</v>
      </c>
      <c r="D916" s="9">
        <v>51</v>
      </c>
      <c r="E916" s="9">
        <v>2</v>
      </c>
      <c r="F916" s="12">
        <f t="shared" si="51"/>
        <v>10735.54</v>
      </c>
      <c r="G916" s="12">
        <f t="shared" si="52"/>
        <v>12990</v>
      </c>
      <c r="H916" s="13">
        <f t="shared" si="53"/>
        <v>10735.54</v>
      </c>
      <c r="I916" s="14">
        <v>12990</v>
      </c>
    </row>
    <row r="917" spans="1:9" ht="15" customHeight="1" x14ac:dyDescent="0.25">
      <c r="A917" s="8">
        <v>5101957</v>
      </c>
      <c r="B917" s="20" t="s">
        <v>453</v>
      </c>
      <c r="C917" s="9" t="s">
        <v>2790</v>
      </c>
      <c r="D917" s="9">
        <v>51</v>
      </c>
      <c r="E917" s="9">
        <v>2</v>
      </c>
      <c r="F917" s="12">
        <f t="shared" si="51"/>
        <v>9000</v>
      </c>
      <c r="G917" s="12">
        <f t="shared" si="52"/>
        <v>10890</v>
      </c>
      <c r="H917" s="13">
        <f t="shared" si="53"/>
        <v>9000</v>
      </c>
      <c r="I917" s="14">
        <v>10890</v>
      </c>
    </row>
    <row r="918" spans="1:9" ht="15" customHeight="1" x14ac:dyDescent="0.25">
      <c r="A918" s="8">
        <v>5101958</v>
      </c>
      <c r="B918" s="20" t="s">
        <v>454</v>
      </c>
      <c r="C918" s="9" t="s">
        <v>2791</v>
      </c>
      <c r="D918" s="9">
        <v>51</v>
      </c>
      <c r="E918" s="9">
        <v>2</v>
      </c>
      <c r="F918" s="12">
        <f t="shared" si="51"/>
        <v>9826.4500000000007</v>
      </c>
      <c r="G918" s="12">
        <f t="shared" si="52"/>
        <v>11890</v>
      </c>
      <c r="H918" s="13">
        <f t="shared" si="53"/>
        <v>9826.4500000000007</v>
      </c>
      <c r="I918" s="14">
        <v>11890</v>
      </c>
    </row>
    <row r="919" spans="1:9" ht="15" customHeight="1" x14ac:dyDescent="0.25">
      <c r="A919" s="8">
        <v>5101959</v>
      </c>
      <c r="B919" s="20" t="s">
        <v>455</v>
      </c>
      <c r="C919" s="9" t="s">
        <v>2792</v>
      </c>
      <c r="D919" s="9">
        <v>51</v>
      </c>
      <c r="E919" s="9">
        <v>2</v>
      </c>
      <c r="F919" s="12">
        <f t="shared" si="51"/>
        <v>10735.54</v>
      </c>
      <c r="G919" s="12">
        <f t="shared" si="52"/>
        <v>12990</v>
      </c>
      <c r="H919" s="13">
        <f t="shared" si="53"/>
        <v>10735.54</v>
      </c>
      <c r="I919" s="14">
        <v>12990</v>
      </c>
    </row>
    <row r="920" spans="1:9" ht="15" customHeight="1" x14ac:dyDescent="0.25">
      <c r="A920" s="8">
        <v>5101966</v>
      </c>
      <c r="B920" s="20" t="s">
        <v>456</v>
      </c>
      <c r="C920" s="9" t="s">
        <v>2796</v>
      </c>
      <c r="D920" s="9">
        <v>51</v>
      </c>
      <c r="E920" s="9">
        <v>2</v>
      </c>
      <c r="F920" s="12">
        <f t="shared" si="51"/>
        <v>8834.7099999999991</v>
      </c>
      <c r="G920" s="12">
        <f t="shared" si="52"/>
        <v>10690</v>
      </c>
      <c r="H920" s="13">
        <f t="shared" si="53"/>
        <v>8834.7099999999991</v>
      </c>
      <c r="I920" s="14">
        <v>10690</v>
      </c>
    </row>
    <row r="921" spans="1:9" ht="15" customHeight="1" x14ac:dyDescent="0.25">
      <c r="A921" s="8">
        <v>5101967</v>
      </c>
      <c r="B921" s="20" t="s">
        <v>457</v>
      </c>
      <c r="C921" s="9" t="s">
        <v>2797</v>
      </c>
      <c r="D921" s="9">
        <v>51</v>
      </c>
      <c r="E921" s="9">
        <v>2</v>
      </c>
      <c r="F921" s="12">
        <f t="shared" si="51"/>
        <v>9495.8700000000008</v>
      </c>
      <c r="G921" s="12">
        <f t="shared" si="52"/>
        <v>11490</v>
      </c>
      <c r="H921" s="13">
        <f t="shared" si="53"/>
        <v>9495.8700000000008</v>
      </c>
      <c r="I921" s="14">
        <v>11490</v>
      </c>
    </row>
    <row r="922" spans="1:9" ht="15" customHeight="1" x14ac:dyDescent="0.25">
      <c r="A922" s="8">
        <v>5101968</v>
      </c>
      <c r="B922" s="20" t="s">
        <v>458</v>
      </c>
      <c r="C922" s="9" t="s">
        <v>2798</v>
      </c>
      <c r="D922" s="9">
        <v>51</v>
      </c>
      <c r="E922" s="9">
        <v>2</v>
      </c>
      <c r="F922" s="12">
        <f t="shared" ref="F922:F968" si="54">H922*(1-$I$3)</f>
        <v>14867.77</v>
      </c>
      <c r="G922" s="12">
        <f t="shared" ref="G922:G968" si="55">I922*(1-$I$3)</f>
        <v>17990</v>
      </c>
      <c r="H922" s="13">
        <f t="shared" ref="H922:H968" si="56">ROUND(I922/1.21,2)</f>
        <v>14867.77</v>
      </c>
      <c r="I922" s="14">
        <v>17990</v>
      </c>
    </row>
    <row r="923" spans="1:9" ht="15" customHeight="1" x14ac:dyDescent="0.25">
      <c r="A923" s="8">
        <v>5101990</v>
      </c>
      <c r="B923" s="20" t="s">
        <v>459</v>
      </c>
      <c r="C923" s="9" t="s">
        <v>2799</v>
      </c>
      <c r="D923" s="9">
        <v>51</v>
      </c>
      <c r="E923" s="9">
        <v>2</v>
      </c>
      <c r="F923" s="12">
        <f t="shared" si="54"/>
        <v>342.98</v>
      </c>
      <c r="G923" s="12">
        <f t="shared" si="55"/>
        <v>415</v>
      </c>
      <c r="H923" s="13">
        <f t="shared" si="56"/>
        <v>342.98</v>
      </c>
      <c r="I923" s="14">
        <v>415</v>
      </c>
    </row>
    <row r="924" spans="1:9" ht="15" customHeight="1" x14ac:dyDescent="0.25">
      <c r="A924" s="8">
        <v>5101992</v>
      </c>
      <c r="B924" s="20" t="s">
        <v>209</v>
      </c>
      <c r="C924" s="9" t="s">
        <v>2126</v>
      </c>
      <c r="D924" s="9">
        <v>51</v>
      </c>
      <c r="E924" s="9">
        <v>2</v>
      </c>
      <c r="F924" s="12">
        <f t="shared" si="54"/>
        <v>859.5</v>
      </c>
      <c r="G924" s="12">
        <f t="shared" si="55"/>
        <v>1040</v>
      </c>
      <c r="H924" s="13">
        <f t="shared" si="56"/>
        <v>859.5</v>
      </c>
      <c r="I924" s="14">
        <v>1040</v>
      </c>
    </row>
    <row r="925" spans="1:9" ht="15" customHeight="1" x14ac:dyDescent="0.25">
      <c r="A925" s="8">
        <v>5101993</v>
      </c>
      <c r="B925" s="20" t="s">
        <v>460</v>
      </c>
      <c r="C925" s="9" t="s">
        <v>2800</v>
      </c>
      <c r="D925" s="9">
        <v>51</v>
      </c>
      <c r="E925" s="9">
        <v>2</v>
      </c>
      <c r="F925" s="12">
        <f t="shared" si="54"/>
        <v>10818.18</v>
      </c>
      <c r="G925" s="12">
        <f t="shared" si="55"/>
        <v>13090</v>
      </c>
      <c r="H925" s="13">
        <f t="shared" si="56"/>
        <v>10818.18</v>
      </c>
      <c r="I925" s="14">
        <v>13090</v>
      </c>
    </row>
    <row r="926" spans="1:9" ht="15" customHeight="1" x14ac:dyDescent="0.25">
      <c r="A926" s="8">
        <v>5101994</v>
      </c>
      <c r="B926" s="20" t="s">
        <v>461</v>
      </c>
      <c r="C926" s="9" t="s">
        <v>2801</v>
      </c>
      <c r="D926" s="9">
        <v>51</v>
      </c>
      <c r="E926" s="9">
        <v>2</v>
      </c>
      <c r="F926" s="12">
        <f t="shared" si="54"/>
        <v>11396.69</v>
      </c>
      <c r="G926" s="12">
        <f t="shared" si="55"/>
        <v>13790</v>
      </c>
      <c r="H926" s="13">
        <f t="shared" si="56"/>
        <v>11396.69</v>
      </c>
      <c r="I926" s="14">
        <v>13790</v>
      </c>
    </row>
    <row r="927" spans="1:9" ht="15" customHeight="1" x14ac:dyDescent="0.25">
      <c r="A927" s="8">
        <v>5101995</v>
      </c>
      <c r="B927" s="20" t="s">
        <v>462</v>
      </c>
      <c r="C927" s="9" t="s">
        <v>2802</v>
      </c>
      <c r="D927" s="9">
        <v>51</v>
      </c>
      <c r="E927" s="9">
        <v>2</v>
      </c>
      <c r="F927" s="12">
        <f t="shared" si="54"/>
        <v>11231.4</v>
      </c>
      <c r="G927" s="12">
        <f t="shared" si="55"/>
        <v>13590</v>
      </c>
      <c r="H927" s="13">
        <f t="shared" si="56"/>
        <v>11231.4</v>
      </c>
      <c r="I927" s="14">
        <v>13590</v>
      </c>
    </row>
    <row r="928" spans="1:9" ht="15" customHeight="1" x14ac:dyDescent="0.25">
      <c r="A928" s="8">
        <v>5101996</v>
      </c>
      <c r="B928" s="20" t="s">
        <v>463</v>
      </c>
      <c r="C928" s="9" t="s">
        <v>2803</v>
      </c>
      <c r="D928" s="9">
        <v>51</v>
      </c>
      <c r="E928" s="9">
        <v>2</v>
      </c>
      <c r="F928" s="12">
        <f t="shared" si="54"/>
        <v>11644.63</v>
      </c>
      <c r="G928" s="12">
        <f t="shared" si="55"/>
        <v>14090</v>
      </c>
      <c r="H928" s="13">
        <f t="shared" si="56"/>
        <v>11644.63</v>
      </c>
      <c r="I928" s="14">
        <v>14090</v>
      </c>
    </row>
    <row r="929" spans="1:9" ht="15" customHeight="1" x14ac:dyDescent="0.25">
      <c r="A929" s="8">
        <v>5101997</v>
      </c>
      <c r="B929" s="20" t="s">
        <v>464</v>
      </c>
      <c r="C929" s="9" t="s">
        <v>2804</v>
      </c>
      <c r="D929" s="9">
        <v>51</v>
      </c>
      <c r="E929" s="9">
        <v>2</v>
      </c>
      <c r="F929" s="12">
        <f t="shared" si="54"/>
        <v>8834.7099999999991</v>
      </c>
      <c r="G929" s="12">
        <f t="shared" si="55"/>
        <v>10690</v>
      </c>
      <c r="H929" s="13">
        <f t="shared" si="56"/>
        <v>8834.7099999999991</v>
      </c>
      <c r="I929" s="14">
        <v>10690</v>
      </c>
    </row>
    <row r="930" spans="1:9" ht="15" customHeight="1" x14ac:dyDescent="0.25">
      <c r="A930" s="8">
        <v>5101998</v>
      </c>
      <c r="B930" s="20" t="s">
        <v>465</v>
      </c>
      <c r="C930" s="9" t="s">
        <v>2805</v>
      </c>
      <c r="D930" s="9">
        <v>51</v>
      </c>
      <c r="E930" s="9">
        <v>2</v>
      </c>
      <c r="F930" s="12">
        <f t="shared" si="54"/>
        <v>9578.51</v>
      </c>
      <c r="G930" s="12">
        <f t="shared" si="55"/>
        <v>11590</v>
      </c>
      <c r="H930" s="13">
        <f t="shared" si="56"/>
        <v>9578.51</v>
      </c>
      <c r="I930" s="14">
        <v>11590</v>
      </c>
    </row>
    <row r="931" spans="1:9" ht="15" customHeight="1" x14ac:dyDescent="0.25">
      <c r="A931" s="8">
        <v>5101999</v>
      </c>
      <c r="B931" s="20" t="s">
        <v>466</v>
      </c>
      <c r="C931" s="9" t="s">
        <v>2806</v>
      </c>
      <c r="D931" s="9">
        <v>51</v>
      </c>
      <c r="E931" s="9">
        <v>2</v>
      </c>
      <c r="F931" s="12">
        <f t="shared" si="54"/>
        <v>4785.12</v>
      </c>
      <c r="G931" s="12">
        <f t="shared" si="55"/>
        <v>5790</v>
      </c>
      <c r="H931" s="13">
        <f t="shared" si="56"/>
        <v>4785.12</v>
      </c>
      <c r="I931" s="14">
        <v>5790</v>
      </c>
    </row>
    <row r="932" spans="1:9" ht="15" customHeight="1" x14ac:dyDescent="0.25">
      <c r="A932" s="8">
        <v>5102000</v>
      </c>
      <c r="B932" s="20" t="s">
        <v>467</v>
      </c>
      <c r="C932" s="9" t="s">
        <v>2807</v>
      </c>
      <c r="D932" s="9">
        <v>51</v>
      </c>
      <c r="E932" s="9">
        <v>2</v>
      </c>
      <c r="F932" s="12">
        <f t="shared" si="54"/>
        <v>5033.0600000000004</v>
      </c>
      <c r="G932" s="12">
        <f t="shared" si="55"/>
        <v>6090</v>
      </c>
      <c r="H932" s="13">
        <f t="shared" si="56"/>
        <v>5033.0600000000004</v>
      </c>
      <c r="I932" s="14">
        <v>6090</v>
      </c>
    </row>
    <row r="933" spans="1:9" ht="15" customHeight="1" x14ac:dyDescent="0.25">
      <c r="A933" s="8">
        <v>5102001</v>
      </c>
      <c r="B933" s="20" t="s">
        <v>468</v>
      </c>
      <c r="C933" s="9" t="s">
        <v>2808</v>
      </c>
      <c r="D933" s="9">
        <v>51</v>
      </c>
      <c r="E933" s="9">
        <v>2</v>
      </c>
      <c r="F933" s="12">
        <f t="shared" si="54"/>
        <v>9495.8700000000008</v>
      </c>
      <c r="G933" s="12">
        <f t="shared" si="55"/>
        <v>11490</v>
      </c>
      <c r="H933" s="13">
        <f t="shared" si="56"/>
        <v>9495.8700000000008</v>
      </c>
      <c r="I933" s="14">
        <v>11490</v>
      </c>
    </row>
    <row r="934" spans="1:9" ht="15" customHeight="1" x14ac:dyDescent="0.25">
      <c r="A934" s="8">
        <v>5102002</v>
      </c>
      <c r="B934" s="20" t="s">
        <v>469</v>
      </c>
      <c r="C934" s="9" t="s">
        <v>2809</v>
      </c>
      <c r="D934" s="9">
        <v>51</v>
      </c>
      <c r="E934" s="9">
        <v>2</v>
      </c>
      <c r="F934" s="12">
        <f t="shared" si="54"/>
        <v>9743.7999999999993</v>
      </c>
      <c r="G934" s="12">
        <f t="shared" si="55"/>
        <v>11790</v>
      </c>
      <c r="H934" s="13">
        <f t="shared" si="56"/>
        <v>9743.7999999999993</v>
      </c>
      <c r="I934" s="14">
        <v>11790</v>
      </c>
    </row>
    <row r="935" spans="1:9" ht="15" customHeight="1" x14ac:dyDescent="0.25">
      <c r="A935" s="8">
        <v>5102003</v>
      </c>
      <c r="B935" s="20" t="s">
        <v>470</v>
      </c>
      <c r="C935" s="9" t="s">
        <v>2810</v>
      </c>
      <c r="D935" s="9">
        <v>51</v>
      </c>
      <c r="E935" s="9">
        <v>2</v>
      </c>
      <c r="F935" s="12">
        <f t="shared" si="54"/>
        <v>10074.379999999999</v>
      </c>
      <c r="G935" s="12">
        <f t="shared" si="55"/>
        <v>12190</v>
      </c>
      <c r="H935" s="13">
        <f t="shared" si="56"/>
        <v>10074.379999999999</v>
      </c>
      <c r="I935" s="14">
        <v>12190</v>
      </c>
    </row>
    <row r="936" spans="1:9" ht="15" customHeight="1" x14ac:dyDescent="0.25">
      <c r="A936" s="8">
        <v>5102004</v>
      </c>
      <c r="B936" s="20" t="s">
        <v>471</v>
      </c>
      <c r="C936" s="9" t="s">
        <v>2811</v>
      </c>
      <c r="D936" s="9">
        <v>51</v>
      </c>
      <c r="E936" s="9">
        <v>2</v>
      </c>
      <c r="F936" s="12">
        <f t="shared" si="54"/>
        <v>10404.959999999999</v>
      </c>
      <c r="G936" s="12">
        <f t="shared" si="55"/>
        <v>12590</v>
      </c>
      <c r="H936" s="13">
        <f t="shared" si="56"/>
        <v>10404.959999999999</v>
      </c>
      <c r="I936" s="14">
        <v>12590</v>
      </c>
    </row>
    <row r="937" spans="1:9" ht="15" customHeight="1" x14ac:dyDescent="0.25">
      <c r="A937" s="8">
        <v>5102005</v>
      </c>
      <c r="B937" s="20" t="s">
        <v>472</v>
      </c>
      <c r="C937" s="9" t="s">
        <v>2812</v>
      </c>
      <c r="D937" s="9">
        <v>51</v>
      </c>
      <c r="E937" s="9">
        <v>2</v>
      </c>
      <c r="F937" s="12">
        <f t="shared" si="54"/>
        <v>10570.25</v>
      </c>
      <c r="G937" s="12">
        <f t="shared" si="55"/>
        <v>12790</v>
      </c>
      <c r="H937" s="13">
        <f t="shared" si="56"/>
        <v>10570.25</v>
      </c>
      <c r="I937" s="14">
        <v>12790</v>
      </c>
    </row>
    <row r="938" spans="1:9" ht="15" customHeight="1" x14ac:dyDescent="0.25">
      <c r="A938" s="8">
        <v>5102006</v>
      </c>
      <c r="B938" s="20" t="s">
        <v>473</v>
      </c>
      <c r="C938" s="9" t="s">
        <v>2813</v>
      </c>
      <c r="D938" s="9">
        <v>51</v>
      </c>
      <c r="E938" s="9">
        <v>2</v>
      </c>
      <c r="F938" s="12">
        <f t="shared" si="54"/>
        <v>12719.01</v>
      </c>
      <c r="G938" s="12">
        <f t="shared" si="55"/>
        <v>15390</v>
      </c>
      <c r="H938" s="13">
        <f t="shared" si="56"/>
        <v>12719.01</v>
      </c>
      <c r="I938" s="14">
        <v>15390</v>
      </c>
    </row>
    <row r="939" spans="1:9" ht="15" customHeight="1" x14ac:dyDescent="0.25">
      <c r="A939" s="8">
        <v>5102007</v>
      </c>
      <c r="B939" s="20" t="s">
        <v>474</v>
      </c>
      <c r="C939" s="9" t="s">
        <v>2814</v>
      </c>
      <c r="D939" s="9">
        <v>51</v>
      </c>
      <c r="E939" s="9">
        <v>2</v>
      </c>
      <c r="F939" s="12">
        <f t="shared" si="54"/>
        <v>13214.88</v>
      </c>
      <c r="G939" s="12">
        <f t="shared" si="55"/>
        <v>15990</v>
      </c>
      <c r="H939" s="13">
        <f t="shared" si="56"/>
        <v>13214.88</v>
      </c>
      <c r="I939" s="14">
        <v>15990</v>
      </c>
    </row>
    <row r="940" spans="1:9" ht="15" customHeight="1" x14ac:dyDescent="0.25">
      <c r="A940" s="8">
        <v>5102008</v>
      </c>
      <c r="B940" s="20" t="s">
        <v>475</v>
      </c>
      <c r="C940" s="9" t="s">
        <v>2815</v>
      </c>
      <c r="D940" s="9">
        <v>51</v>
      </c>
      <c r="E940" s="9">
        <v>2</v>
      </c>
      <c r="F940" s="12">
        <f t="shared" si="54"/>
        <v>14041.32</v>
      </c>
      <c r="G940" s="12">
        <f t="shared" si="55"/>
        <v>16990</v>
      </c>
      <c r="H940" s="13">
        <f t="shared" si="56"/>
        <v>14041.32</v>
      </c>
      <c r="I940" s="14">
        <v>16990</v>
      </c>
    </row>
    <row r="941" spans="1:9" ht="15" customHeight="1" x14ac:dyDescent="0.25">
      <c r="A941" s="8">
        <v>5102009</v>
      </c>
      <c r="B941" s="20" t="s">
        <v>476</v>
      </c>
      <c r="C941" s="9" t="s">
        <v>2816</v>
      </c>
      <c r="D941" s="9">
        <v>51</v>
      </c>
      <c r="E941" s="9">
        <v>2</v>
      </c>
      <c r="F941" s="12">
        <f t="shared" si="54"/>
        <v>5280.99</v>
      </c>
      <c r="G941" s="12">
        <f t="shared" si="55"/>
        <v>6390</v>
      </c>
      <c r="H941" s="13">
        <f t="shared" si="56"/>
        <v>5280.99</v>
      </c>
      <c r="I941" s="14">
        <v>6390</v>
      </c>
    </row>
    <row r="942" spans="1:9" ht="15" customHeight="1" x14ac:dyDescent="0.25">
      <c r="A942" s="8">
        <v>5102010</v>
      </c>
      <c r="B942" s="20" t="s">
        <v>477</v>
      </c>
      <c r="C942" s="9" t="s">
        <v>2817</v>
      </c>
      <c r="D942" s="9">
        <v>51</v>
      </c>
      <c r="E942" s="9">
        <v>2</v>
      </c>
      <c r="F942" s="12">
        <f t="shared" si="54"/>
        <v>5363.64</v>
      </c>
      <c r="G942" s="12">
        <f t="shared" si="55"/>
        <v>6490</v>
      </c>
      <c r="H942" s="13">
        <f t="shared" si="56"/>
        <v>5363.64</v>
      </c>
      <c r="I942" s="14">
        <v>6490</v>
      </c>
    </row>
    <row r="943" spans="1:9" ht="15" customHeight="1" x14ac:dyDescent="0.25">
      <c r="A943" s="8">
        <v>5102011</v>
      </c>
      <c r="B943" s="20" t="s">
        <v>478</v>
      </c>
      <c r="C943" s="9" t="s">
        <v>2818</v>
      </c>
      <c r="D943" s="9">
        <v>51</v>
      </c>
      <c r="E943" s="9">
        <v>2</v>
      </c>
      <c r="F943" s="12">
        <f t="shared" si="54"/>
        <v>5446.28</v>
      </c>
      <c r="G943" s="12">
        <f t="shared" si="55"/>
        <v>6590</v>
      </c>
      <c r="H943" s="13">
        <f t="shared" si="56"/>
        <v>5446.28</v>
      </c>
      <c r="I943" s="14">
        <v>6590</v>
      </c>
    </row>
    <row r="944" spans="1:9" ht="15" customHeight="1" x14ac:dyDescent="0.25">
      <c r="A944" s="8">
        <v>5102012</v>
      </c>
      <c r="B944" s="20" t="s">
        <v>479</v>
      </c>
      <c r="C944" s="9" t="s">
        <v>2819</v>
      </c>
      <c r="D944" s="9">
        <v>51</v>
      </c>
      <c r="E944" s="9">
        <v>2</v>
      </c>
      <c r="F944" s="12">
        <f t="shared" si="54"/>
        <v>4371.8999999999996</v>
      </c>
      <c r="G944" s="12">
        <f t="shared" si="55"/>
        <v>5290</v>
      </c>
      <c r="H944" s="13">
        <f t="shared" si="56"/>
        <v>4371.8999999999996</v>
      </c>
      <c r="I944" s="14">
        <v>5290</v>
      </c>
    </row>
    <row r="945" spans="1:9" ht="15" customHeight="1" x14ac:dyDescent="0.25">
      <c r="A945" s="8">
        <v>5102013</v>
      </c>
      <c r="B945" s="20" t="s">
        <v>480</v>
      </c>
      <c r="C945" s="9" t="s">
        <v>2820</v>
      </c>
      <c r="D945" s="9">
        <v>51</v>
      </c>
      <c r="E945" s="9">
        <v>2</v>
      </c>
      <c r="F945" s="12">
        <f t="shared" si="54"/>
        <v>363.64</v>
      </c>
      <c r="G945" s="12">
        <f t="shared" si="55"/>
        <v>440</v>
      </c>
      <c r="H945" s="13">
        <f t="shared" si="56"/>
        <v>363.64</v>
      </c>
      <c r="I945" s="14">
        <v>440</v>
      </c>
    </row>
    <row r="946" spans="1:9" ht="15" customHeight="1" x14ac:dyDescent="0.25">
      <c r="A946" s="8">
        <v>5102014</v>
      </c>
      <c r="B946" s="20" t="s">
        <v>481</v>
      </c>
      <c r="C946" s="9" t="s">
        <v>2821</v>
      </c>
      <c r="D946" s="9">
        <v>51</v>
      </c>
      <c r="E946" s="9">
        <v>2</v>
      </c>
      <c r="F946" s="12">
        <f t="shared" si="54"/>
        <v>7024.79</v>
      </c>
      <c r="G946" s="12">
        <f t="shared" si="55"/>
        <v>8500</v>
      </c>
      <c r="H946" s="13">
        <f t="shared" si="56"/>
        <v>7024.79</v>
      </c>
      <c r="I946" s="14">
        <v>8500</v>
      </c>
    </row>
    <row r="947" spans="1:9" ht="15" customHeight="1" x14ac:dyDescent="0.25">
      <c r="A947" s="8">
        <v>5102015</v>
      </c>
      <c r="B947" s="20" t="s">
        <v>482</v>
      </c>
      <c r="C947" s="9" t="s">
        <v>2822</v>
      </c>
      <c r="D947" s="9">
        <v>51</v>
      </c>
      <c r="E947" s="9">
        <v>2</v>
      </c>
      <c r="F947" s="12">
        <f t="shared" si="54"/>
        <v>7520.66</v>
      </c>
      <c r="G947" s="12">
        <f t="shared" si="55"/>
        <v>9100</v>
      </c>
      <c r="H947" s="13">
        <f t="shared" si="56"/>
        <v>7520.66</v>
      </c>
      <c r="I947" s="14">
        <v>9100</v>
      </c>
    </row>
    <row r="948" spans="1:9" ht="15" customHeight="1" x14ac:dyDescent="0.25">
      <c r="A948" s="8">
        <v>5102016</v>
      </c>
      <c r="B948" s="20" t="s">
        <v>483</v>
      </c>
      <c r="C948" s="9" t="s">
        <v>2823</v>
      </c>
      <c r="D948" s="9">
        <v>51</v>
      </c>
      <c r="E948" s="9">
        <v>2</v>
      </c>
      <c r="F948" s="12">
        <f t="shared" si="54"/>
        <v>8016.53</v>
      </c>
      <c r="G948" s="12">
        <f t="shared" si="55"/>
        <v>9700</v>
      </c>
      <c r="H948" s="13">
        <f t="shared" si="56"/>
        <v>8016.53</v>
      </c>
      <c r="I948" s="14">
        <v>9700</v>
      </c>
    </row>
    <row r="949" spans="1:9" ht="15" customHeight="1" x14ac:dyDescent="0.25">
      <c r="A949" s="8">
        <v>5102017</v>
      </c>
      <c r="B949" s="20" t="s">
        <v>484</v>
      </c>
      <c r="C949" s="9" t="s">
        <v>2824</v>
      </c>
      <c r="D949" s="9">
        <v>51</v>
      </c>
      <c r="E949" s="9">
        <v>2</v>
      </c>
      <c r="F949" s="12">
        <f t="shared" si="54"/>
        <v>8512.4</v>
      </c>
      <c r="G949" s="12">
        <f t="shared" si="55"/>
        <v>10300</v>
      </c>
      <c r="H949" s="13">
        <f t="shared" si="56"/>
        <v>8512.4</v>
      </c>
      <c r="I949" s="14">
        <v>10300</v>
      </c>
    </row>
    <row r="950" spans="1:9" ht="15" customHeight="1" x14ac:dyDescent="0.25">
      <c r="A950" s="8">
        <v>5102018</v>
      </c>
      <c r="B950" s="20" t="s">
        <v>485</v>
      </c>
      <c r="C950" s="9" t="s">
        <v>2825</v>
      </c>
      <c r="D950" s="9">
        <v>51</v>
      </c>
      <c r="E950" s="9">
        <v>2</v>
      </c>
      <c r="F950" s="12">
        <f t="shared" si="54"/>
        <v>14545.45</v>
      </c>
      <c r="G950" s="12">
        <f t="shared" si="55"/>
        <v>17600</v>
      </c>
      <c r="H950" s="13">
        <f t="shared" si="56"/>
        <v>14545.45</v>
      </c>
      <c r="I950" s="14">
        <v>17600</v>
      </c>
    </row>
    <row r="951" spans="1:9" ht="15" customHeight="1" x14ac:dyDescent="0.25">
      <c r="A951" s="8">
        <v>5102019</v>
      </c>
      <c r="B951" s="20" t="s">
        <v>486</v>
      </c>
      <c r="C951" s="9" t="s">
        <v>2826</v>
      </c>
      <c r="D951" s="9">
        <v>51</v>
      </c>
      <c r="E951" s="9">
        <v>2</v>
      </c>
      <c r="F951" s="12">
        <f t="shared" si="54"/>
        <v>15041.32</v>
      </c>
      <c r="G951" s="12">
        <f t="shared" si="55"/>
        <v>18200</v>
      </c>
      <c r="H951" s="13">
        <f t="shared" si="56"/>
        <v>15041.32</v>
      </c>
      <c r="I951" s="14">
        <v>18200</v>
      </c>
    </row>
    <row r="952" spans="1:9" ht="15" customHeight="1" x14ac:dyDescent="0.25">
      <c r="A952" s="8">
        <v>5102020</v>
      </c>
      <c r="B952" s="20" t="s">
        <v>487</v>
      </c>
      <c r="C952" s="9" t="s">
        <v>2827</v>
      </c>
      <c r="D952" s="9">
        <v>51</v>
      </c>
      <c r="E952" s="9">
        <v>2</v>
      </c>
      <c r="F952" s="12">
        <f t="shared" si="54"/>
        <v>15619.83</v>
      </c>
      <c r="G952" s="12">
        <f t="shared" si="55"/>
        <v>18900</v>
      </c>
      <c r="H952" s="13">
        <f t="shared" si="56"/>
        <v>15619.83</v>
      </c>
      <c r="I952" s="14">
        <v>18900</v>
      </c>
    </row>
    <row r="953" spans="1:9" ht="15" customHeight="1" x14ac:dyDescent="0.25">
      <c r="A953" s="8">
        <v>5102021</v>
      </c>
      <c r="B953" s="20" t="s">
        <v>488</v>
      </c>
      <c r="C953" s="9" t="s">
        <v>2828</v>
      </c>
      <c r="D953" s="9">
        <v>51</v>
      </c>
      <c r="E953" s="9">
        <v>2</v>
      </c>
      <c r="F953" s="12">
        <f t="shared" si="54"/>
        <v>3049.59</v>
      </c>
      <c r="G953" s="12">
        <f t="shared" si="55"/>
        <v>3690</v>
      </c>
      <c r="H953" s="13">
        <f t="shared" si="56"/>
        <v>3049.59</v>
      </c>
      <c r="I953" s="14">
        <v>3690</v>
      </c>
    </row>
    <row r="954" spans="1:9" ht="15" customHeight="1" x14ac:dyDescent="0.25">
      <c r="A954" s="8">
        <v>5102022</v>
      </c>
      <c r="B954" s="20" t="s">
        <v>489</v>
      </c>
      <c r="C954" s="9" t="s">
        <v>2829</v>
      </c>
      <c r="D954" s="9">
        <v>51</v>
      </c>
      <c r="E954" s="9">
        <v>2</v>
      </c>
      <c r="F954" s="12">
        <f t="shared" si="54"/>
        <v>3214.88</v>
      </c>
      <c r="G954" s="12">
        <f t="shared" si="55"/>
        <v>3890</v>
      </c>
      <c r="H954" s="13">
        <f t="shared" si="56"/>
        <v>3214.88</v>
      </c>
      <c r="I954" s="14">
        <v>3890</v>
      </c>
    </row>
    <row r="955" spans="1:9" ht="15" customHeight="1" x14ac:dyDescent="0.25">
      <c r="A955" s="8">
        <v>5102023</v>
      </c>
      <c r="B955" s="20" t="s">
        <v>490</v>
      </c>
      <c r="C955" s="9" t="s">
        <v>2830</v>
      </c>
      <c r="D955" s="9">
        <v>51</v>
      </c>
      <c r="E955" s="9">
        <v>2</v>
      </c>
      <c r="F955" s="12">
        <f t="shared" si="54"/>
        <v>3380.17</v>
      </c>
      <c r="G955" s="12">
        <f t="shared" si="55"/>
        <v>4090</v>
      </c>
      <c r="H955" s="13">
        <f t="shared" si="56"/>
        <v>3380.17</v>
      </c>
      <c r="I955" s="14">
        <v>4090</v>
      </c>
    </row>
    <row r="956" spans="1:9" ht="15" customHeight="1" x14ac:dyDescent="0.25">
      <c r="A956" s="8">
        <v>5102024</v>
      </c>
      <c r="B956" s="20" t="s">
        <v>491</v>
      </c>
      <c r="C956" s="9" t="s">
        <v>2831</v>
      </c>
      <c r="D956" s="9">
        <v>51</v>
      </c>
      <c r="E956" s="9">
        <v>2</v>
      </c>
      <c r="F956" s="12">
        <f t="shared" si="54"/>
        <v>5446.28</v>
      </c>
      <c r="G956" s="12">
        <f t="shared" si="55"/>
        <v>6590</v>
      </c>
      <c r="H956" s="13">
        <f t="shared" si="56"/>
        <v>5446.28</v>
      </c>
      <c r="I956" s="14">
        <v>6590</v>
      </c>
    </row>
    <row r="957" spans="1:9" ht="15" customHeight="1" x14ac:dyDescent="0.25">
      <c r="A957" s="8">
        <v>5102025</v>
      </c>
      <c r="B957" s="20" t="s">
        <v>492</v>
      </c>
      <c r="C957" s="9" t="s">
        <v>2832</v>
      </c>
      <c r="D957" s="9">
        <v>51</v>
      </c>
      <c r="E957" s="9">
        <v>2</v>
      </c>
      <c r="F957" s="12">
        <f t="shared" si="54"/>
        <v>5611.57</v>
      </c>
      <c r="G957" s="12">
        <f t="shared" si="55"/>
        <v>6790</v>
      </c>
      <c r="H957" s="13">
        <f t="shared" si="56"/>
        <v>5611.57</v>
      </c>
      <c r="I957" s="14">
        <v>6790</v>
      </c>
    </row>
    <row r="958" spans="1:9" ht="15" customHeight="1" x14ac:dyDescent="0.25">
      <c r="A958" s="8">
        <v>5102026</v>
      </c>
      <c r="B958" s="20" t="s">
        <v>493</v>
      </c>
      <c r="C958" s="9" t="s">
        <v>2833</v>
      </c>
      <c r="D958" s="9">
        <v>51</v>
      </c>
      <c r="E958" s="9">
        <v>2</v>
      </c>
      <c r="F958" s="12">
        <f t="shared" si="54"/>
        <v>42140.5</v>
      </c>
      <c r="G958" s="12">
        <f t="shared" si="55"/>
        <v>50990</v>
      </c>
      <c r="H958" s="13">
        <f t="shared" si="56"/>
        <v>42140.5</v>
      </c>
      <c r="I958" s="14">
        <v>50990</v>
      </c>
    </row>
    <row r="959" spans="1:9" ht="15" customHeight="1" x14ac:dyDescent="0.25">
      <c r="A959" s="8">
        <v>5102027</v>
      </c>
      <c r="B959" s="20" t="s">
        <v>494</v>
      </c>
      <c r="C959" s="9" t="s">
        <v>2834</v>
      </c>
      <c r="D959" s="9">
        <v>51</v>
      </c>
      <c r="E959" s="9">
        <v>2</v>
      </c>
      <c r="F959" s="12">
        <f t="shared" si="54"/>
        <v>5694.21</v>
      </c>
      <c r="G959" s="12">
        <f t="shared" si="55"/>
        <v>6890</v>
      </c>
      <c r="H959" s="13">
        <f t="shared" si="56"/>
        <v>5694.21</v>
      </c>
      <c r="I959" s="14">
        <v>6890</v>
      </c>
    </row>
    <row r="960" spans="1:9" ht="15" customHeight="1" x14ac:dyDescent="0.25">
      <c r="A960" s="8">
        <v>5102028</v>
      </c>
      <c r="B960" s="20" t="s">
        <v>495</v>
      </c>
      <c r="C960" s="9" t="s">
        <v>2835</v>
      </c>
      <c r="D960" s="9">
        <v>51</v>
      </c>
      <c r="E960" s="9">
        <v>2</v>
      </c>
      <c r="F960" s="12">
        <f t="shared" si="54"/>
        <v>5611.57</v>
      </c>
      <c r="G960" s="12">
        <f t="shared" si="55"/>
        <v>6790</v>
      </c>
      <c r="H960" s="13">
        <f t="shared" si="56"/>
        <v>5611.57</v>
      </c>
      <c r="I960" s="14">
        <v>6790</v>
      </c>
    </row>
    <row r="961" spans="1:9" ht="15" customHeight="1" x14ac:dyDescent="0.25">
      <c r="A961" s="8">
        <v>5102038</v>
      </c>
      <c r="B961" s="20" t="s">
        <v>496</v>
      </c>
      <c r="C961" s="9" t="s">
        <v>2836</v>
      </c>
      <c r="D961" s="9">
        <v>51</v>
      </c>
      <c r="E961" s="9">
        <v>2</v>
      </c>
      <c r="F961" s="12">
        <f t="shared" si="54"/>
        <v>4950.41</v>
      </c>
      <c r="G961" s="12">
        <f t="shared" si="55"/>
        <v>5990</v>
      </c>
      <c r="H961" s="13">
        <f t="shared" si="56"/>
        <v>4950.41</v>
      </c>
      <c r="I961" s="14">
        <v>5990</v>
      </c>
    </row>
    <row r="962" spans="1:9" ht="15" customHeight="1" x14ac:dyDescent="0.25">
      <c r="A962" s="8">
        <v>5102039</v>
      </c>
      <c r="B962" s="20" t="s">
        <v>497</v>
      </c>
      <c r="C962" s="9" t="s">
        <v>2837</v>
      </c>
      <c r="D962" s="9">
        <v>51</v>
      </c>
      <c r="E962" s="9">
        <v>2</v>
      </c>
      <c r="F962" s="12">
        <f t="shared" si="54"/>
        <v>1479.34</v>
      </c>
      <c r="G962" s="12">
        <f t="shared" si="55"/>
        <v>1790</v>
      </c>
      <c r="H962" s="13">
        <f t="shared" si="56"/>
        <v>1479.34</v>
      </c>
      <c r="I962" s="14">
        <v>1790</v>
      </c>
    </row>
    <row r="963" spans="1:9" ht="15" customHeight="1" x14ac:dyDescent="0.25">
      <c r="A963" s="8">
        <v>5102040</v>
      </c>
      <c r="B963" s="20" t="s">
        <v>498</v>
      </c>
      <c r="C963" s="9" t="s">
        <v>2838</v>
      </c>
      <c r="D963" s="9">
        <v>51</v>
      </c>
      <c r="E963" s="9">
        <v>2</v>
      </c>
      <c r="F963" s="12">
        <f t="shared" si="54"/>
        <v>1727.27</v>
      </c>
      <c r="G963" s="12">
        <f t="shared" si="55"/>
        <v>2090</v>
      </c>
      <c r="H963" s="13">
        <f t="shared" si="56"/>
        <v>1727.27</v>
      </c>
      <c r="I963" s="14">
        <v>2090</v>
      </c>
    </row>
    <row r="964" spans="1:9" ht="15" customHeight="1" x14ac:dyDescent="0.25">
      <c r="A964" s="8">
        <v>5102041</v>
      </c>
      <c r="B964" s="20" t="s">
        <v>499</v>
      </c>
      <c r="C964" s="9" t="s">
        <v>2839</v>
      </c>
      <c r="D964" s="9">
        <v>51</v>
      </c>
      <c r="E964" s="9">
        <v>2</v>
      </c>
      <c r="F964" s="12">
        <f t="shared" si="54"/>
        <v>4876.03</v>
      </c>
      <c r="G964" s="12">
        <f t="shared" si="55"/>
        <v>5900</v>
      </c>
      <c r="H964" s="13">
        <f t="shared" si="56"/>
        <v>4876.03</v>
      </c>
      <c r="I964" s="14">
        <v>5900</v>
      </c>
    </row>
    <row r="965" spans="1:9" ht="15" customHeight="1" x14ac:dyDescent="0.25">
      <c r="A965" s="8">
        <v>5102042</v>
      </c>
      <c r="B965" s="20" t="s">
        <v>500</v>
      </c>
      <c r="C965" s="9" t="s">
        <v>2840</v>
      </c>
      <c r="D965" s="9">
        <v>51</v>
      </c>
      <c r="E965" s="9">
        <v>2</v>
      </c>
      <c r="F965" s="12">
        <f t="shared" si="54"/>
        <v>4876.03</v>
      </c>
      <c r="G965" s="12">
        <f t="shared" si="55"/>
        <v>5900</v>
      </c>
      <c r="H965" s="13">
        <f t="shared" si="56"/>
        <v>4876.03</v>
      </c>
      <c r="I965" s="14">
        <v>5900</v>
      </c>
    </row>
    <row r="966" spans="1:9" ht="15" customHeight="1" x14ac:dyDescent="0.25">
      <c r="A966" s="8">
        <v>5102043</v>
      </c>
      <c r="B966" s="20" t="s">
        <v>501</v>
      </c>
      <c r="C966" s="9" t="s">
        <v>2841</v>
      </c>
      <c r="D966" s="9">
        <v>51</v>
      </c>
      <c r="E966" s="9">
        <v>2</v>
      </c>
      <c r="F966" s="12">
        <f t="shared" si="54"/>
        <v>2636.36</v>
      </c>
      <c r="G966" s="12">
        <f t="shared" si="55"/>
        <v>3190</v>
      </c>
      <c r="H966" s="13">
        <f t="shared" si="56"/>
        <v>2636.36</v>
      </c>
      <c r="I966" s="14">
        <v>3190</v>
      </c>
    </row>
    <row r="967" spans="1:9" ht="15" customHeight="1" x14ac:dyDescent="0.25">
      <c r="A967" s="8">
        <v>5102044</v>
      </c>
      <c r="B967" s="20" t="s">
        <v>502</v>
      </c>
      <c r="C967" s="9" t="s">
        <v>2842</v>
      </c>
      <c r="D967" s="9">
        <v>51</v>
      </c>
      <c r="E967" s="9">
        <v>2</v>
      </c>
      <c r="F967" s="12">
        <f t="shared" si="54"/>
        <v>2636.36</v>
      </c>
      <c r="G967" s="12">
        <f t="shared" si="55"/>
        <v>3190</v>
      </c>
      <c r="H967" s="13">
        <f t="shared" si="56"/>
        <v>2636.36</v>
      </c>
      <c r="I967" s="14">
        <v>3190</v>
      </c>
    </row>
    <row r="968" spans="1:9" ht="15" customHeight="1" x14ac:dyDescent="0.25">
      <c r="A968" s="8">
        <v>5102059</v>
      </c>
      <c r="B968" s="20" t="s">
        <v>505</v>
      </c>
      <c r="C968" s="9" t="s">
        <v>2793</v>
      </c>
      <c r="D968" s="9">
        <v>51</v>
      </c>
      <c r="E968" s="9">
        <v>2</v>
      </c>
      <c r="F968" s="12">
        <f t="shared" si="54"/>
        <v>13628.1</v>
      </c>
      <c r="G968" s="12">
        <f t="shared" si="55"/>
        <v>16490</v>
      </c>
      <c r="H968" s="13">
        <f t="shared" si="56"/>
        <v>13628.1</v>
      </c>
      <c r="I968" s="14">
        <v>16490</v>
      </c>
    </row>
    <row r="969" spans="1:9" ht="15" customHeight="1" x14ac:dyDescent="0.25">
      <c r="A969" s="8">
        <v>5102060</v>
      </c>
      <c r="B969" s="20" t="s">
        <v>506</v>
      </c>
      <c r="C969" s="9" t="s">
        <v>2794</v>
      </c>
      <c r="D969" s="9">
        <v>51</v>
      </c>
      <c r="E969" s="9">
        <v>2</v>
      </c>
      <c r="F969" s="12">
        <f t="shared" ref="F969:F1017" si="57">H969*(1-$I$3)</f>
        <v>15942.15</v>
      </c>
      <c r="G969" s="12">
        <f t="shared" ref="G969:G1017" si="58">I969*(1-$I$3)</f>
        <v>19290</v>
      </c>
      <c r="H969" s="13">
        <f t="shared" ref="H969:H1017" si="59">ROUND(I969/1.21,2)</f>
        <v>15942.15</v>
      </c>
      <c r="I969" s="14">
        <v>19290</v>
      </c>
    </row>
    <row r="970" spans="1:9" ht="15" customHeight="1" x14ac:dyDescent="0.25">
      <c r="A970" s="8">
        <v>5102061</v>
      </c>
      <c r="B970" s="20" t="s">
        <v>507</v>
      </c>
      <c r="C970" s="9" t="s">
        <v>2795</v>
      </c>
      <c r="D970" s="9">
        <v>51</v>
      </c>
      <c r="E970" s="9">
        <v>2</v>
      </c>
      <c r="F970" s="12">
        <f t="shared" si="57"/>
        <v>16190.08</v>
      </c>
      <c r="G970" s="12">
        <f t="shared" si="58"/>
        <v>19590</v>
      </c>
      <c r="H970" s="13">
        <f t="shared" si="59"/>
        <v>16190.08</v>
      </c>
      <c r="I970" s="14">
        <v>19590</v>
      </c>
    </row>
    <row r="971" spans="1:9" ht="15" customHeight="1" x14ac:dyDescent="0.25">
      <c r="A971" s="8">
        <v>5102101</v>
      </c>
      <c r="B971" s="20" t="s">
        <v>1368</v>
      </c>
      <c r="C971" s="9" t="s">
        <v>2874</v>
      </c>
      <c r="D971" s="9">
        <v>51</v>
      </c>
      <c r="E971" s="9">
        <v>4</v>
      </c>
      <c r="F971" s="12">
        <f t="shared" si="57"/>
        <v>2719.01</v>
      </c>
      <c r="G971" s="12">
        <f t="shared" si="58"/>
        <v>3290</v>
      </c>
      <c r="H971" s="13">
        <f t="shared" si="59"/>
        <v>2719.01</v>
      </c>
      <c r="I971" s="14">
        <v>3290</v>
      </c>
    </row>
    <row r="972" spans="1:9" ht="15" customHeight="1" x14ac:dyDescent="0.25">
      <c r="A972" s="8">
        <v>5102102</v>
      </c>
      <c r="B972" s="20" t="s">
        <v>1369</v>
      </c>
      <c r="C972" s="9" t="s">
        <v>2875</v>
      </c>
      <c r="D972" s="9">
        <v>51</v>
      </c>
      <c r="E972" s="9">
        <v>4</v>
      </c>
      <c r="F972" s="12">
        <f t="shared" si="57"/>
        <v>3793.39</v>
      </c>
      <c r="G972" s="12">
        <f t="shared" si="58"/>
        <v>4590</v>
      </c>
      <c r="H972" s="13">
        <f t="shared" si="59"/>
        <v>3793.39</v>
      </c>
      <c r="I972" s="14">
        <v>4590</v>
      </c>
    </row>
    <row r="973" spans="1:9" ht="15" customHeight="1" x14ac:dyDescent="0.25">
      <c r="A973" s="8">
        <v>5102103</v>
      </c>
      <c r="B973" s="20" t="s">
        <v>1370</v>
      </c>
      <c r="C973" s="9" t="s">
        <v>2876</v>
      </c>
      <c r="D973" s="9">
        <v>51</v>
      </c>
      <c r="E973" s="9">
        <v>4</v>
      </c>
      <c r="F973" s="12">
        <f t="shared" si="57"/>
        <v>4371.8999999999996</v>
      </c>
      <c r="G973" s="12">
        <f t="shared" si="58"/>
        <v>5290</v>
      </c>
      <c r="H973" s="13">
        <f t="shared" si="59"/>
        <v>4371.8999999999996</v>
      </c>
      <c r="I973" s="14">
        <v>5290</v>
      </c>
    </row>
    <row r="974" spans="1:9" ht="15" customHeight="1" x14ac:dyDescent="0.25">
      <c r="A974" s="8">
        <v>5102104</v>
      </c>
      <c r="B974" s="20" t="s">
        <v>1371</v>
      </c>
      <c r="C974" s="9" t="s">
        <v>2877</v>
      </c>
      <c r="D974" s="9">
        <v>51</v>
      </c>
      <c r="E974" s="9">
        <v>4</v>
      </c>
      <c r="F974" s="12">
        <f t="shared" si="57"/>
        <v>4785.12</v>
      </c>
      <c r="G974" s="12">
        <f t="shared" si="58"/>
        <v>5790</v>
      </c>
      <c r="H974" s="13">
        <f t="shared" si="59"/>
        <v>4785.12</v>
      </c>
      <c r="I974" s="14">
        <v>5790</v>
      </c>
    </row>
    <row r="975" spans="1:9" ht="15" customHeight="1" x14ac:dyDescent="0.25">
      <c r="A975" s="8">
        <v>5102106</v>
      </c>
      <c r="B975" s="20" t="s">
        <v>1381</v>
      </c>
      <c r="C975" s="9" t="s">
        <v>2887</v>
      </c>
      <c r="D975" s="9">
        <v>51</v>
      </c>
      <c r="E975" s="9">
        <v>4</v>
      </c>
      <c r="F975" s="12">
        <f t="shared" si="57"/>
        <v>2388.4299999999998</v>
      </c>
      <c r="G975" s="12">
        <f t="shared" si="58"/>
        <v>2890</v>
      </c>
      <c r="H975" s="13">
        <f t="shared" si="59"/>
        <v>2388.4299999999998</v>
      </c>
      <c r="I975" s="14">
        <v>2890</v>
      </c>
    </row>
    <row r="976" spans="1:9" ht="15" customHeight="1" x14ac:dyDescent="0.25">
      <c r="A976" s="8">
        <v>5102108</v>
      </c>
      <c r="B976" s="20" t="s">
        <v>1382</v>
      </c>
      <c r="C976" s="9" t="s">
        <v>2888</v>
      </c>
      <c r="D976" s="9">
        <v>51</v>
      </c>
      <c r="E976" s="9">
        <v>4</v>
      </c>
      <c r="F976" s="12">
        <f t="shared" si="57"/>
        <v>1809.92</v>
      </c>
      <c r="G976" s="12">
        <f t="shared" si="58"/>
        <v>2190</v>
      </c>
      <c r="H976" s="13">
        <f t="shared" si="59"/>
        <v>1809.92</v>
      </c>
      <c r="I976" s="14">
        <v>2190</v>
      </c>
    </row>
    <row r="977" spans="1:9" ht="15" customHeight="1" x14ac:dyDescent="0.25">
      <c r="A977" s="8">
        <v>5102109</v>
      </c>
      <c r="B977" s="20" t="s">
        <v>1383</v>
      </c>
      <c r="C977" s="9" t="s">
        <v>2889</v>
      </c>
      <c r="D977" s="9">
        <v>51</v>
      </c>
      <c r="E977" s="9">
        <v>4</v>
      </c>
      <c r="F977" s="12">
        <f t="shared" si="57"/>
        <v>3628.1</v>
      </c>
      <c r="G977" s="12">
        <f t="shared" si="58"/>
        <v>4390</v>
      </c>
      <c r="H977" s="13">
        <f t="shared" si="59"/>
        <v>3628.1</v>
      </c>
      <c r="I977" s="14">
        <v>4390</v>
      </c>
    </row>
    <row r="978" spans="1:9" ht="15" customHeight="1" x14ac:dyDescent="0.25">
      <c r="A978" s="8">
        <v>5102110</v>
      </c>
      <c r="B978" s="20" t="s">
        <v>1384</v>
      </c>
      <c r="C978" s="9" t="s">
        <v>2890</v>
      </c>
      <c r="D978" s="9">
        <v>51</v>
      </c>
      <c r="E978" s="9">
        <v>4</v>
      </c>
      <c r="F978" s="12">
        <f t="shared" si="57"/>
        <v>3380.17</v>
      </c>
      <c r="G978" s="12">
        <f t="shared" si="58"/>
        <v>4090</v>
      </c>
      <c r="H978" s="13">
        <f t="shared" si="59"/>
        <v>3380.17</v>
      </c>
      <c r="I978" s="14">
        <v>4090</v>
      </c>
    </row>
    <row r="979" spans="1:9" ht="15" customHeight="1" x14ac:dyDescent="0.25">
      <c r="A979" s="8">
        <v>5102111</v>
      </c>
      <c r="B979" s="20" t="s">
        <v>1385</v>
      </c>
      <c r="C979" s="9" t="s">
        <v>2891</v>
      </c>
      <c r="D979" s="9">
        <v>51</v>
      </c>
      <c r="E979" s="9">
        <v>4</v>
      </c>
      <c r="F979" s="12">
        <f t="shared" si="57"/>
        <v>2553.7199999999998</v>
      </c>
      <c r="G979" s="12">
        <f t="shared" si="58"/>
        <v>3090</v>
      </c>
      <c r="H979" s="13">
        <f t="shared" si="59"/>
        <v>2553.7199999999998</v>
      </c>
      <c r="I979" s="14">
        <v>3090</v>
      </c>
    </row>
    <row r="980" spans="1:9" ht="15" customHeight="1" x14ac:dyDescent="0.25">
      <c r="A980" s="8">
        <v>5102112</v>
      </c>
      <c r="B980" s="20" t="s">
        <v>1386</v>
      </c>
      <c r="C980" s="9" t="s">
        <v>2892</v>
      </c>
      <c r="D980" s="9">
        <v>51</v>
      </c>
      <c r="E980" s="9">
        <v>4</v>
      </c>
      <c r="F980" s="12">
        <f t="shared" si="57"/>
        <v>2966.94</v>
      </c>
      <c r="G980" s="12">
        <f t="shared" si="58"/>
        <v>3590</v>
      </c>
      <c r="H980" s="13">
        <f t="shared" si="59"/>
        <v>2966.94</v>
      </c>
      <c r="I980" s="14">
        <v>3590</v>
      </c>
    </row>
    <row r="981" spans="1:9" ht="15" customHeight="1" x14ac:dyDescent="0.25">
      <c r="A981" s="8">
        <v>5102114</v>
      </c>
      <c r="B981" s="20" t="s">
        <v>1387</v>
      </c>
      <c r="C981" s="9" t="s">
        <v>2893</v>
      </c>
      <c r="D981" s="9">
        <v>51</v>
      </c>
      <c r="E981" s="9">
        <v>4</v>
      </c>
      <c r="F981" s="12">
        <f t="shared" si="57"/>
        <v>3049.59</v>
      </c>
      <c r="G981" s="12">
        <f t="shared" si="58"/>
        <v>3690</v>
      </c>
      <c r="H981" s="13">
        <f t="shared" si="59"/>
        <v>3049.59</v>
      </c>
      <c r="I981" s="14">
        <v>3690</v>
      </c>
    </row>
    <row r="982" spans="1:9" ht="15" customHeight="1" x14ac:dyDescent="0.25">
      <c r="A982" s="8">
        <v>5102115</v>
      </c>
      <c r="B982" s="20" t="s">
        <v>1388</v>
      </c>
      <c r="C982" s="9" t="s">
        <v>2894</v>
      </c>
      <c r="D982" s="9">
        <v>51</v>
      </c>
      <c r="E982" s="9">
        <v>4</v>
      </c>
      <c r="F982" s="12">
        <f t="shared" si="57"/>
        <v>2553.7199999999998</v>
      </c>
      <c r="G982" s="12">
        <f t="shared" si="58"/>
        <v>3090</v>
      </c>
      <c r="H982" s="13">
        <f t="shared" si="59"/>
        <v>2553.7199999999998</v>
      </c>
      <c r="I982" s="14">
        <v>3090</v>
      </c>
    </row>
    <row r="983" spans="1:9" ht="15" customHeight="1" x14ac:dyDescent="0.25">
      <c r="A983" s="8">
        <v>5102116</v>
      </c>
      <c r="B983" s="20" t="s">
        <v>1389</v>
      </c>
      <c r="C983" s="9" t="s">
        <v>2895</v>
      </c>
      <c r="D983" s="9">
        <v>51</v>
      </c>
      <c r="E983" s="9">
        <v>4</v>
      </c>
      <c r="F983" s="12">
        <f t="shared" si="57"/>
        <v>3710.74</v>
      </c>
      <c r="G983" s="12">
        <f t="shared" si="58"/>
        <v>4490</v>
      </c>
      <c r="H983" s="13">
        <f t="shared" si="59"/>
        <v>3710.74</v>
      </c>
      <c r="I983" s="14">
        <v>4490</v>
      </c>
    </row>
    <row r="984" spans="1:9" ht="15" customHeight="1" x14ac:dyDescent="0.25">
      <c r="A984" s="8">
        <v>5102117</v>
      </c>
      <c r="B984" s="20" t="s">
        <v>508</v>
      </c>
      <c r="C984" s="9" t="s">
        <v>2896</v>
      </c>
      <c r="D984" s="9">
        <v>51</v>
      </c>
      <c r="E984" s="9">
        <v>2</v>
      </c>
      <c r="F984" s="12">
        <f t="shared" si="57"/>
        <v>2553.7199999999998</v>
      </c>
      <c r="G984" s="12">
        <f t="shared" si="58"/>
        <v>3090</v>
      </c>
      <c r="H984" s="13">
        <f t="shared" si="59"/>
        <v>2553.7199999999998</v>
      </c>
      <c r="I984" s="14">
        <v>3090</v>
      </c>
    </row>
    <row r="985" spans="1:9" ht="15" customHeight="1" x14ac:dyDescent="0.25">
      <c r="A985" s="8">
        <v>5102118</v>
      </c>
      <c r="B985" s="20" t="s">
        <v>509</v>
      </c>
      <c r="C985" s="9" t="s">
        <v>2897</v>
      </c>
      <c r="D985" s="9">
        <v>51</v>
      </c>
      <c r="E985" s="9">
        <v>2</v>
      </c>
      <c r="F985" s="12">
        <f t="shared" si="57"/>
        <v>2636.36</v>
      </c>
      <c r="G985" s="12">
        <f t="shared" si="58"/>
        <v>3190</v>
      </c>
      <c r="H985" s="13">
        <f t="shared" si="59"/>
        <v>2636.36</v>
      </c>
      <c r="I985" s="14">
        <v>3190</v>
      </c>
    </row>
    <row r="986" spans="1:9" ht="15" customHeight="1" x14ac:dyDescent="0.25">
      <c r="A986" s="8">
        <v>5102119</v>
      </c>
      <c r="B986" s="20" t="s">
        <v>510</v>
      </c>
      <c r="C986" s="9" t="s">
        <v>2898</v>
      </c>
      <c r="D986" s="9">
        <v>51</v>
      </c>
      <c r="E986" s="9">
        <v>2</v>
      </c>
      <c r="F986" s="12">
        <f t="shared" si="57"/>
        <v>2553.7199999999998</v>
      </c>
      <c r="G986" s="12">
        <f t="shared" si="58"/>
        <v>3090</v>
      </c>
      <c r="H986" s="13">
        <f t="shared" si="59"/>
        <v>2553.7199999999998</v>
      </c>
      <c r="I986" s="14">
        <v>3090</v>
      </c>
    </row>
    <row r="987" spans="1:9" ht="15" customHeight="1" x14ac:dyDescent="0.25">
      <c r="A987" s="8">
        <v>5102120</v>
      </c>
      <c r="B987" s="20" t="s">
        <v>511</v>
      </c>
      <c r="C987" s="9" t="s">
        <v>2899</v>
      </c>
      <c r="D987" s="9">
        <v>51</v>
      </c>
      <c r="E987" s="9">
        <v>2</v>
      </c>
      <c r="F987" s="12">
        <f t="shared" si="57"/>
        <v>818.18</v>
      </c>
      <c r="G987" s="12">
        <f t="shared" si="58"/>
        <v>990</v>
      </c>
      <c r="H987" s="13">
        <f t="shared" si="59"/>
        <v>818.18</v>
      </c>
      <c r="I987" s="14">
        <v>990</v>
      </c>
    </row>
    <row r="988" spans="1:9" ht="15" customHeight="1" x14ac:dyDescent="0.25">
      <c r="A988" s="8">
        <v>5102121</v>
      </c>
      <c r="B988" s="20" t="s">
        <v>512</v>
      </c>
      <c r="C988" s="9" t="s">
        <v>2900</v>
      </c>
      <c r="D988" s="9">
        <v>51</v>
      </c>
      <c r="E988" s="9">
        <v>2</v>
      </c>
      <c r="F988" s="12">
        <f t="shared" si="57"/>
        <v>4702.4799999999996</v>
      </c>
      <c r="G988" s="12">
        <f t="shared" si="58"/>
        <v>5690</v>
      </c>
      <c r="H988" s="13">
        <f t="shared" si="59"/>
        <v>4702.4799999999996</v>
      </c>
      <c r="I988" s="14">
        <v>5690</v>
      </c>
    </row>
    <row r="989" spans="1:9" ht="15" customHeight="1" x14ac:dyDescent="0.25">
      <c r="A989" s="8">
        <v>5102122</v>
      </c>
      <c r="B989" s="20" t="s">
        <v>513</v>
      </c>
      <c r="C989" s="9" t="s">
        <v>2901</v>
      </c>
      <c r="D989" s="9">
        <v>51</v>
      </c>
      <c r="E989" s="9">
        <v>2</v>
      </c>
      <c r="F989" s="12">
        <f t="shared" si="57"/>
        <v>6107.44</v>
      </c>
      <c r="G989" s="12">
        <f t="shared" si="58"/>
        <v>7390</v>
      </c>
      <c r="H989" s="13">
        <f t="shared" si="59"/>
        <v>6107.44</v>
      </c>
      <c r="I989" s="14">
        <v>7390</v>
      </c>
    </row>
    <row r="990" spans="1:9" ht="15" customHeight="1" x14ac:dyDescent="0.25">
      <c r="A990" s="8">
        <v>5102123</v>
      </c>
      <c r="B990" s="20" t="s">
        <v>514</v>
      </c>
      <c r="C990" s="9" t="s">
        <v>2902</v>
      </c>
      <c r="D990" s="9">
        <v>51</v>
      </c>
      <c r="E990" s="9">
        <v>2</v>
      </c>
      <c r="F990" s="12">
        <f t="shared" si="57"/>
        <v>3628.1</v>
      </c>
      <c r="G990" s="12">
        <f t="shared" si="58"/>
        <v>4390</v>
      </c>
      <c r="H990" s="13">
        <f t="shared" si="59"/>
        <v>3628.1</v>
      </c>
      <c r="I990" s="14">
        <v>4390</v>
      </c>
    </row>
    <row r="991" spans="1:9" ht="15" customHeight="1" x14ac:dyDescent="0.25">
      <c r="A991" s="8">
        <v>5102124</v>
      </c>
      <c r="B991" s="20" t="s">
        <v>1493</v>
      </c>
      <c r="C991" s="9" t="s">
        <v>2903</v>
      </c>
      <c r="D991" s="9">
        <v>51</v>
      </c>
      <c r="E991" s="9">
        <v>2</v>
      </c>
      <c r="F991" s="12">
        <f t="shared" si="57"/>
        <v>5280.99</v>
      </c>
      <c r="G991" s="12">
        <f t="shared" si="58"/>
        <v>6390</v>
      </c>
      <c r="H991" s="13">
        <f t="shared" si="59"/>
        <v>5280.99</v>
      </c>
      <c r="I991" s="14">
        <v>6390</v>
      </c>
    </row>
    <row r="992" spans="1:9" ht="15" customHeight="1" x14ac:dyDescent="0.25">
      <c r="A992" s="8">
        <v>5102125</v>
      </c>
      <c r="B992" s="20" t="s">
        <v>515</v>
      </c>
      <c r="C992" s="9" t="s">
        <v>2904</v>
      </c>
      <c r="D992" s="9">
        <v>51</v>
      </c>
      <c r="E992" s="9">
        <v>2</v>
      </c>
      <c r="F992" s="12">
        <f t="shared" si="57"/>
        <v>8925.6200000000008</v>
      </c>
      <c r="G992" s="12">
        <f t="shared" si="58"/>
        <v>10800</v>
      </c>
      <c r="H992" s="13">
        <f t="shared" si="59"/>
        <v>8925.6200000000008</v>
      </c>
      <c r="I992" s="14">
        <v>10800</v>
      </c>
    </row>
    <row r="993" spans="1:9" ht="15" customHeight="1" x14ac:dyDescent="0.25">
      <c r="A993" s="8">
        <v>5102126</v>
      </c>
      <c r="B993" s="20" t="s">
        <v>516</v>
      </c>
      <c r="C993" s="9" t="s">
        <v>2905</v>
      </c>
      <c r="D993" s="9">
        <v>51</v>
      </c>
      <c r="E993" s="9">
        <v>2</v>
      </c>
      <c r="F993" s="12">
        <f t="shared" si="57"/>
        <v>9917.36</v>
      </c>
      <c r="G993" s="12">
        <f t="shared" si="58"/>
        <v>12000</v>
      </c>
      <c r="H993" s="13">
        <f t="shared" si="59"/>
        <v>9917.36</v>
      </c>
      <c r="I993" s="14">
        <v>12000</v>
      </c>
    </row>
    <row r="994" spans="1:9" ht="15" customHeight="1" x14ac:dyDescent="0.25">
      <c r="A994" s="8">
        <v>5102127</v>
      </c>
      <c r="B994" s="20" t="s">
        <v>517</v>
      </c>
      <c r="C994" s="9" t="s">
        <v>2906</v>
      </c>
      <c r="D994" s="9">
        <v>51</v>
      </c>
      <c r="E994" s="9">
        <v>2</v>
      </c>
      <c r="F994" s="12">
        <f t="shared" si="57"/>
        <v>5537.19</v>
      </c>
      <c r="G994" s="12">
        <f t="shared" si="58"/>
        <v>6700</v>
      </c>
      <c r="H994" s="13">
        <f t="shared" si="59"/>
        <v>5537.19</v>
      </c>
      <c r="I994" s="14">
        <v>6700</v>
      </c>
    </row>
    <row r="995" spans="1:9" ht="15" customHeight="1" x14ac:dyDescent="0.25">
      <c r="A995" s="8">
        <v>5102128</v>
      </c>
      <c r="B995" s="20" t="s">
        <v>518</v>
      </c>
      <c r="C995" s="9" t="s">
        <v>2907</v>
      </c>
      <c r="D995" s="9">
        <v>51</v>
      </c>
      <c r="E995" s="9">
        <v>2</v>
      </c>
      <c r="F995" s="12">
        <f t="shared" si="57"/>
        <v>6033.06</v>
      </c>
      <c r="G995" s="12">
        <f t="shared" si="58"/>
        <v>7300</v>
      </c>
      <c r="H995" s="13">
        <f t="shared" si="59"/>
        <v>6033.06</v>
      </c>
      <c r="I995" s="14">
        <v>7300</v>
      </c>
    </row>
    <row r="996" spans="1:9" ht="15" customHeight="1" x14ac:dyDescent="0.25">
      <c r="A996" s="8">
        <v>5102129</v>
      </c>
      <c r="B996" s="20" t="s">
        <v>519</v>
      </c>
      <c r="C996" s="9" t="s">
        <v>2908</v>
      </c>
      <c r="D996" s="9">
        <v>51</v>
      </c>
      <c r="E996" s="9">
        <v>2</v>
      </c>
      <c r="F996" s="12">
        <f t="shared" si="57"/>
        <v>6528.93</v>
      </c>
      <c r="G996" s="12">
        <f t="shared" si="58"/>
        <v>7900</v>
      </c>
      <c r="H996" s="13">
        <f t="shared" si="59"/>
        <v>6528.93</v>
      </c>
      <c r="I996" s="14">
        <v>7900</v>
      </c>
    </row>
    <row r="997" spans="1:9" ht="15" customHeight="1" x14ac:dyDescent="0.25">
      <c r="A997" s="8">
        <v>5102130</v>
      </c>
      <c r="B997" s="20" t="s">
        <v>520</v>
      </c>
      <c r="C997" s="9" t="s">
        <v>2909</v>
      </c>
      <c r="D997" s="9">
        <v>51</v>
      </c>
      <c r="E997" s="9">
        <v>2</v>
      </c>
      <c r="F997" s="12">
        <f t="shared" si="57"/>
        <v>9008.26</v>
      </c>
      <c r="G997" s="12">
        <f t="shared" si="58"/>
        <v>10900</v>
      </c>
      <c r="H997" s="13">
        <f t="shared" si="59"/>
        <v>9008.26</v>
      </c>
      <c r="I997" s="14">
        <v>10900</v>
      </c>
    </row>
    <row r="998" spans="1:9" ht="15" customHeight="1" x14ac:dyDescent="0.25">
      <c r="A998" s="8">
        <v>5102131</v>
      </c>
      <c r="B998" s="20" t="s">
        <v>521</v>
      </c>
      <c r="C998" s="9" t="s">
        <v>2910</v>
      </c>
      <c r="D998" s="9">
        <v>51</v>
      </c>
      <c r="E998" s="9">
        <v>2</v>
      </c>
      <c r="F998" s="12">
        <f t="shared" si="57"/>
        <v>9504.1299999999992</v>
      </c>
      <c r="G998" s="12">
        <f t="shared" si="58"/>
        <v>11500</v>
      </c>
      <c r="H998" s="13">
        <f t="shared" si="59"/>
        <v>9504.1299999999992</v>
      </c>
      <c r="I998" s="14">
        <v>11500</v>
      </c>
    </row>
    <row r="999" spans="1:9" ht="15" customHeight="1" x14ac:dyDescent="0.25">
      <c r="A999" s="8">
        <v>5102132</v>
      </c>
      <c r="B999" s="20" t="s">
        <v>522</v>
      </c>
      <c r="C999" s="9" t="s">
        <v>2911</v>
      </c>
      <c r="D999" s="9">
        <v>51</v>
      </c>
      <c r="E999" s="9">
        <v>2</v>
      </c>
      <c r="F999" s="12">
        <f t="shared" si="57"/>
        <v>10000</v>
      </c>
      <c r="G999" s="12">
        <f t="shared" si="58"/>
        <v>12100</v>
      </c>
      <c r="H999" s="13">
        <f t="shared" si="59"/>
        <v>10000</v>
      </c>
      <c r="I999" s="14">
        <v>12100</v>
      </c>
    </row>
    <row r="1000" spans="1:9" ht="15" customHeight="1" x14ac:dyDescent="0.25">
      <c r="A1000" s="8">
        <v>5102133</v>
      </c>
      <c r="B1000" s="20" t="s">
        <v>523</v>
      </c>
      <c r="C1000" s="9" t="s">
        <v>2912</v>
      </c>
      <c r="D1000" s="9">
        <v>51</v>
      </c>
      <c r="E1000" s="9">
        <v>2</v>
      </c>
      <c r="F1000" s="12">
        <f t="shared" si="57"/>
        <v>10495.87</v>
      </c>
      <c r="G1000" s="12">
        <f t="shared" si="58"/>
        <v>12700</v>
      </c>
      <c r="H1000" s="13">
        <f t="shared" si="59"/>
        <v>10495.87</v>
      </c>
      <c r="I1000" s="14">
        <v>12700</v>
      </c>
    </row>
    <row r="1001" spans="1:9" ht="15" customHeight="1" x14ac:dyDescent="0.25">
      <c r="A1001" s="8">
        <v>5102134</v>
      </c>
      <c r="B1001" s="20" t="s">
        <v>524</v>
      </c>
      <c r="C1001" s="9" t="s">
        <v>2913</v>
      </c>
      <c r="D1001" s="9">
        <v>51</v>
      </c>
      <c r="E1001" s="9">
        <v>2</v>
      </c>
      <c r="F1001" s="12">
        <f t="shared" si="57"/>
        <v>5537.19</v>
      </c>
      <c r="G1001" s="12">
        <f t="shared" si="58"/>
        <v>6700</v>
      </c>
      <c r="H1001" s="13">
        <f t="shared" si="59"/>
        <v>5537.19</v>
      </c>
      <c r="I1001" s="14">
        <v>6700</v>
      </c>
    </row>
    <row r="1002" spans="1:9" ht="15" customHeight="1" x14ac:dyDescent="0.25">
      <c r="A1002" s="8">
        <v>5102135</v>
      </c>
      <c r="B1002" s="20" t="s">
        <v>525</v>
      </c>
      <c r="C1002" s="9" t="s">
        <v>2914</v>
      </c>
      <c r="D1002" s="9">
        <v>51</v>
      </c>
      <c r="E1002" s="9">
        <v>2</v>
      </c>
      <c r="F1002" s="12">
        <f t="shared" si="57"/>
        <v>6033.06</v>
      </c>
      <c r="G1002" s="12">
        <f t="shared" si="58"/>
        <v>7300</v>
      </c>
      <c r="H1002" s="13">
        <f t="shared" si="59"/>
        <v>6033.06</v>
      </c>
      <c r="I1002" s="14">
        <v>7300</v>
      </c>
    </row>
    <row r="1003" spans="1:9" ht="15" customHeight="1" x14ac:dyDescent="0.25">
      <c r="A1003" s="8">
        <v>5102136</v>
      </c>
      <c r="B1003" s="20" t="s">
        <v>526</v>
      </c>
      <c r="C1003" s="9" t="s">
        <v>2915</v>
      </c>
      <c r="D1003" s="9">
        <v>51</v>
      </c>
      <c r="E1003" s="9">
        <v>2</v>
      </c>
      <c r="F1003" s="12">
        <f t="shared" si="57"/>
        <v>6528.93</v>
      </c>
      <c r="G1003" s="12">
        <f t="shared" si="58"/>
        <v>7900</v>
      </c>
      <c r="H1003" s="13">
        <f t="shared" si="59"/>
        <v>6528.93</v>
      </c>
      <c r="I1003" s="14">
        <v>7900</v>
      </c>
    </row>
    <row r="1004" spans="1:9" ht="15" customHeight="1" x14ac:dyDescent="0.25">
      <c r="A1004" s="8">
        <v>5102137</v>
      </c>
      <c r="B1004" s="20" t="s">
        <v>527</v>
      </c>
      <c r="C1004" s="9" t="s">
        <v>2916</v>
      </c>
      <c r="D1004" s="9">
        <v>51</v>
      </c>
      <c r="E1004" s="9">
        <v>2</v>
      </c>
      <c r="F1004" s="12">
        <f t="shared" si="57"/>
        <v>9008.26</v>
      </c>
      <c r="G1004" s="12">
        <f t="shared" si="58"/>
        <v>10900</v>
      </c>
      <c r="H1004" s="13">
        <f t="shared" si="59"/>
        <v>9008.26</v>
      </c>
      <c r="I1004" s="14">
        <v>10900</v>
      </c>
    </row>
    <row r="1005" spans="1:9" ht="15" customHeight="1" x14ac:dyDescent="0.25">
      <c r="A1005" s="8">
        <v>5102138</v>
      </c>
      <c r="B1005" s="20" t="s">
        <v>528</v>
      </c>
      <c r="C1005" s="9" t="s">
        <v>2917</v>
      </c>
      <c r="D1005" s="9">
        <v>51</v>
      </c>
      <c r="E1005" s="9">
        <v>2</v>
      </c>
      <c r="F1005" s="12">
        <f t="shared" si="57"/>
        <v>9504.1299999999992</v>
      </c>
      <c r="G1005" s="12">
        <f t="shared" si="58"/>
        <v>11500</v>
      </c>
      <c r="H1005" s="13">
        <f t="shared" si="59"/>
        <v>9504.1299999999992</v>
      </c>
      <c r="I1005" s="14">
        <v>11500</v>
      </c>
    </row>
    <row r="1006" spans="1:9" ht="15" customHeight="1" x14ac:dyDescent="0.25">
      <c r="A1006" s="8">
        <v>5102139</v>
      </c>
      <c r="B1006" s="20" t="s">
        <v>529</v>
      </c>
      <c r="C1006" s="9" t="s">
        <v>2918</v>
      </c>
      <c r="D1006" s="9">
        <v>51</v>
      </c>
      <c r="E1006" s="9">
        <v>2</v>
      </c>
      <c r="F1006" s="12">
        <f t="shared" si="57"/>
        <v>10000</v>
      </c>
      <c r="G1006" s="12">
        <f t="shared" si="58"/>
        <v>12100</v>
      </c>
      <c r="H1006" s="13">
        <f t="shared" si="59"/>
        <v>10000</v>
      </c>
      <c r="I1006" s="14">
        <v>12100</v>
      </c>
    </row>
    <row r="1007" spans="1:9" ht="15" customHeight="1" x14ac:dyDescent="0.25">
      <c r="A1007" s="8">
        <v>5102140</v>
      </c>
      <c r="B1007" s="20" t="s">
        <v>530</v>
      </c>
      <c r="C1007" s="9" t="s">
        <v>2919</v>
      </c>
      <c r="D1007" s="9">
        <v>51</v>
      </c>
      <c r="E1007" s="9">
        <v>2</v>
      </c>
      <c r="F1007" s="12">
        <f t="shared" si="57"/>
        <v>10495.87</v>
      </c>
      <c r="G1007" s="12">
        <f t="shared" si="58"/>
        <v>12700</v>
      </c>
      <c r="H1007" s="13">
        <f t="shared" si="59"/>
        <v>10495.87</v>
      </c>
      <c r="I1007" s="14">
        <v>12700</v>
      </c>
    </row>
    <row r="1008" spans="1:9" ht="15" customHeight="1" x14ac:dyDescent="0.25">
      <c r="A1008" s="8">
        <v>5102141</v>
      </c>
      <c r="B1008" s="20" t="s">
        <v>531</v>
      </c>
      <c r="C1008" s="9" t="s">
        <v>2920</v>
      </c>
      <c r="D1008" s="9">
        <v>51</v>
      </c>
      <c r="E1008" s="9">
        <v>2</v>
      </c>
      <c r="F1008" s="12">
        <f t="shared" si="57"/>
        <v>2801.65</v>
      </c>
      <c r="G1008" s="12">
        <f t="shared" si="58"/>
        <v>3390</v>
      </c>
      <c r="H1008" s="13">
        <f t="shared" si="59"/>
        <v>2801.65</v>
      </c>
      <c r="I1008" s="14">
        <v>3390</v>
      </c>
    </row>
    <row r="1009" spans="1:9" ht="15" customHeight="1" x14ac:dyDescent="0.25">
      <c r="A1009" s="8">
        <v>5102142</v>
      </c>
      <c r="B1009" s="20" t="s">
        <v>532</v>
      </c>
      <c r="C1009" s="9" t="s">
        <v>2921</v>
      </c>
      <c r="D1009" s="9">
        <v>51</v>
      </c>
      <c r="E1009" s="9">
        <v>2</v>
      </c>
      <c r="F1009" s="12">
        <f t="shared" si="57"/>
        <v>2801.65</v>
      </c>
      <c r="G1009" s="12">
        <f t="shared" si="58"/>
        <v>3390</v>
      </c>
      <c r="H1009" s="13">
        <f t="shared" si="59"/>
        <v>2801.65</v>
      </c>
      <c r="I1009" s="14">
        <v>3390</v>
      </c>
    </row>
    <row r="1010" spans="1:9" ht="15" customHeight="1" x14ac:dyDescent="0.25">
      <c r="A1010" s="8">
        <v>5102143</v>
      </c>
      <c r="B1010" s="20" t="s">
        <v>533</v>
      </c>
      <c r="C1010" s="9" t="s">
        <v>2922</v>
      </c>
      <c r="D1010" s="9">
        <v>51</v>
      </c>
      <c r="E1010" s="9">
        <v>2</v>
      </c>
      <c r="F1010" s="12">
        <f t="shared" si="57"/>
        <v>3628.1</v>
      </c>
      <c r="G1010" s="12">
        <f t="shared" si="58"/>
        <v>4390</v>
      </c>
      <c r="H1010" s="13">
        <f t="shared" si="59"/>
        <v>3628.1</v>
      </c>
      <c r="I1010" s="14">
        <v>4390</v>
      </c>
    </row>
    <row r="1011" spans="1:9" ht="15" customHeight="1" x14ac:dyDescent="0.25">
      <c r="A1011" s="8">
        <v>5102144</v>
      </c>
      <c r="B1011" s="20" t="s">
        <v>534</v>
      </c>
      <c r="C1011" s="9" t="s">
        <v>2923</v>
      </c>
      <c r="D1011" s="9">
        <v>51</v>
      </c>
      <c r="E1011" s="9">
        <v>2</v>
      </c>
      <c r="F1011" s="12">
        <f t="shared" si="57"/>
        <v>3628.1</v>
      </c>
      <c r="G1011" s="12">
        <f t="shared" si="58"/>
        <v>4390</v>
      </c>
      <c r="H1011" s="13">
        <f t="shared" si="59"/>
        <v>3628.1</v>
      </c>
      <c r="I1011" s="14">
        <v>4390</v>
      </c>
    </row>
    <row r="1012" spans="1:9" ht="15" customHeight="1" x14ac:dyDescent="0.25">
      <c r="A1012" s="8">
        <v>5102146</v>
      </c>
      <c r="B1012" s="20" t="s">
        <v>1392</v>
      </c>
      <c r="C1012" s="9" t="s">
        <v>3046</v>
      </c>
      <c r="D1012" s="9">
        <v>51</v>
      </c>
      <c r="E1012" s="9">
        <v>46</v>
      </c>
      <c r="F1012" s="12">
        <f t="shared" si="57"/>
        <v>380.17</v>
      </c>
      <c r="G1012" s="12">
        <f t="shared" si="58"/>
        <v>460</v>
      </c>
      <c r="H1012" s="13">
        <f t="shared" si="59"/>
        <v>380.17</v>
      </c>
      <c r="I1012" s="14">
        <v>460</v>
      </c>
    </row>
    <row r="1013" spans="1:9" ht="15" customHeight="1" x14ac:dyDescent="0.25">
      <c r="A1013" s="8">
        <v>5102147</v>
      </c>
      <c r="B1013" s="20" t="s">
        <v>1393</v>
      </c>
      <c r="C1013" s="9" t="s">
        <v>3047</v>
      </c>
      <c r="D1013" s="9">
        <v>51</v>
      </c>
      <c r="E1013" s="9">
        <v>46</v>
      </c>
      <c r="F1013" s="12">
        <f t="shared" si="57"/>
        <v>380.17</v>
      </c>
      <c r="G1013" s="12">
        <f t="shared" si="58"/>
        <v>460</v>
      </c>
      <c r="H1013" s="13">
        <f t="shared" si="59"/>
        <v>380.17</v>
      </c>
      <c r="I1013" s="14">
        <v>460</v>
      </c>
    </row>
    <row r="1014" spans="1:9" ht="15" customHeight="1" x14ac:dyDescent="0.25">
      <c r="A1014" s="8">
        <v>5102148</v>
      </c>
      <c r="B1014" s="20" t="s">
        <v>1394</v>
      </c>
      <c r="C1014" s="9" t="s">
        <v>3048</v>
      </c>
      <c r="D1014" s="9">
        <v>51</v>
      </c>
      <c r="E1014" s="9">
        <v>46</v>
      </c>
      <c r="F1014" s="12">
        <f t="shared" si="57"/>
        <v>421.49</v>
      </c>
      <c r="G1014" s="12">
        <f t="shared" si="58"/>
        <v>510</v>
      </c>
      <c r="H1014" s="13">
        <f t="shared" si="59"/>
        <v>421.49</v>
      </c>
      <c r="I1014" s="14">
        <v>510</v>
      </c>
    </row>
    <row r="1015" spans="1:9" ht="15" customHeight="1" x14ac:dyDescent="0.25">
      <c r="A1015" s="8">
        <v>5102149</v>
      </c>
      <c r="B1015" s="20" t="s">
        <v>1395</v>
      </c>
      <c r="C1015" s="9" t="s">
        <v>3049</v>
      </c>
      <c r="D1015" s="9">
        <v>51</v>
      </c>
      <c r="E1015" s="9">
        <v>46</v>
      </c>
      <c r="F1015" s="12">
        <f t="shared" si="57"/>
        <v>421.49</v>
      </c>
      <c r="G1015" s="12">
        <f t="shared" si="58"/>
        <v>510</v>
      </c>
      <c r="H1015" s="13">
        <f t="shared" si="59"/>
        <v>421.49</v>
      </c>
      <c r="I1015" s="14">
        <v>510</v>
      </c>
    </row>
    <row r="1016" spans="1:9" ht="15" customHeight="1" x14ac:dyDescent="0.25">
      <c r="A1016" s="8">
        <v>5102150</v>
      </c>
      <c r="B1016" s="20" t="s">
        <v>1396</v>
      </c>
      <c r="C1016" s="9" t="s">
        <v>3050</v>
      </c>
      <c r="D1016" s="9">
        <v>51</v>
      </c>
      <c r="E1016" s="9">
        <v>46</v>
      </c>
      <c r="F1016" s="12">
        <f t="shared" si="57"/>
        <v>454.55</v>
      </c>
      <c r="G1016" s="12">
        <f t="shared" si="58"/>
        <v>550</v>
      </c>
      <c r="H1016" s="13">
        <f t="shared" si="59"/>
        <v>454.55</v>
      </c>
      <c r="I1016" s="14">
        <v>550</v>
      </c>
    </row>
    <row r="1017" spans="1:9" ht="15" customHeight="1" x14ac:dyDescent="0.25">
      <c r="A1017" s="8">
        <v>5102151</v>
      </c>
      <c r="B1017" s="20" t="s">
        <v>1397</v>
      </c>
      <c r="C1017" s="9" t="s">
        <v>3051</v>
      </c>
      <c r="D1017" s="9">
        <v>51</v>
      </c>
      <c r="E1017" s="9">
        <v>46</v>
      </c>
      <c r="F1017" s="12">
        <f t="shared" si="57"/>
        <v>454.55</v>
      </c>
      <c r="G1017" s="12">
        <f t="shared" si="58"/>
        <v>550</v>
      </c>
      <c r="H1017" s="13">
        <f t="shared" si="59"/>
        <v>454.55</v>
      </c>
      <c r="I1017" s="14">
        <v>550</v>
      </c>
    </row>
    <row r="1018" spans="1:9" ht="15" customHeight="1" x14ac:dyDescent="0.25">
      <c r="A1018" s="8">
        <v>5102152</v>
      </c>
      <c r="B1018" s="20" t="s">
        <v>1398</v>
      </c>
      <c r="C1018" s="9" t="s">
        <v>3052</v>
      </c>
      <c r="D1018" s="9">
        <v>51</v>
      </c>
      <c r="E1018" s="9">
        <v>46</v>
      </c>
      <c r="F1018" s="12">
        <f t="shared" ref="F1018:F1073" si="60">H1018*(1-$I$3)</f>
        <v>495.87</v>
      </c>
      <c r="G1018" s="12">
        <f t="shared" ref="G1018:G1073" si="61">I1018*(1-$I$3)</f>
        <v>600</v>
      </c>
      <c r="H1018" s="13">
        <f t="shared" ref="H1018:H1073" si="62">ROUND(I1018/1.21,2)</f>
        <v>495.87</v>
      </c>
      <c r="I1018" s="14">
        <v>600</v>
      </c>
    </row>
    <row r="1019" spans="1:9" ht="15" customHeight="1" x14ac:dyDescent="0.25">
      <c r="A1019" s="8">
        <v>5102153</v>
      </c>
      <c r="B1019" s="20" t="s">
        <v>1399</v>
      </c>
      <c r="C1019" s="9" t="s">
        <v>3053</v>
      </c>
      <c r="D1019" s="9">
        <v>51</v>
      </c>
      <c r="E1019" s="9">
        <v>46</v>
      </c>
      <c r="F1019" s="12">
        <f t="shared" si="60"/>
        <v>752.07</v>
      </c>
      <c r="G1019" s="12">
        <f t="shared" si="61"/>
        <v>910</v>
      </c>
      <c r="H1019" s="13">
        <f t="shared" si="62"/>
        <v>752.07</v>
      </c>
      <c r="I1019" s="14">
        <v>910</v>
      </c>
    </row>
    <row r="1020" spans="1:9" ht="15" customHeight="1" x14ac:dyDescent="0.25">
      <c r="A1020" s="8">
        <v>5102154</v>
      </c>
      <c r="B1020" s="20" t="s">
        <v>1400</v>
      </c>
      <c r="C1020" s="9" t="s">
        <v>3054</v>
      </c>
      <c r="D1020" s="9">
        <v>51</v>
      </c>
      <c r="E1020" s="9">
        <v>46</v>
      </c>
      <c r="F1020" s="12">
        <f t="shared" si="60"/>
        <v>752.07</v>
      </c>
      <c r="G1020" s="12">
        <f t="shared" si="61"/>
        <v>910</v>
      </c>
      <c r="H1020" s="13">
        <f t="shared" si="62"/>
        <v>752.07</v>
      </c>
      <c r="I1020" s="14">
        <v>910</v>
      </c>
    </row>
    <row r="1021" spans="1:9" ht="15" customHeight="1" x14ac:dyDescent="0.25">
      <c r="A1021" s="8">
        <v>5102155</v>
      </c>
      <c r="B1021" s="20" t="s">
        <v>1401</v>
      </c>
      <c r="C1021" s="9" t="s">
        <v>3055</v>
      </c>
      <c r="D1021" s="9">
        <v>51</v>
      </c>
      <c r="E1021" s="9">
        <v>46</v>
      </c>
      <c r="F1021" s="12">
        <f t="shared" si="60"/>
        <v>752.07</v>
      </c>
      <c r="G1021" s="12">
        <f t="shared" si="61"/>
        <v>910</v>
      </c>
      <c r="H1021" s="13">
        <f t="shared" si="62"/>
        <v>752.07</v>
      </c>
      <c r="I1021" s="14">
        <v>910</v>
      </c>
    </row>
    <row r="1022" spans="1:9" ht="15" customHeight="1" x14ac:dyDescent="0.25">
      <c r="A1022" s="8">
        <v>5102156</v>
      </c>
      <c r="B1022" s="20" t="s">
        <v>1402</v>
      </c>
      <c r="C1022" s="9" t="s">
        <v>3056</v>
      </c>
      <c r="D1022" s="9">
        <v>51</v>
      </c>
      <c r="E1022" s="9">
        <v>46</v>
      </c>
      <c r="F1022" s="12">
        <f t="shared" si="60"/>
        <v>752.07</v>
      </c>
      <c r="G1022" s="12">
        <f t="shared" si="61"/>
        <v>910</v>
      </c>
      <c r="H1022" s="13">
        <f t="shared" si="62"/>
        <v>752.07</v>
      </c>
      <c r="I1022" s="14">
        <v>910</v>
      </c>
    </row>
    <row r="1023" spans="1:9" ht="15" customHeight="1" x14ac:dyDescent="0.25">
      <c r="A1023" s="8">
        <v>5102157</v>
      </c>
      <c r="B1023" s="20" t="s">
        <v>1403</v>
      </c>
      <c r="C1023" s="9" t="s">
        <v>3057</v>
      </c>
      <c r="D1023" s="9">
        <v>51</v>
      </c>
      <c r="E1023" s="9">
        <v>46</v>
      </c>
      <c r="F1023" s="12">
        <f t="shared" si="60"/>
        <v>752.07</v>
      </c>
      <c r="G1023" s="12">
        <f t="shared" si="61"/>
        <v>910</v>
      </c>
      <c r="H1023" s="13">
        <f t="shared" si="62"/>
        <v>752.07</v>
      </c>
      <c r="I1023" s="14">
        <v>910</v>
      </c>
    </row>
    <row r="1024" spans="1:9" ht="15" customHeight="1" x14ac:dyDescent="0.25">
      <c r="A1024" s="8">
        <v>5102158</v>
      </c>
      <c r="B1024" s="20" t="s">
        <v>1404</v>
      </c>
      <c r="C1024" s="9" t="s">
        <v>3058</v>
      </c>
      <c r="D1024" s="9">
        <v>51</v>
      </c>
      <c r="E1024" s="9">
        <v>46</v>
      </c>
      <c r="F1024" s="12">
        <f t="shared" si="60"/>
        <v>545.45000000000005</v>
      </c>
      <c r="G1024" s="12">
        <f t="shared" si="61"/>
        <v>660</v>
      </c>
      <c r="H1024" s="13">
        <f t="shared" si="62"/>
        <v>545.45000000000005</v>
      </c>
      <c r="I1024" s="14">
        <v>660</v>
      </c>
    </row>
    <row r="1025" spans="1:9" ht="15" customHeight="1" x14ac:dyDescent="0.25">
      <c r="A1025" s="8">
        <v>5102159</v>
      </c>
      <c r="B1025" s="20" t="s">
        <v>1405</v>
      </c>
      <c r="C1025" s="9" t="s">
        <v>3059</v>
      </c>
      <c r="D1025" s="9">
        <v>51</v>
      </c>
      <c r="E1025" s="9">
        <v>46</v>
      </c>
      <c r="F1025" s="12">
        <f t="shared" si="60"/>
        <v>545.45000000000005</v>
      </c>
      <c r="G1025" s="12">
        <f t="shared" si="61"/>
        <v>660</v>
      </c>
      <c r="H1025" s="13">
        <f t="shared" si="62"/>
        <v>545.45000000000005</v>
      </c>
      <c r="I1025" s="14">
        <v>660</v>
      </c>
    </row>
    <row r="1026" spans="1:9" ht="15" customHeight="1" x14ac:dyDescent="0.25">
      <c r="A1026" s="8">
        <v>5102160</v>
      </c>
      <c r="B1026" s="20" t="s">
        <v>1406</v>
      </c>
      <c r="C1026" s="9" t="s">
        <v>3060</v>
      </c>
      <c r="D1026" s="9">
        <v>51</v>
      </c>
      <c r="E1026" s="9">
        <v>46</v>
      </c>
      <c r="F1026" s="12">
        <f t="shared" si="60"/>
        <v>504.13</v>
      </c>
      <c r="G1026" s="12">
        <f t="shared" si="61"/>
        <v>610</v>
      </c>
      <c r="H1026" s="13">
        <f t="shared" si="62"/>
        <v>504.13</v>
      </c>
      <c r="I1026" s="14">
        <v>610</v>
      </c>
    </row>
    <row r="1027" spans="1:9" ht="15" customHeight="1" x14ac:dyDescent="0.25">
      <c r="A1027" s="8">
        <v>5102161</v>
      </c>
      <c r="B1027" s="20" t="s">
        <v>1407</v>
      </c>
      <c r="C1027" s="9" t="s">
        <v>3061</v>
      </c>
      <c r="D1027" s="9">
        <v>51</v>
      </c>
      <c r="E1027" s="9">
        <v>46</v>
      </c>
      <c r="F1027" s="12">
        <f t="shared" si="60"/>
        <v>504.13</v>
      </c>
      <c r="G1027" s="12">
        <f t="shared" si="61"/>
        <v>610</v>
      </c>
      <c r="H1027" s="13">
        <f t="shared" si="62"/>
        <v>504.13</v>
      </c>
      <c r="I1027" s="14">
        <v>610</v>
      </c>
    </row>
    <row r="1028" spans="1:9" ht="15" customHeight="1" x14ac:dyDescent="0.25">
      <c r="A1028" s="8">
        <v>5102162</v>
      </c>
      <c r="B1028" s="20" t="s">
        <v>1408</v>
      </c>
      <c r="C1028" s="9" t="s">
        <v>3062</v>
      </c>
      <c r="D1028" s="9">
        <v>51</v>
      </c>
      <c r="E1028" s="9">
        <v>46</v>
      </c>
      <c r="F1028" s="12">
        <f t="shared" si="60"/>
        <v>545.45000000000005</v>
      </c>
      <c r="G1028" s="12">
        <f t="shared" si="61"/>
        <v>660</v>
      </c>
      <c r="H1028" s="13">
        <f t="shared" si="62"/>
        <v>545.45000000000005</v>
      </c>
      <c r="I1028" s="14">
        <v>660</v>
      </c>
    </row>
    <row r="1029" spans="1:9" ht="15" customHeight="1" x14ac:dyDescent="0.25">
      <c r="A1029" s="8">
        <v>5102163</v>
      </c>
      <c r="B1029" s="20" t="s">
        <v>1409</v>
      </c>
      <c r="C1029" s="9" t="s">
        <v>3063</v>
      </c>
      <c r="D1029" s="9">
        <v>51</v>
      </c>
      <c r="E1029" s="9">
        <v>46</v>
      </c>
      <c r="F1029" s="12">
        <f t="shared" si="60"/>
        <v>545.45000000000005</v>
      </c>
      <c r="G1029" s="12">
        <f t="shared" si="61"/>
        <v>660</v>
      </c>
      <c r="H1029" s="13">
        <f t="shared" si="62"/>
        <v>545.45000000000005</v>
      </c>
      <c r="I1029" s="14">
        <v>660</v>
      </c>
    </row>
    <row r="1030" spans="1:9" ht="15" customHeight="1" x14ac:dyDescent="0.25">
      <c r="A1030" s="8">
        <v>5102164</v>
      </c>
      <c r="B1030" s="20" t="s">
        <v>1410</v>
      </c>
      <c r="C1030" s="9" t="s">
        <v>3064</v>
      </c>
      <c r="D1030" s="9">
        <v>51</v>
      </c>
      <c r="E1030" s="9">
        <v>46</v>
      </c>
      <c r="F1030" s="12">
        <f t="shared" si="60"/>
        <v>504.13</v>
      </c>
      <c r="G1030" s="12">
        <f t="shared" si="61"/>
        <v>610</v>
      </c>
      <c r="H1030" s="13">
        <f t="shared" si="62"/>
        <v>504.13</v>
      </c>
      <c r="I1030" s="14">
        <v>610</v>
      </c>
    </row>
    <row r="1031" spans="1:9" ht="15" customHeight="1" x14ac:dyDescent="0.25">
      <c r="A1031" s="8">
        <v>5102165</v>
      </c>
      <c r="B1031" s="20" t="s">
        <v>1411</v>
      </c>
      <c r="C1031" s="9" t="s">
        <v>3065</v>
      </c>
      <c r="D1031" s="9">
        <v>51</v>
      </c>
      <c r="E1031" s="9">
        <v>46</v>
      </c>
      <c r="F1031" s="12">
        <f t="shared" si="60"/>
        <v>504.13</v>
      </c>
      <c r="G1031" s="12">
        <f t="shared" si="61"/>
        <v>610</v>
      </c>
      <c r="H1031" s="13">
        <f t="shared" si="62"/>
        <v>504.13</v>
      </c>
      <c r="I1031" s="14">
        <v>610</v>
      </c>
    </row>
    <row r="1032" spans="1:9" ht="15" customHeight="1" x14ac:dyDescent="0.25">
      <c r="A1032" s="8">
        <v>5102167</v>
      </c>
      <c r="B1032" s="20" t="s">
        <v>1413</v>
      </c>
      <c r="C1032" s="9" t="s">
        <v>3066</v>
      </c>
      <c r="D1032" s="9">
        <v>51</v>
      </c>
      <c r="E1032" s="9">
        <v>46</v>
      </c>
      <c r="F1032" s="12">
        <f t="shared" si="60"/>
        <v>421.49</v>
      </c>
      <c r="G1032" s="12">
        <f t="shared" si="61"/>
        <v>510</v>
      </c>
      <c r="H1032" s="13">
        <f t="shared" si="62"/>
        <v>421.49</v>
      </c>
      <c r="I1032" s="14">
        <v>510</v>
      </c>
    </row>
    <row r="1033" spans="1:9" ht="15" customHeight="1" x14ac:dyDescent="0.25">
      <c r="A1033" s="8">
        <v>5102168</v>
      </c>
      <c r="B1033" s="20" t="s">
        <v>1414</v>
      </c>
      <c r="C1033" s="9" t="s">
        <v>3067</v>
      </c>
      <c r="D1033" s="9">
        <v>51</v>
      </c>
      <c r="E1033" s="9">
        <v>46</v>
      </c>
      <c r="F1033" s="12">
        <f t="shared" si="60"/>
        <v>545.45000000000005</v>
      </c>
      <c r="G1033" s="12">
        <f t="shared" si="61"/>
        <v>660</v>
      </c>
      <c r="H1033" s="13">
        <f t="shared" si="62"/>
        <v>545.45000000000005</v>
      </c>
      <c r="I1033" s="14">
        <v>660</v>
      </c>
    </row>
    <row r="1034" spans="1:9" ht="15" customHeight="1" x14ac:dyDescent="0.25">
      <c r="A1034" s="8">
        <v>5102169</v>
      </c>
      <c r="B1034" s="20" t="s">
        <v>1415</v>
      </c>
      <c r="C1034" s="9" t="s">
        <v>3068</v>
      </c>
      <c r="D1034" s="9">
        <v>51</v>
      </c>
      <c r="E1034" s="9">
        <v>46</v>
      </c>
      <c r="F1034" s="12">
        <f t="shared" si="60"/>
        <v>504.13</v>
      </c>
      <c r="G1034" s="12">
        <f t="shared" si="61"/>
        <v>610</v>
      </c>
      <c r="H1034" s="13">
        <f t="shared" si="62"/>
        <v>504.13</v>
      </c>
      <c r="I1034" s="14">
        <v>610</v>
      </c>
    </row>
    <row r="1035" spans="1:9" ht="15" customHeight="1" x14ac:dyDescent="0.25">
      <c r="A1035" s="8">
        <v>5102170</v>
      </c>
      <c r="B1035" s="20" t="s">
        <v>1416</v>
      </c>
      <c r="C1035" s="9" t="s">
        <v>3069</v>
      </c>
      <c r="D1035" s="9">
        <v>51</v>
      </c>
      <c r="E1035" s="9">
        <v>46</v>
      </c>
      <c r="F1035" s="12">
        <f t="shared" si="60"/>
        <v>495.87</v>
      </c>
      <c r="G1035" s="12">
        <f t="shared" si="61"/>
        <v>600</v>
      </c>
      <c r="H1035" s="13">
        <f t="shared" si="62"/>
        <v>495.87</v>
      </c>
      <c r="I1035" s="14">
        <v>600</v>
      </c>
    </row>
    <row r="1036" spans="1:9" ht="15" customHeight="1" x14ac:dyDescent="0.25">
      <c r="A1036" s="8">
        <v>5102171</v>
      </c>
      <c r="B1036" s="20" t="s">
        <v>1417</v>
      </c>
      <c r="C1036" s="9" t="s">
        <v>3070</v>
      </c>
      <c r="D1036" s="9">
        <v>51</v>
      </c>
      <c r="E1036" s="9">
        <v>46</v>
      </c>
      <c r="F1036" s="12">
        <f t="shared" si="60"/>
        <v>495.87</v>
      </c>
      <c r="G1036" s="12">
        <f t="shared" si="61"/>
        <v>600</v>
      </c>
      <c r="H1036" s="13">
        <f t="shared" si="62"/>
        <v>495.87</v>
      </c>
      <c r="I1036" s="14">
        <v>600</v>
      </c>
    </row>
    <row r="1037" spans="1:9" ht="15" customHeight="1" x14ac:dyDescent="0.25">
      <c r="A1037" s="8">
        <v>5102173</v>
      </c>
      <c r="B1037" s="20" t="s">
        <v>1372</v>
      </c>
      <c r="C1037" s="9" t="s">
        <v>2878</v>
      </c>
      <c r="D1037" s="9">
        <v>51</v>
      </c>
      <c r="E1037" s="9">
        <v>4</v>
      </c>
      <c r="F1037" s="12">
        <f t="shared" si="60"/>
        <v>1892.56</v>
      </c>
      <c r="G1037" s="12">
        <f t="shared" si="61"/>
        <v>2290</v>
      </c>
      <c r="H1037" s="13">
        <f t="shared" si="62"/>
        <v>1892.56</v>
      </c>
      <c r="I1037" s="14">
        <v>2290</v>
      </c>
    </row>
    <row r="1038" spans="1:9" ht="15" customHeight="1" x14ac:dyDescent="0.25">
      <c r="A1038" s="8">
        <v>5102174</v>
      </c>
      <c r="B1038" s="20" t="s">
        <v>1373</v>
      </c>
      <c r="C1038" s="9" t="s">
        <v>2879</v>
      </c>
      <c r="D1038" s="9">
        <v>51</v>
      </c>
      <c r="E1038" s="9">
        <v>4</v>
      </c>
      <c r="F1038" s="12">
        <f t="shared" si="60"/>
        <v>3380.17</v>
      </c>
      <c r="G1038" s="12">
        <f t="shared" si="61"/>
        <v>4090</v>
      </c>
      <c r="H1038" s="13">
        <f t="shared" si="62"/>
        <v>3380.17</v>
      </c>
      <c r="I1038" s="14">
        <v>4090</v>
      </c>
    </row>
    <row r="1039" spans="1:9" ht="15" customHeight="1" x14ac:dyDescent="0.25">
      <c r="A1039" s="8">
        <v>5102175</v>
      </c>
      <c r="B1039" s="20" t="s">
        <v>1374</v>
      </c>
      <c r="C1039" s="9" t="s">
        <v>2880</v>
      </c>
      <c r="D1039" s="9">
        <v>51</v>
      </c>
      <c r="E1039" s="9">
        <v>4</v>
      </c>
      <c r="F1039" s="12">
        <f t="shared" si="60"/>
        <v>2884.3</v>
      </c>
      <c r="G1039" s="12">
        <f t="shared" si="61"/>
        <v>3490</v>
      </c>
      <c r="H1039" s="13">
        <f t="shared" si="62"/>
        <v>2884.3</v>
      </c>
      <c r="I1039" s="14">
        <v>3490</v>
      </c>
    </row>
    <row r="1040" spans="1:9" ht="15" customHeight="1" x14ac:dyDescent="0.25">
      <c r="A1040" s="8">
        <v>5102176</v>
      </c>
      <c r="B1040" s="20" t="s">
        <v>1375</v>
      </c>
      <c r="C1040" s="9" t="s">
        <v>2881</v>
      </c>
      <c r="D1040" s="9">
        <v>51</v>
      </c>
      <c r="E1040" s="9">
        <v>4</v>
      </c>
      <c r="F1040" s="12">
        <f t="shared" si="60"/>
        <v>5859.5</v>
      </c>
      <c r="G1040" s="12">
        <f t="shared" si="61"/>
        <v>7090</v>
      </c>
      <c r="H1040" s="13">
        <f t="shared" si="62"/>
        <v>5859.5</v>
      </c>
      <c r="I1040" s="14">
        <v>7090</v>
      </c>
    </row>
    <row r="1041" spans="1:9" ht="15" customHeight="1" x14ac:dyDescent="0.25">
      <c r="A1041" s="8">
        <v>5102177</v>
      </c>
      <c r="B1041" s="20" t="s">
        <v>1376</v>
      </c>
      <c r="C1041" s="9" t="s">
        <v>2882</v>
      </c>
      <c r="D1041" s="9">
        <v>51</v>
      </c>
      <c r="E1041" s="9">
        <v>4</v>
      </c>
      <c r="F1041" s="12">
        <f t="shared" si="60"/>
        <v>1975.21</v>
      </c>
      <c r="G1041" s="12">
        <f t="shared" si="61"/>
        <v>2390</v>
      </c>
      <c r="H1041" s="13">
        <f t="shared" si="62"/>
        <v>1975.21</v>
      </c>
      <c r="I1041" s="14">
        <v>2390</v>
      </c>
    </row>
    <row r="1042" spans="1:9" ht="15" customHeight="1" x14ac:dyDescent="0.25">
      <c r="A1042" s="8">
        <v>5102178</v>
      </c>
      <c r="B1042" s="20" t="s">
        <v>1377</v>
      </c>
      <c r="C1042" s="9" t="s">
        <v>2883</v>
      </c>
      <c r="D1042" s="9">
        <v>51</v>
      </c>
      <c r="E1042" s="9">
        <v>4</v>
      </c>
      <c r="F1042" s="12">
        <f t="shared" si="60"/>
        <v>2471.0700000000002</v>
      </c>
      <c r="G1042" s="12">
        <f t="shared" si="61"/>
        <v>2990</v>
      </c>
      <c r="H1042" s="13">
        <f t="shared" si="62"/>
        <v>2471.0700000000002</v>
      </c>
      <c r="I1042" s="14">
        <v>2990</v>
      </c>
    </row>
    <row r="1043" spans="1:9" ht="15" customHeight="1" x14ac:dyDescent="0.25">
      <c r="A1043" s="8">
        <v>5102179</v>
      </c>
      <c r="B1043" s="20" t="s">
        <v>1378</v>
      </c>
      <c r="C1043" s="9" t="s">
        <v>2884</v>
      </c>
      <c r="D1043" s="9">
        <v>51</v>
      </c>
      <c r="E1043" s="9">
        <v>4</v>
      </c>
      <c r="F1043" s="12">
        <f t="shared" si="60"/>
        <v>3214.88</v>
      </c>
      <c r="G1043" s="12">
        <f t="shared" si="61"/>
        <v>3890</v>
      </c>
      <c r="H1043" s="13">
        <f t="shared" si="62"/>
        <v>3214.88</v>
      </c>
      <c r="I1043" s="14">
        <v>3890</v>
      </c>
    </row>
    <row r="1044" spans="1:9" ht="15" customHeight="1" x14ac:dyDescent="0.25">
      <c r="A1044" s="8">
        <v>5102180</v>
      </c>
      <c r="B1044" s="20" t="s">
        <v>1379</v>
      </c>
      <c r="C1044" s="9" t="s">
        <v>2885</v>
      </c>
      <c r="D1044" s="9">
        <v>51</v>
      </c>
      <c r="E1044" s="9">
        <v>4</v>
      </c>
      <c r="F1044" s="12">
        <f t="shared" si="60"/>
        <v>2553.7199999999998</v>
      </c>
      <c r="G1044" s="12">
        <f t="shared" si="61"/>
        <v>3090</v>
      </c>
      <c r="H1044" s="13">
        <f t="shared" si="62"/>
        <v>2553.7199999999998</v>
      </c>
      <c r="I1044" s="14">
        <v>3090</v>
      </c>
    </row>
    <row r="1045" spans="1:9" ht="15" customHeight="1" x14ac:dyDescent="0.25">
      <c r="A1045" s="8">
        <v>5102181</v>
      </c>
      <c r="B1045" s="20" t="s">
        <v>1380</v>
      </c>
      <c r="C1045" s="9" t="s">
        <v>2886</v>
      </c>
      <c r="D1045" s="9">
        <v>51</v>
      </c>
      <c r="E1045" s="9">
        <v>4</v>
      </c>
      <c r="F1045" s="12">
        <f t="shared" si="60"/>
        <v>2388.4299999999998</v>
      </c>
      <c r="G1045" s="12">
        <f t="shared" si="61"/>
        <v>2890</v>
      </c>
      <c r="H1045" s="13">
        <f t="shared" si="62"/>
        <v>2388.4299999999998</v>
      </c>
      <c r="I1045" s="14">
        <v>2890</v>
      </c>
    </row>
    <row r="1046" spans="1:9" ht="15" customHeight="1" x14ac:dyDescent="0.25">
      <c r="A1046" s="8">
        <v>5102182</v>
      </c>
      <c r="B1046" s="20" t="s">
        <v>536</v>
      </c>
      <c r="C1046" s="9" t="s">
        <v>2005</v>
      </c>
      <c r="D1046" s="9">
        <v>51</v>
      </c>
      <c r="E1046" s="9">
        <v>2</v>
      </c>
      <c r="F1046" s="12">
        <f t="shared" si="60"/>
        <v>4785.12</v>
      </c>
      <c r="G1046" s="12">
        <f t="shared" si="61"/>
        <v>5790</v>
      </c>
      <c r="H1046" s="13">
        <f t="shared" si="62"/>
        <v>4785.12</v>
      </c>
      <c r="I1046" s="14">
        <v>5790</v>
      </c>
    </row>
    <row r="1047" spans="1:9" ht="15" customHeight="1" x14ac:dyDescent="0.25">
      <c r="A1047" s="8">
        <v>5102183</v>
      </c>
      <c r="B1047" s="20" t="s">
        <v>537</v>
      </c>
      <c r="C1047" s="9" t="s">
        <v>2006</v>
      </c>
      <c r="D1047" s="9">
        <v>51</v>
      </c>
      <c r="E1047" s="9">
        <v>2</v>
      </c>
      <c r="F1047" s="12">
        <f t="shared" si="60"/>
        <v>4785.12</v>
      </c>
      <c r="G1047" s="12">
        <f t="shared" si="61"/>
        <v>5790</v>
      </c>
      <c r="H1047" s="13">
        <f t="shared" si="62"/>
        <v>4785.12</v>
      </c>
      <c r="I1047" s="14">
        <v>5790</v>
      </c>
    </row>
    <row r="1048" spans="1:9" ht="15" customHeight="1" x14ac:dyDescent="0.25">
      <c r="A1048" s="8">
        <v>5102185</v>
      </c>
      <c r="B1048" s="20" t="s">
        <v>538</v>
      </c>
      <c r="C1048" s="9" t="s">
        <v>2007</v>
      </c>
      <c r="D1048" s="9">
        <v>51</v>
      </c>
      <c r="E1048" s="9">
        <v>2</v>
      </c>
      <c r="F1048" s="12">
        <f t="shared" si="60"/>
        <v>4371.8999999999996</v>
      </c>
      <c r="G1048" s="12">
        <f t="shared" si="61"/>
        <v>5290</v>
      </c>
      <c r="H1048" s="13">
        <f t="shared" si="62"/>
        <v>4371.8999999999996</v>
      </c>
      <c r="I1048" s="14">
        <v>5290</v>
      </c>
    </row>
    <row r="1049" spans="1:9" ht="15" customHeight="1" x14ac:dyDescent="0.25">
      <c r="A1049" s="8">
        <v>5102186</v>
      </c>
      <c r="B1049" s="20" t="s">
        <v>539</v>
      </c>
      <c r="C1049" s="9" t="s">
        <v>2008</v>
      </c>
      <c r="D1049" s="9">
        <v>51</v>
      </c>
      <c r="E1049" s="9">
        <v>2</v>
      </c>
      <c r="F1049" s="12">
        <f t="shared" si="60"/>
        <v>4371.8999999999996</v>
      </c>
      <c r="G1049" s="12">
        <f t="shared" si="61"/>
        <v>5290</v>
      </c>
      <c r="H1049" s="13">
        <f t="shared" si="62"/>
        <v>4371.8999999999996</v>
      </c>
      <c r="I1049" s="14">
        <v>5290</v>
      </c>
    </row>
    <row r="1050" spans="1:9" ht="15" customHeight="1" x14ac:dyDescent="0.25">
      <c r="A1050" s="8">
        <v>5102190</v>
      </c>
      <c r="B1050" s="20" t="s">
        <v>540</v>
      </c>
      <c r="C1050" s="9" t="s">
        <v>2843</v>
      </c>
      <c r="D1050" s="9">
        <v>51</v>
      </c>
      <c r="E1050" s="9">
        <v>2</v>
      </c>
      <c r="F1050" s="12">
        <f t="shared" si="60"/>
        <v>4867.7700000000004</v>
      </c>
      <c r="G1050" s="12">
        <f t="shared" si="61"/>
        <v>5890</v>
      </c>
      <c r="H1050" s="13">
        <f t="shared" si="62"/>
        <v>4867.7700000000004</v>
      </c>
      <c r="I1050" s="14">
        <v>5890</v>
      </c>
    </row>
    <row r="1051" spans="1:9" ht="15" customHeight="1" x14ac:dyDescent="0.25">
      <c r="A1051" s="8">
        <v>5102191</v>
      </c>
      <c r="B1051" s="20" t="s">
        <v>541</v>
      </c>
      <c r="C1051" s="9" t="s">
        <v>2844</v>
      </c>
      <c r="D1051" s="9">
        <v>51</v>
      </c>
      <c r="E1051" s="9">
        <v>2</v>
      </c>
      <c r="F1051" s="12">
        <f t="shared" si="60"/>
        <v>4867.7700000000004</v>
      </c>
      <c r="G1051" s="12">
        <f t="shared" si="61"/>
        <v>5890</v>
      </c>
      <c r="H1051" s="13">
        <f t="shared" si="62"/>
        <v>4867.7700000000004</v>
      </c>
      <c r="I1051" s="14">
        <v>5890</v>
      </c>
    </row>
    <row r="1052" spans="1:9" ht="15" customHeight="1" x14ac:dyDescent="0.25">
      <c r="A1052" s="8">
        <v>5102193</v>
      </c>
      <c r="B1052" s="20" t="s">
        <v>542</v>
      </c>
      <c r="C1052" s="9" t="s">
        <v>2845</v>
      </c>
      <c r="D1052" s="9">
        <v>51</v>
      </c>
      <c r="E1052" s="9">
        <v>2</v>
      </c>
      <c r="F1052" s="12">
        <f t="shared" si="60"/>
        <v>4619.83</v>
      </c>
      <c r="G1052" s="12">
        <f t="shared" si="61"/>
        <v>5590</v>
      </c>
      <c r="H1052" s="13">
        <f t="shared" si="62"/>
        <v>4619.83</v>
      </c>
      <c r="I1052" s="14">
        <v>5590</v>
      </c>
    </row>
    <row r="1053" spans="1:9" ht="15" customHeight="1" x14ac:dyDescent="0.25">
      <c r="A1053" s="8">
        <v>5102194</v>
      </c>
      <c r="B1053" s="20" t="s">
        <v>543</v>
      </c>
      <c r="C1053" s="9" t="s">
        <v>2846</v>
      </c>
      <c r="D1053" s="9">
        <v>51</v>
      </c>
      <c r="E1053" s="9">
        <v>2</v>
      </c>
      <c r="F1053" s="12">
        <f t="shared" si="60"/>
        <v>4619.83</v>
      </c>
      <c r="G1053" s="12">
        <f t="shared" si="61"/>
        <v>5590</v>
      </c>
      <c r="H1053" s="13">
        <f t="shared" si="62"/>
        <v>4619.83</v>
      </c>
      <c r="I1053" s="14">
        <v>5590</v>
      </c>
    </row>
    <row r="1054" spans="1:9" ht="15" customHeight="1" x14ac:dyDescent="0.25">
      <c r="A1054" s="8">
        <v>5102200</v>
      </c>
      <c r="B1054" s="20" t="s">
        <v>665</v>
      </c>
      <c r="C1054" s="9" t="s">
        <v>2924</v>
      </c>
      <c r="D1054" s="9">
        <v>51</v>
      </c>
      <c r="E1054" s="9">
        <v>2</v>
      </c>
      <c r="F1054" s="12">
        <f t="shared" si="60"/>
        <v>8504.1299999999992</v>
      </c>
      <c r="G1054" s="12">
        <f t="shared" si="61"/>
        <v>10290</v>
      </c>
      <c r="H1054" s="13">
        <f t="shared" si="62"/>
        <v>8504.1299999999992</v>
      </c>
      <c r="I1054" s="14">
        <v>10290</v>
      </c>
    </row>
    <row r="1055" spans="1:9" ht="15" customHeight="1" x14ac:dyDescent="0.25">
      <c r="A1055" s="8">
        <v>5102201</v>
      </c>
      <c r="B1055" s="20" t="s">
        <v>666</v>
      </c>
      <c r="C1055" s="9" t="s">
        <v>2925</v>
      </c>
      <c r="D1055" s="9">
        <v>51</v>
      </c>
      <c r="E1055" s="9">
        <v>2</v>
      </c>
      <c r="F1055" s="12">
        <f t="shared" si="60"/>
        <v>8917.36</v>
      </c>
      <c r="G1055" s="12">
        <f t="shared" si="61"/>
        <v>10790</v>
      </c>
      <c r="H1055" s="13">
        <f t="shared" si="62"/>
        <v>8917.36</v>
      </c>
      <c r="I1055" s="14">
        <v>10790</v>
      </c>
    </row>
    <row r="1056" spans="1:9" ht="15" customHeight="1" x14ac:dyDescent="0.25">
      <c r="A1056" s="8">
        <v>5102202</v>
      </c>
      <c r="B1056" s="20" t="s">
        <v>667</v>
      </c>
      <c r="C1056" s="9" t="s">
        <v>2926</v>
      </c>
      <c r="D1056" s="9">
        <v>51</v>
      </c>
      <c r="E1056" s="9">
        <v>2</v>
      </c>
      <c r="F1056" s="12">
        <f t="shared" si="60"/>
        <v>9330.58</v>
      </c>
      <c r="G1056" s="12">
        <f t="shared" si="61"/>
        <v>11290</v>
      </c>
      <c r="H1056" s="13">
        <f t="shared" si="62"/>
        <v>9330.58</v>
      </c>
      <c r="I1056" s="14">
        <v>11290</v>
      </c>
    </row>
    <row r="1057" spans="1:9" ht="15" customHeight="1" x14ac:dyDescent="0.25">
      <c r="A1057" s="8">
        <v>5102203</v>
      </c>
      <c r="B1057" s="20" t="s">
        <v>668</v>
      </c>
      <c r="C1057" s="9" t="s">
        <v>2927</v>
      </c>
      <c r="D1057" s="9">
        <v>51</v>
      </c>
      <c r="E1057" s="9">
        <v>2</v>
      </c>
      <c r="F1057" s="12">
        <f t="shared" si="60"/>
        <v>10983.47</v>
      </c>
      <c r="G1057" s="12">
        <f t="shared" si="61"/>
        <v>13290</v>
      </c>
      <c r="H1057" s="13">
        <f t="shared" si="62"/>
        <v>10983.47</v>
      </c>
      <c r="I1057" s="14">
        <v>13290</v>
      </c>
    </row>
    <row r="1058" spans="1:9" ht="15" customHeight="1" x14ac:dyDescent="0.25">
      <c r="A1058" s="8">
        <v>5102204</v>
      </c>
      <c r="B1058" s="20" t="s">
        <v>669</v>
      </c>
      <c r="C1058" s="9" t="s">
        <v>2928</v>
      </c>
      <c r="D1058" s="9">
        <v>51</v>
      </c>
      <c r="E1058" s="9">
        <v>2</v>
      </c>
      <c r="F1058" s="12">
        <f t="shared" si="60"/>
        <v>11809.92</v>
      </c>
      <c r="G1058" s="12">
        <f t="shared" si="61"/>
        <v>14290</v>
      </c>
      <c r="H1058" s="13">
        <f t="shared" si="62"/>
        <v>11809.92</v>
      </c>
      <c r="I1058" s="14">
        <v>14290</v>
      </c>
    </row>
    <row r="1059" spans="1:9" ht="15" customHeight="1" x14ac:dyDescent="0.25">
      <c r="A1059" s="8">
        <v>5102205</v>
      </c>
      <c r="B1059" s="20" t="s">
        <v>670</v>
      </c>
      <c r="C1059" s="9" t="s">
        <v>2929</v>
      </c>
      <c r="D1059" s="9">
        <v>51</v>
      </c>
      <c r="E1059" s="9">
        <v>2</v>
      </c>
      <c r="F1059" s="12">
        <f t="shared" si="60"/>
        <v>11809.92</v>
      </c>
      <c r="G1059" s="12">
        <f t="shared" si="61"/>
        <v>14290</v>
      </c>
      <c r="H1059" s="13">
        <f t="shared" si="62"/>
        <v>11809.92</v>
      </c>
      <c r="I1059" s="14">
        <v>14290</v>
      </c>
    </row>
    <row r="1060" spans="1:9" ht="15" customHeight="1" x14ac:dyDescent="0.25">
      <c r="A1060" s="8">
        <v>5102206</v>
      </c>
      <c r="B1060" s="20" t="s">
        <v>671</v>
      </c>
      <c r="C1060" s="9" t="s">
        <v>2930</v>
      </c>
      <c r="D1060" s="9">
        <v>51</v>
      </c>
      <c r="E1060" s="9">
        <v>2</v>
      </c>
      <c r="F1060" s="12">
        <f t="shared" si="60"/>
        <v>12388.43</v>
      </c>
      <c r="G1060" s="12">
        <f t="shared" si="61"/>
        <v>14990</v>
      </c>
      <c r="H1060" s="13">
        <f t="shared" si="62"/>
        <v>12388.43</v>
      </c>
      <c r="I1060" s="14">
        <v>14990</v>
      </c>
    </row>
    <row r="1061" spans="1:9" ht="15" customHeight="1" x14ac:dyDescent="0.25">
      <c r="A1061" s="8">
        <v>5102207</v>
      </c>
      <c r="B1061" s="20" t="s">
        <v>672</v>
      </c>
      <c r="C1061" s="9" t="s">
        <v>2931</v>
      </c>
      <c r="D1061" s="9">
        <v>51</v>
      </c>
      <c r="E1061" s="9">
        <v>2</v>
      </c>
      <c r="F1061" s="12">
        <f t="shared" si="60"/>
        <v>12388.43</v>
      </c>
      <c r="G1061" s="12">
        <f t="shared" si="61"/>
        <v>14990</v>
      </c>
      <c r="H1061" s="13">
        <f t="shared" si="62"/>
        <v>12388.43</v>
      </c>
      <c r="I1061" s="14">
        <v>14990</v>
      </c>
    </row>
    <row r="1062" spans="1:9" ht="15" customHeight="1" x14ac:dyDescent="0.25">
      <c r="A1062" s="8">
        <v>5102208</v>
      </c>
      <c r="B1062" s="20" t="s">
        <v>673</v>
      </c>
      <c r="C1062" s="9" t="s">
        <v>2932</v>
      </c>
      <c r="D1062" s="9">
        <v>51</v>
      </c>
      <c r="E1062" s="9">
        <v>2</v>
      </c>
      <c r="F1062" s="12">
        <f t="shared" si="60"/>
        <v>12801.65</v>
      </c>
      <c r="G1062" s="12">
        <f t="shared" si="61"/>
        <v>15490</v>
      </c>
      <c r="H1062" s="13">
        <f t="shared" si="62"/>
        <v>12801.65</v>
      </c>
      <c r="I1062" s="14">
        <v>15490</v>
      </c>
    </row>
    <row r="1063" spans="1:9" ht="15" customHeight="1" x14ac:dyDescent="0.25">
      <c r="A1063" s="8">
        <v>5102209</v>
      </c>
      <c r="B1063" s="20" t="s">
        <v>674</v>
      </c>
      <c r="C1063" s="9" t="s">
        <v>2933</v>
      </c>
      <c r="D1063" s="9">
        <v>51</v>
      </c>
      <c r="E1063" s="9">
        <v>2</v>
      </c>
      <c r="F1063" s="12">
        <f t="shared" si="60"/>
        <v>12801.65</v>
      </c>
      <c r="G1063" s="12">
        <f t="shared" si="61"/>
        <v>15490</v>
      </c>
      <c r="H1063" s="13">
        <f t="shared" si="62"/>
        <v>12801.65</v>
      </c>
      <c r="I1063" s="14">
        <v>15490</v>
      </c>
    </row>
    <row r="1064" spans="1:9" ht="15" customHeight="1" x14ac:dyDescent="0.25">
      <c r="A1064" s="8">
        <v>5102210</v>
      </c>
      <c r="B1064" s="20" t="s">
        <v>675</v>
      </c>
      <c r="C1064" s="9" t="s">
        <v>2934</v>
      </c>
      <c r="D1064" s="9">
        <v>51</v>
      </c>
      <c r="E1064" s="9">
        <v>2</v>
      </c>
      <c r="F1064" s="12">
        <f t="shared" si="60"/>
        <v>13628.1</v>
      </c>
      <c r="G1064" s="12">
        <f t="shared" si="61"/>
        <v>16490</v>
      </c>
      <c r="H1064" s="13">
        <f t="shared" si="62"/>
        <v>13628.1</v>
      </c>
      <c r="I1064" s="14">
        <v>16490</v>
      </c>
    </row>
    <row r="1065" spans="1:9" ht="15" customHeight="1" x14ac:dyDescent="0.25">
      <c r="A1065" s="8">
        <v>5102211</v>
      </c>
      <c r="B1065" s="20" t="s">
        <v>676</v>
      </c>
      <c r="C1065" s="9" t="s">
        <v>2935</v>
      </c>
      <c r="D1065" s="9">
        <v>51</v>
      </c>
      <c r="E1065" s="9">
        <v>2</v>
      </c>
      <c r="F1065" s="12">
        <f t="shared" si="60"/>
        <v>13628.1</v>
      </c>
      <c r="G1065" s="12">
        <f t="shared" si="61"/>
        <v>16490</v>
      </c>
      <c r="H1065" s="13">
        <f t="shared" si="62"/>
        <v>13628.1</v>
      </c>
      <c r="I1065" s="14">
        <v>16490</v>
      </c>
    </row>
    <row r="1066" spans="1:9" ht="15" customHeight="1" x14ac:dyDescent="0.25">
      <c r="A1066" s="8">
        <v>5102212</v>
      </c>
      <c r="B1066" s="20" t="s">
        <v>677</v>
      </c>
      <c r="C1066" s="9" t="s">
        <v>2936</v>
      </c>
      <c r="D1066" s="9">
        <v>51</v>
      </c>
      <c r="E1066" s="9">
        <v>2</v>
      </c>
      <c r="F1066" s="12">
        <f t="shared" si="60"/>
        <v>2636.36</v>
      </c>
      <c r="G1066" s="12">
        <f t="shared" si="61"/>
        <v>3190</v>
      </c>
      <c r="H1066" s="13">
        <f t="shared" si="62"/>
        <v>2636.36</v>
      </c>
      <c r="I1066" s="14">
        <v>3190</v>
      </c>
    </row>
    <row r="1067" spans="1:9" ht="15" customHeight="1" x14ac:dyDescent="0.25">
      <c r="A1067" s="8">
        <v>5102213</v>
      </c>
      <c r="B1067" s="20" t="s">
        <v>678</v>
      </c>
      <c r="C1067" s="9" t="s">
        <v>2937</v>
      </c>
      <c r="D1067" s="9">
        <v>51</v>
      </c>
      <c r="E1067" s="9">
        <v>2</v>
      </c>
      <c r="F1067" s="12">
        <f t="shared" si="60"/>
        <v>3049.59</v>
      </c>
      <c r="G1067" s="12">
        <f t="shared" si="61"/>
        <v>3690</v>
      </c>
      <c r="H1067" s="13">
        <f t="shared" si="62"/>
        <v>3049.59</v>
      </c>
      <c r="I1067" s="14">
        <v>3690</v>
      </c>
    </row>
    <row r="1068" spans="1:9" ht="15" customHeight="1" x14ac:dyDescent="0.25">
      <c r="A1068" s="8">
        <v>5102214</v>
      </c>
      <c r="B1068" s="20" t="s">
        <v>679</v>
      </c>
      <c r="C1068" s="9" t="s">
        <v>2938</v>
      </c>
      <c r="D1068" s="9">
        <v>51</v>
      </c>
      <c r="E1068" s="9">
        <v>2</v>
      </c>
      <c r="F1068" s="12">
        <f t="shared" si="60"/>
        <v>3876.03</v>
      </c>
      <c r="G1068" s="12">
        <f t="shared" si="61"/>
        <v>4690</v>
      </c>
      <c r="H1068" s="13">
        <f t="shared" si="62"/>
        <v>3876.03</v>
      </c>
      <c r="I1068" s="14">
        <v>4690</v>
      </c>
    </row>
    <row r="1069" spans="1:9" ht="15" customHeight="1" x14ac:dyDescent="0.25">
      <c r="A1069" s="8">
        <v>5102215</v>
      </c>
      <c r="B1069" s="20" t="s">
        <v>680</v>
      </c>
      <c r="C1069" s="9" t="s">
        <v>2939</v>
      </c>
      <c r="D1069" s="9">
        <v>51</v>
      </c>
      <c r="E1069" s="9">
        <v>2</v>
      </c>
      <c r="F1069" s="12">
        <f t="shared" si="60"/>
        <v>10322.31</v>
      </c>
      <c r="G1069" s="12">
        <f t="shared" si="61"/>
        <v>12490</v>
      </c>
      <c r="H1069" s="13">
        <f t="shared" si="62"/>
        <v>10322.31</v>
      </c>
      <c r="I1069" s="14">
        <v>12490</v>
      </c>
    </row>
    <row r="1070" spans="1:9" ht="15" customHeight="1" x14ac:dyDescent="0.25">
      <c r="A1070" s="8">
        <v>5102216</v>
      </c>
      <c r="B1070" s="20" t="s">
        <v>681</v>
      </c>
      <c r="C1070" s="9" t="s">
        <v>2940</v>
      </c>
      <c r="D1070" s="9">
        <v>51</v>
      </c>
      <c r="E1070" s="9">
        <v>2</v>
      </c>
      <c r="F1070" s="12">
        <f t="shared" si="60"/>
        <v>10322.31</v>
      </c>
      <c r="G1070" s="12">
        <f t="shared" si="61"/>
        <v>12490</v>
      </c>
      <c r="H1070" s="13">
        <f t="shared" si="62"/>
        <v>10322.31</v>
      </c>
      <c r="I1070" s="14">
        <v>12490</v>
      </c>
    </row>
    <row r="1071" spans="1:9" ht="15" customHeight="1" x14ac:dyDescent="0.25">
      <c r="A1071" s="8">
        <v>5102217</v>
      </c>
      <c r="B1071" s="20" t="s">
        <v>682</v>
      </c>
      <c r="C1071" s="9" t="s">
        <v>2941</v>
      </c>
      <c r="D1071" s="9">
        <v>51</v>
      </c>
      <c r="E1071" s="9">
        <v>2</v>
      </c>
      <c r="F1071" s="12">
        <f t="shared" si="60"/>
        <v>900.83</v>
      </c>
      <c r="G1071" s="12">
        <f t="shared" si="61"/>
        <v>1090</v>
      </c>
      <c r="H1071" s="13">
        <f t="shared" si="62"/>
        <v>900.83</v>
      </c>
      <c r="I1071" s="14">
        <v>1090</v>
      </c>
    </row>
    <row r="1072" spans="1:9" ht="15" customHeight="1" x14ac:dyDescent="0.25">
      <c r="A1072" s="8">
        <v>5102218</v>
      </c>
      <c r="B1072" s="20" t="s">
        <v>683</v>
      </c>
      <c r="C1072" s="9" t="s">
        <v>2942</v>
      </c>
      <c r="D1072" s="9">
        <v>51</v>
      </c>
      <c r="E1072" s="9">
        <v>2</v>
      </c>
      <c r="F1072" s="12">
        <f t="shared" si="60"/>
        <v>1314.05</v>
      </c>
      <c r="G1072" s="12">
        <f t="shared" si="61"/>
        <v>1590</v>
      </c>
      <c r="H1072" s="13">
        <f t="shared" si="62"/>
        <v>1314.05</v>
      </c>
      <c r="I1072" s="14">
        <v>1590</v>
      </c>
    </row>
    <row r="1073" spans="1:9" ht="15" customHeight="1" x14ac:dyDescent="0.25">
      <c r="A1073" s="8">
        <v>5102219</v>
      </c>
      <c r="B1073" s="20" t="s">
        <v>684</v>
      </c>
      <c r="C1073" s="9" t="s">
        <v>2943</v>
      </c>
      <c r="D1073" s="9">
        <v>51</v>
      </c>
      <c r="E1073" s="9">
        <v>2</v>
      </c>
      <c r="F1073" s="12">
        <f t="shared" si="60"/>
        <v>13214.88</v>
      </c>
      <c r="G1073" s="12">
        <f t="shared" si="61"/>
        <v>15990</v>
      </c>
      <c r="H1073" s="13">
        <f t="shared" si="62"/>
        <v>13214.88</v>
      </c>
      <c r="I1073" s="14">
        <v>15990</v>
      </c>
    </row>
    <row r="1074" spans="1:9" ht="15" customHeight="1" x14ac:dyDescent="0.25">
      <c r="A1074" s="8">
        <v>5102220</v>
      </c>
      <c r="B1074" s="20" t="s">
        <v>685</v>
      </c>
      <c r="C1074" s="9" t="s">
        <v>2944</v>
      </c>
      <c r="D1074" s="9">
        <v>51</v>
      </c>
      <c r="E1074" s="9">
        <v>2</v>
      </c>
      <c r="F1074" s="12">
        <f t="shared" ref="F1074:F1130" si="63">H1074*(1-$I$3)</f>
        <v>14041.32</v>
      </c>
      <c r="G1074" s="12">
        <f t="shared" ref="G1074:G1130" si="64">I1074*(1-$I$3)</f>
        <v>16990</v>
      </c>
      <c r="H1074" s="13">
        <f t="shared" ref="H1074:H1130" si="65">ROUND(I1074/1.21,2)</f>
        <v>14041.32</v>
      </c>
      <c r="I1074" s="14">
        <v>16990</v>
      </c>
    </row>
    <row r="1075" spans="1:9" ht="15" customHeight="1" x14ac:dyDescent="0.25">
      <c r="A1075" s="8">
        <v>5102221</v>
      </c>
      <c r="B1075" s="20" t="s">
        <v>686</v>
      </c>
      <c r="C1075" s="9" t="s">
        <v>2945</v>
      </c>
      <c r="D1075" s="9">
        <v>51</v>
      </c>
      <c r="E1075" s="9">
        <v>2</v>
      </c>
      <c r="F1075" s="12">
        <f t="shared" si="63"/>
        <v>2636.36</v>
      </c>
      <c r="G1075" s="12">
        <f t="shared" si="64"/>
        <v>3190</v>
      </c>
      <c r="H1075" s="13">
        <f t="shared" si="65"/>
        <v>2636.36</v>
      </c>
      <c r="I1075" s="14">
        <v>3190</v>
      </c>
    </row>
    <row r="1076" spans="1:9" ht="15" customHeight="1" x14ac:dyDescent="0.25">
      <c r="A1076" s="8">
        <v>5102222</v>
      </c>
      <c r="B1076" s="20" t="s">
        <v>687</v>
      </c>
      <c r="C1076" s="9" t="s">
        <v>2946</v>
      </c>
      <c r="D1076" s="9">
        <v>51</v>
      </c>
      <c r="E1076" s="9">
        <v>2</v>
      </c>
      <c r="F1076" s="12">
        <f t="shared" si="63"/>
        <v>3049.59</v>
      </c>
      <c r="G1076" s="12">
        <f t="shared" si="64"/>
        <v>3690</v>
      </c>
      <c r="H1076" s="13">
        <f t="shared" si="65"/>
        <v>3049.59</v>
      </c>
      <c r="I1076" s="14">
        <v>3690</v>
      </c>
    </row>
    <row r="1077" spans="1:9" ht="15" customHeight="1" x14ac:dyDescent="0.25">
      <c r="A1077" s="8">
        <v>5102223</v>
      </c>
      <c r="B1077" s="20" t="s">
        <v>688</v>
      </c>
      <c r="C1077" s="9" t="s">
        <v>2947</v>
      </c>
      <c r="D1077" s="9">
        <v>51</v>
      </c>
      <c r="E1077" s="9">
        <v>2</v>
      </c>
      <c r="F1077" s="12">
        <f t="shared" si="63"/>
        <v>3876.03</v>
      </c>
      <c r="G1077" s="12">
        <f t="shared" si="64"/>
        <v>4690</v>
      </c>
      <c r="H1077" s="13">
        <f t="shared" si="65"/>
        <v>3876.03</v>
      </c>
      <c r="I1077" s="14">
        <v>4690</v>
      </c>
    </row>
    <row r="1078" spans="1:9" ht="15" customHeight="1" x14ac:dyDescent="0.25">
      <c r="A1078" s="8">
        <v>5102224</v>
      </c>
      <c r="B1078" s="20" t="s">
        <v>689</v>
      </c>
      <c r="C1078" s="9" t="s">
        <v>2948</v>
      </c>
      <c r="D1078" s="9">
        <v>51</v>
      </c>
      <c r="E1078" s="9">
        <v>2</v>
      </c>
      <c r="F1078" s="12">
        <f t="shared" si="63"/>
        <v>10074.379999999999</v>
      </c>
      <c r="G1078" s="12">
        <f t="shared" si="64"/>
        <v>12190</v>
      </c>
      <c r="H1078" s="13">
        <f t="shared" si="65"/>
        <v>10074.379999999999</v>
      </c>
      <c r="I1078" s="14">
        <v>12190</v>
      </c>
    </row>
    <row r="1079" spans="1:9" ht="15" customHeight="1" x14ac:dyDescent="0.25">
      <c r="A1079" s="8">
        <v>5102225</v>
      </c>
      <c r="B1079" s="20" t="s">
        <v>690</v>
      </c>
      <c r="C1079" s="9" t="s">
        <v>2949</v>
      </c>
      <c r="D1079" s="9">
        <v>51</v>
      </c>
      <c r="E1079" s="9">
        <v>2</v>
      </c>
      <c r="F1079" s="12">
        <f t="shared" si="63"/>
        <v>9909.09</v>
      </c>
      <c r="G1079" s="12">
        <f t="shared" si="64"/>
        <v>11990</v>
      </c>
      <c r="H1079" s="13">
        <f t="shared" si="65"/>
        <v>9909.09</v>
      </c>
      <c r="I1079" s="14">
        <v>11990</v>
      </c>
    </row>
    <row r="1080" spans="1:9" ht="15" customHeight="1" x14ac:dyDescent="0.25">
      <c r="A1080" s="8">
        <v>5102226</v>
      </c>
      <c r="B1080" s="20" t="s">
        <v>691</v>
      </c>
      <c r="C1080" s="9" t="s">
        <v>2950</v>
      </c>
      <c r="D1080" s="9">
        <v>51</v>
      </c>
      <c r="E1080" s="9">
        <v>2</v>
      </c>
      <c r="F1080" s="12">
        <f t="shared" si="63"/>
        <v>1479.34</v>
      </c>
      <c r="G1080" s="12">
        <f t="shared" si="64"/>
        <v>1790</v>
      </c>
      <c r="H1080" s="13">
        <f t="shared" si="65"/>
        <v>1479.34</v>
      </c>
      <c r="I1080" s="14">
        <v>1790</v>
      </c>
    </row>
    <row r="1081" spans="1:9" ht="15" customHeight="1" x14ac:dyDescent="0.25">
      <c r="A1081" s="8">
        <v>5102227</v>
      </c>
      <c r="B1081" s="20" t="s">
        <v>692</v>
      </c>
      <c r="C1081" s="9" t="s">
        <v>2951</v>
      </c>
      <c r="D1081" s="9">
        <v>51</v>
      </c>
      <c r="E1081" s="9">
        <v>2</v>
      </c>
      <c r="F1081" s="12">
        <f t="shared" si="63"/>
        <v>404.96</v>
      </c>
      <c r="G1081" s="12">
        <f t="shared" si="64"/>
        <v>490</v>
      </c>
      <c r="H1081" s="13">
        <f t="shared" si="65"/>
        <v>404.96</v>
      </c>
      <c r="I1081" s="14">
        <v>490</v>
      </c>
    </row>
    <row r="1082" spans="1:9" ht="15" customHeight="1" x14ac:dyDescent="0.25">
      <c r="A1082" s="8">
        <v>5102228</v>
      </c>
      <c r="B1082" s="20" t="s">
        <v>693</v>
      </c>
      <c r="C1082" s="9" t="s">
        <v>2952</v>
      </c>
      <c r="D1082" s="9">
        <v>51</v>
      </c>
      <c r="E1082" s="9">
        <v>2</v>
      </c>
      <c r="F1082" s="12">
        <f t="shared" si="63"/>
        <v>3297.52</v>
      </c>
      <c r="G1082" s="12">
        <f t="shared" si="64"/>
        <v>3990</v>
      </c>
      <c r="H1082" s="13">
        <f t="shared" si="65"/>
        <v>3297.52</v>
      </c>
      <c r="I1082" s="14">
        <v>3990</v>
      </c>
    </row>
    <row r="1083" spans="1:9" ht="15" customHeight="1" x14ac:dyDescent="0.25">
      <c r="A1083" s="8">
        <v>5102229</v>
      </c>
      <c r="B1083" s="20" t="s">
        <v>694</v>
      </c>
      <c r="C1083" s="9" t="s">
        <v>2953</v>
      </c>
      <c r="D1083" s="9">
        <v>51</v>
      </c>
      <c r="E1083" s="9">
        <v>2</v>
      </c>
      <c r="F1083" s="12">
        <f t="shared" si="63"/>
        <v>3710.74</v>
      </c>
      <c r="G1083" s="12">
        <f t="shared" si="64"/>
        <v>4490</v>
      </c>
      <c r="H1083" s="13">
        <f t="shared" si="65"/>
        <v>3710.74</v>
      </c>
      <c r="I1083" s="14">
        <v>4490</v>
      </c>
    </row>
    <row r="1084" spans="1:9" ht="15" customHeight="1" x14ac:dyDescent="0.25">
      <c r="A1084" s="8">
        <v>5102230</v>
      </c>
      <c r="B1084" s="20" t="s">
        <v>695</v>
      </c>
      <c r="C1084" s="9" t="s">
        <v>2954</v>
      </c>
      <c r="D1084" s="9">
        <v>51</v>
      </c>
      <c r="E1084" s="9">
        <v>2</v>
      </c>
      <c r="F1084" s="12">
        <f t="shared" si="63"/>
        <v>4537.1899999999996</v>
      </c>
      <c r="G1084" s="12">
        <f t="shared" si="64"/>
        <v>5490</v>
      </c>
      <c r="H1084" s="13">
        <f t="shared" si="65"/>
        <v>4537.1899999999996</v>
      </c>
      <c r="I1084" s="14">
        <v>5490</v>
      </c>
    </row>
    <row r="1085" spans="1:9" ht="15" customHeight="1" x14ac:dyDescent="0.25">
      <c r="A1085" s="8">
        <v>5102231</v>
      </c>
      <c r="B1085" s="20" t="s">
        <v>696</v>
      </c>
      <c r="C1085" s="9" t="s">
        <v>2955</v>
      </c>
      <c r="D1085" s="9">
        <v>51</v>
      </c>
      <c r="E1085" s="9">
        <v>2</v>
      </c>
      <c r="F1085" s="12">
        <f t="shared" si="63"/>
        <v>3710.74</v>
      </c>
      <c r="G1085" s="12">
        <f t="shared" si="64"/>
        <v>4490</v>
      </c>
      <c r="H1085" s="13">
        <f t="shared" si="65"/>
        <v>3710.74</v>
      </c>
      <c r="I1085" s="14">
        <v>4490</v>
      </c>
    </row>
    <row r="1086" spans="1:9" ht="15" customHeight="1" x14ac:dyDescent="0.25">
      <c r="A1086" s="8">
        <v>5102232</v>
      </c>
      <c r="B1086" s="20" t="s">
        <v>697</v>
      </c>
      <c r="C1086" s="9" t="s">
        <v>2956</v>
      </c>
      <c r="D1086" s="9">
        <v>51</v>
      </c>
      <c r="E1086" s="9">
        <v>2</v>
      </c>
      <c r="F1086" s="12">
        <f t="shared" si="63"/>
        <v>4537.1899999999996</v>
      </c>
      <c r="G1086" s="12">
        <f t="shared" si="64"/>
        <v>5490</v>
      </c>
      <c r="H1086" s="13">
        <f t="shared" si="65"/>
        <v>4537.1899999999996</v>
      </c>
      <c r="I1086" s="14">
        <v>5490</v>
      </c>
    </row>
    <row r="1087" spans="1:9" ht="15" customHeight="1" x14ac:dyDescent="0.25">
      <c r="A1087" s="8">
        <v>5102233</v>
      </c>
      <c r="B1087" s="20" t="s">
        <v>698</v>
      </c>
      <c r="C1087" s="9" t="s">
        <v>2957</v>
      </c>
      <c r="D1087" s="9">
        <v>51</v>
      </c>
      <c r="E1087" s="9">
        <v>2</v>
      </c>
      <c r="F1087" s="12">
        <f t="shared" si="63"/>
        <v>900.83</v>
      </c>
      <c r="G1087" s="12">
        <f t="shared" si="64"/>
        <v>1090</v>
      </c>
      <c r="H1087" s="13">
        <f t="shared" si="65"/>
        <v>900.83</v>
      </c>
      <c r="I1087" s="14">
        <v>1090</v>
      </c>
    </row>
    <row r="1088" spans="1:9" ht="15" customHeight="1" x14ac:dyDescent="0.25">
      <c r="A1088" s="8">
        <v>5102235</v>
      </c>
      <c r="B1088" s="20" t="s">
        <v>699</v>
      </c>
      <c r="C1088" s="9" t="s">
        <v>2958</v>
      </c>
      <c r="D1088" s="9">
        <v>51</v>
      </c>
      <c r="E1088" s="9">
        <v>2</v>
      </c>
      <c r="F1088" s="12">
        <f t="shared" si="63"/>
        <v>2305.79</v>
      </c>
      <c r="G1088" s="12">
        <f t="shared" si="64"/>
        <v>2790</v>
      </c>
      <c r="H1088" s="13">
        <f t="shared" si="65"/>
        <v>2305.79</v>
      </c>
      <c r="I1088" s="14">
        <v>2790</v>
      </c>
    </row>
    <row r="1089" spans="1:9" ht="15" customHeight="1" x14ac:dyDescent="0.25">
      <c r="A1089" s="8">
        <v>5102237</v>
      </c>
      <c r="B1089" s="20" t="s">
        <v>544</v>
      </c>
      <c r="C1089" s="9" t="s">
        <v>1788</v>
      </c>
      <c r="D1089" s="9">
        <v>51</v>
      </c>
      <c r="E1089" s="9">
        <v>2</v>
      </c>
      <c r="F1089" s="12">
        <f t="shared" si="63"/>
        <v>7347.11</v>
      </c>
      <c r="G1089" s="12">
        <f t="shared" si="64"/>
        <v>8890</v>
      </c>
      <c r="H1089" s="13">
        <f t="shared" si="65"/>
        <v>7347.11</v>
      </c>
      <c r="I1089" s="14">
        <v>8890</v>
      </c>
    </row>
    <row r="1090" spans="1:9" ht="15" customHeight="1" x14ac:dyDescent="0.25">
      <c r="A1090" s="8">
        <v>5102238</v>
      </c>
      <c r="B1090" s="20" t="s">
        <v>545</v>
      </c>
      <c r="C1090" s="9" t="s">
        <v>1789</v>
      </c>
      <c r="D1090" s="9">
        <v>51</v>
      </c>
      <c r="E1090" s="9">
        <v>2</v>
      </c>
      <c r="F1090" s="12">
        <f t="shared" si="63"/>
        <v>9413.2199999999993</v>
      </c>
      <c r="G1090" s="12">
        <f t="shared" si="64"/>
        <v>11390</v>
      </c>
      <c r="H1090" s="13">
        <f t="shared" si="65"/>
        <v>9413.2199999999993</v>
      </c>
      <c r="I1090" s="14">
        <v>11390</v>
      </c>
    </row>
    <row r="1091" spans="1:9" ht="15" customHeight="1" x14ac:dyDescent="0.25">
      <c r="A1091" s="8">
        <v>5102239</v>
      </c>
      <c r="B1091" s="20" t="s">
        <v>546</v>
      </c>
      <c r="C1091" s="9" t="s">
        <v>1790</v>
      </c>
      <c r="D1091" s="9">
        <v>51</v>
      </c>
      <c r="E1091" s="9">
        <v>2</v>
      </c>
      <c r="F1091" s="12">
        <f t="shared" si="63"/>
        <v>9743.7999999999993</v>
      </c>
      <c r="G1091" s="12">
        <f t="shared" si="64"/>
        <v>11790</v>
      </c>
      <c r="H1091" s="13">
        <f t="shared" si="65"/>
        <v>9743.7999999999993</v>
      </c>
      <c r="I1091" s="14">
        <v>11790</v>
      </c>
    </row>
    <row r="1092" spans="1:9" ht="15" customHeight="1" x14ac:dyDescent="0.25">
      <c r="A1092" s="8">
        <v>5102240</v>
      </c>
      <c r="B1092" s="20" t="s">
        <v>547</v>
      </c>
      <c r="C1092" s="9" t="s">
        <v>1791</v>
      </c>
      <c r="D1092" s="9">
        <v>51</v>
      </c>
      <c r="E1092" s="9">
        <v>2</v>
      </c>
      <c r="F1092" s="12">
        <f t="shared" si="63"/>
        <v>8008.26</v>
      </c>
      <c r="G1092" s="12">
        <f t="shared" si="64"/>
        <v>9690</v>
      </c>
      <c r="H1092" s="13">
        <f t="shared" si="65"/>
        <v>8008.26</v>
      </c>
      <c r="I1092" s="14">
        <v>9690</v>
      </c>
    </row>
    <row r="1093" spans="1:9" ht="15" customHeight="1" x14ac:dyDescent="0.25">
      <c r="A1093" s="8">
        <v>5102241</v>
      </c>
      <c r="B1093" s="20" t="s">
        <v>548</v>
      </c>
      <c r="C1093" s="9" t="s">
        <v>1792</v>
      </c>
      <c r="D1093" s="9">
        <v>51</v>
      </c>
      <c r="E1093" s="9">
        <v>2</v>
      </c>
      <c r="F1093" s="12">
        <f t="shared" si="63"/>
        <v>9743.7999999999993</v>
      </c>
      <c r="G1093" s="12">
        <f t="shared" si="64"/>
        <v>11790</v>
      </c>
      <c r="H1093" s="13">
        <f t="shared" si="65"/>
        <v>9743.7999999999993</v>
      </c>
      <c r="I1093" s="14">
        <v>11790</v>
      </c>
    </row>
    <row r="1094" spans="1:9" ht="15" customHeight="1" x14ac:dyDescent="0.25">
      <c r="A1094" s="8">
        <v>5102242</v>
      </c>
      <c r="B1094" s="20" t="s">
        <v>549</v>
      </c>
      <c r="C1094" s="9" t="s">
        <v>1793</v>
      </c>
      <c r="D1094" s="9">
        <v>51</v>
      </c>
      <c r="E1094" s="9">
        <v>2</v>
      </c>
      <c r="F1094" s="12">
        <f t="shared" si="63"/>
        <v>9991.74</v>
      </c>
      <c r="G1094" s="12">
        <f t="shared" si="64"/>
        <v>12090</v>
      </c>
      <c r="H1094" s="13">
        <f t="shared" si="65"/>
        <v>9991.74</v>
      </c>
      <c r="I1094" s="14">
        <v>12090</v>
      </c>
    </row>
    <row r="1095" spans="1:9" ht="15" customHeight="1" x14ac:dyDescent="0.25">
      <c r="A1095" s="8">
        <v>5102243</v>
      </c>
      <c r="B1095" s="20" t="s">
        <v>550</v>
      </c>
      <c r="C1095" s="9" t="s">
        <v>1794</v>
      </c>
      <c r="D1095" s="9">
        <v>51</v>
      </c>
      <c r="E1095" s="9">
        <v>2</v>
      </c>
      <c r="F1095" s="12">
        <f t="shared" si="63"/>
        <v>7760.33</v>
      </c>
      <c r="G1095" s="12">
        <f t="shared" si="64"/>
        <v>9390</v>
      </c>
      <c r="H1095" s="13">
        <f t="shared" si="65"/>
        <v>7760.33</v>
      </c>
      <c r="I1095" s="14">
        <v>9390</v>
      </c>
    </row>
    <row r="1096" spans="1:9" ht="15" customHeight="1" x14ac:dyDescent="0.25">
      <c r="A1096" s="8">
        <v>5102244</v>
      </c>
      <c r="B1096" s="20" t="s">
        <v>551</v>
      </c>
      <c r="C1096" s="9" t="s">
        <v>1795</v>
      </c>
      <c r="D1096" s="9">
        <v>51</v>
      </c>
      <c r="E1096" s="9">
        <v>2</v>
      </c>
      <c r="F1096" s="12">
        <f t="shared" si="63"/>
        <v>9909.09</v>
      </c>
      <c r="G1096" s="12">
        <f t="shared" si="64"/>
        <v>11990</v>
      </c>
      <c r="H1096" s="13">
        <f t="shared" si="65"/>
        <v>9909.09</v>
      </c>
      <c r="I1096" s="14">
        <v>11990</v>
      </c>
    </row>
    <row r="1097" spans="1:9" ht="15" customHeight="1" x14ac:dyDescent="0.25">
      <c r="A1097" s="8">
        <v>5102245</v>
      </c>
      <c r="B1097" s="20" t="s">
        <v>552</v>
      </c>
      <c r="C1097" s="9" t="s">
        <v>1796</v>
      </c>
      <c r="D1097" s="9">
        <v>51</v>
      </c>
      <c r="E1097" s="9">
        <v>2</v>
      </c>
      <c r="F1097" s="12">
        <f t="shared" si="63"/>
        <v>10157.02</v>
      </c>
      <c r="G1097" s="12">
        <f t="shared" si="64"/>
        <v>12290</v>
      </c>
      <c r="H1097" s="13">
        <f t="shared" si="65"/>
        <v>10157.02</v>
      </c>
      <c r="I1097" s="14">
        <v>12290</v>
      </c>
    </row>
    <row r="1098" spans="1:9" ht="15" customHeight="1" x14ac:dyDescent="0.25">
      <c r="A1098" s="8">
        <v>5102246</v>
      </c>
      <c r="B1098" s="20" t="s">
        <v>553</v>
      </c>
      <c r="C1098" s="9" t="s">
        <v>1797</v>
      </c>
      <c r="D1098" s="9">
        <v>51</v>
      </c>
      <c r="E1098" s="9">
        <v>2</v>
      </c>
      <c r="F1098" s="12">
        <f t="shared" si="63"/>
        <v>9578.51</v>
      </c>
      <c r="G1098" s="12">
        <f t="shared" si="64"/>
        <v>11590</v>
      </c>
      <c r="H1098" s="13">
        <f t="shared" si="65"/>
        <v>9578.51</v>
      </c>
      <c r="I1098" s="14">
        <v>11590</v>
      </c>
    </row>
    <row r="1099" spans="1:9" ht="15" customHeight="1" x14ac:dyDescent="0.25">
      <c r="A1099" s="8">
        <v>5102247</v>
      </c>
      <c r="B1099" s="20" t="s">
        <v>554</v>
      </c>
      <c r="C1099" s="9" t="s">
        <v>1798</v>
      </c>
      <c r="D1099" s="9">
        <v>51</v>
      </c>
      <c r="E1099" s="9">
        <v>2</v>
      </c>
      <c r="F1099" s="12">
        <f t="shared" si="63"/>
        <v>10735.54</v>
      </c>
      <c r="G1099" s="12">
        <f t="shared" si="64"/>
        <v>12990</v>
      </c>
      <c r="H1099" s="13">
        <f t="shared" si="65"/>
        <v>10735.54</v>
      </c>
      <c r="I1099" s="14">
        <v>12990</v>
      </c>
    </row>
    <row r="1100" spans="1:9" ht="15" customHeight="1" x14ac:dyDescent="0.25">
      <c r="A1100" s="8">
        <v>5102248</v>
      </c>
      <c r="B1100" s="20" t="s">
        <v>555</v>
      </c>
      <c r="C1100" s="9" t="s">
        <v>1799</v>
      </c>
      <c r="D1100" s="9">
        <v>51</v>
      </c>
      <c r="E1100" s="9">
        <v>2</v>
      </c>
      <c r="F1100" s="12">
        <f t="shared" si="63"/>
        <v>11231.4</v>
      </c>
      <c r="G1100" s="12">
        <f t="shared" si="64"/>
        <v>13590</v>
      </c>
      <c r="H1100" s="13">
        <f t="shared" si="65"/>
        <v>11231.4</v>
      </c>
      <c r="I1100" s="14">
        <v>13590</v>
      </c>
    </row>
    <row r="1101" spans="1:9" ht="15" customHeight="1" x14ac:dyDescent="0.25">
      <c r="A1101" s="8">
        <v>5102255</v>
      </c>
      <c r="B1101" s="20" t="s">
        <v>556</v>
      </c>
      <c r="C1101" s="9" t="s">
        <v>1800</v>
      </c>
      <c r="D1101" s="9">
        <v>51</v>
      </c>
      <c r="E1101" s="9">
        <v>2</v>
      </c>
      <c r="F1101" s="12">
        <f t="shared" si="63"/>
        <v>3380.17</v>
      </c>
      <c r="G1101" s="12">
        <f t="shared" si="64"/>
        <v>4090</v>
      </c>
      <c r="H1101" s="13">
        <f t="shared" si="65"/>
        <v>3380.17</v>
      </c>
      <c r="I1101" s="14">
        <v>4090</v>
      </c>
    </row>
    <row r="1102" spans="1:9" ht="15" customHeight="1" x14ac:dyDescent="0.25">
      <c r="A1102" s="8">
        <v>5102256</v>
      </c>
      <c r="B1102" s="20" t="s">
        <v>557</v>
      </c>
      <c r="C1102" s="9" t="s">
        <v>1801</v>
      </c>
      <c r="D1102" s="9">
        <v>51</v>
      </c>
      <c r="E1102" s="9">
        <v>2</v>
      </c>
      <c r="F1102" s="12">
        <f t="shared" si="63"/>
        <v>3793.39</v>
      </c>
      <c r="G1102" s="12">
        <f t="shared" si="64"/>
        <v>4590</v>
      </c>
      <c r="H1102" s="13">
        <f t="shared" si="65"/>
        <v>3793.39</v>
      </c>
      <c r="I1102" s="14">
        <v>4590</v>
      </c>
    </row>
    <row r="1103" spans="1:9" ht="15" customHeight="1" x14ac:dyDescent="0.25">
      <c r="A1103" s="8">
        <v>5102257</v>
      </c>
      <c r="B1103" s="20" t="s">
        <v>558</v>
      </c>
      <c r="C1103" s="9" t="s">
        <v>1802</v>
      </c>
      <c r="D1103" s="9">
        <v>51</v>
      </c>
      <c r="E1103" s="9">
        <v>2</v>
      </c>
      <c r="F1103" s="12">
        <f t="shared" si="63"/>
        <v>4206.6099999999997</v>
      </c>
      <c r="G1103" s="12">
        <f t="shared" si="64"/>
        <v>5090</v>
      </c>
      <c r="H1103" s="13">
        <f t="shared" si="65"/>
        <v>4206.6099999999997</v>
      </c>
      <c r="I1103" s="14">
        <v>5090</v>
      </c>
    </row>
    <row r="1104" spans="1:9" ht="15" customHeight="1" x14ac:dyDescent="0.25">
      <c r="A1104" s="8">
        <v>5102258</v>
      </c>
      <c r="B1104" s="20" t="s">
        <v>559</v>
      </c>
      <c r="C1104" s="9" t="s">
        <v>1803</v>
      </c>
      <c r="D1104" s="9">
        <v>51</v>
      </c>
      <c r="E1104" s="9">
        <v>2</v>
      </c>
      <c r="F1104" s="12">
        <f t="shared" si="63"/>
        <v>3462.81</v>
      </c>
      <c r="G1104" s="12">
        <f t="shared" si="64"/>
        <v>4190</v>
      </c>
      <c r="H1104" s="13">
        <f t="shared" si="65"/>
        <v>3462.81</v>
      </c>
      <c r="I1104" s="14">
        <v>4190</v>
      </c>
    </row>
    <row r="1105" spans="1:9" ht="15" customHeight="1" x14ac:dyDescent="0.25">
      <c r="A1105" s="8">
        <v>5102259</v>
      </c>
      <c r="B1105" s="20" t="s">
        <v>560</v>
      </c>
      <c r="C1105" s="9" t="s">
        <v>1804</v>
      </c>
      <c r="D1105" s="9">
        <v>51</v>
      </c>
      <c r="E1105" s="9">
        <v>2</v>
      </c>
      <c r="F1105" s="12">
        <f t="shared" si="63"/>
        <v>4123.97</v>
      </c>
      <c r="G1105" s="12">
        <f t="shared" si="64"/>
        <v>4990</v>
      </c>
      <c r="H1105" s="13">
        <f t="shared" si="65"/>
        <v>4123.97</v>
      </c>
      <c r="I1105" s="14">
        <v>4990</v>
      </c>
    </row>
    <row r="1106" spans="1:9" ht="15" customHeight="1" x14ac:dyDescent="0.25">
      <c r="A1106" s="8">
        <v>5102260</v>
      </c>
      <c r="B1106" s="20" t="s">
        <v>561</v>
      </c>
      <c r="C1106" s="9" t="s">
        <v>1805</v>
      </c>
      <c r="D1106" s="9">
        <v>51</v>
      </c>
      <c r="E1106" s="9">
        <v>2</v>
      </c>
      <c r="F1106" s="12">
        <f t="shared" si="63"/>
        <v>4289.26</v>
      </c>
      <c r="G1106" s="12">
        <f t="shared" si="64"/>
        <v>5190</v>
      </c>
      <c r="H1106" s="13">
        <f t="shared" si="65"/>
        <v>4289.26</v>
      </c>
      <c r="I1106" s="14">
        <v>5190</v>
      </c>
    </row>
    <row r="1107" spans="1:9" ht="15" customHeight="1" x14ac:dyDescent="0.25">
      <c r="A1107" s="8">
        <v>5102261</v>
      </c>
      <c r="B1107" s="20" t="s">
        <v>562</v>
      </c>
      <c r="C1107" s="9" t="s">
        <v>1806</v>
      </c>
      <c r="D1107" s="9">
        <v>51</v>
      </c>
      <c r="E1107" s="9">
        <v>2</v>
      </c>
      <c r="F1107" s="12">
        <f t="shared" si="63"/>
        <v>3628.1</v>
      </c>
      <c r="G1107" s="12">
        <f t="shared" si="64"/>
        <v>4390</v>
      </c>
      <c r="H1107" s="13">
        <f t="shared" si="65"/>
        <v>3628.1</v>
      </c>
      <c r="I1107" s="14">
        <v>4390</v>
      </c>
    </row>
    <row r="1108" spans="1:9" ht="15" customHeight="1" x14ac:dyDescent="0.25">
      <c r="A1108" s="8">
        <v>5102262</v>
      </c>
      <c r="B1108" s="20" t="s">
        <v>563</v>
      </c>
      <c r="C1108" s="9" t="s">
        <v>1807</v>
      </c>
      <c r="D1108" s="9">
        <v>51</v>
      </c>
      <c r="E1108" s="9">
        <v>2</v>
      </c>
      <c r="F1108" s="12">
        <f t="shared" si="63"/>
        <v>4289.26</v>
      </c>
      <c r="G1108" s="12">
        <f t="shared" si="64"/>
        <v>5190</v>
      </c>
      <c r="H1108" s="13">
        <f t="shared" si="65"/>
        <v>4289.26</v>
      </c>
      <c r="I1108" s="14">
        <v>5190</v>
      </c>
    </row>
    <row r="1109" spans="1:9" ht="15" customHeight="1" x14ac:dyDescent="0.25">
      <c r="A1109" s="8">
        <v>5102263</v>
      </c>
      <c r="B1109" s="20" t="s">
        <v>564</v>
      </c>
      <c r="C1109" s="9" t="s">
        <v>1808</v>
      </c>
      <c r="D1109" s="9">
        <v>51</v>
      </c>
      <c r="E1109" s="9">
        <v>2</v>
      </c>
      <c r="F1109" s="12">
        <f t="shared" si="63"/>
        <v>4619.83</v>
      </c>
      <c r="G1109" s="12">
        <f t="shared" si="64"/>
        <v>5590</v>
      </c>
      <c r="H1109" s="13">
        <f t="shared" si="65"/>
        <v>4619.83</v>
      </c>
      <c r="I1109" s="14">
        <v>5590</v>
      </c>
    </row>
    <row r="1110" spans="1:9" ht="15" customHeight="1" x14ac:dyDescent="0.25">
      <c r="A1110" s="8">
        <v>5102264</v>
      </c>
      <c r="B1110" s="20" t="s">
        <v>565</v>
      </c>
      <c r="C1110" s="9" t="s">
        <v>1809</v>
      </c>
      <c r="D1110" s="9">
        <v>51</v>
      </c>
      <c r="E1110" s="9">
        <v>2</v>
      </c>
      <c r="F1110" s="12">
        <f t="shared" si="63"/>
        <v>4371.8999999999996</v>
      </c>
      <c r="G1110" s="12">
        <f t="shared" si="64"/>
        <v>5290</v>
      </c>
      <c r="H1110" s="13">
        <f t="shared" si="65"/>
        <v>4371.8999999999996</v>
      </c>
      <c r="I1110" s="14">
        <v>5290</v>
      </c>
    </row>
    <row r="1111" spans="1:9" ht="15" customHeight="1" x14ac:dyDescent="0.25">
      <c r="A1111" s="8">
        <v>5102265</v>
      </c>
      <c r="B1111" s="20" t="s">
        <v>566</v>
      </c>
      <c r="C1111" s="9" t="s">
        <v>1810</v>
      </c>
      <c r="D1111" s="9">
        <v>51</v>
      </c>
      <c r="E1111" s="9">
        <v>2</v>
      </c>
      <c r="F1111" s="12">
        <f t="shared" si="63"/>
        <v>4950.41</v>
      </c>
      <c r="G1111" s="12">
        <f t="shared" si="64"/>
        <v>5990</v>
      </c>
      <c r="H1111" s="13">
        <f t="shared" si="65"/>
        <v>4950.41</v>
      </c>
      <c r="I1111" s="14">
        <v>5990</v>
      </c>
    </row>
    <row r="1112" spans="1:9" ht="15" customHeight="1" x14ac:dyDescent="0.25">
      <c r="A1112" s="8">
        <v>5102266</v>
      </c>
      <c r="B1112" s="20" t="s">
        <v>567</v>
      </c>
      <c r="C1112" s="9" t="s">
        <v>1811</v>
      </c>
      <c r="D1112" s="9">
        <v>51</v>
      </c>
      <c r="E1112" s="9">
        <v>2</v>
      </c>
      <c r="F1112" s="12">
        <f t="shared" si="63"/>
        <v>5446.28</v>
      </c>
      <c r="G1112" s="12">
        <f t="shared" si="64"/>
        <v>6590</v>
      </c>
      <c r="H1112" s="13">
        <f t="shared" si="65"/>
        <v>5446.28</v>
      </c>
      <c r="I1112" s="14">
        <v>6590</v>
      </c>
    </row>
    <row r="1113" spans="1:9" ht="15" customHeight="1" x14ac:dyDescent="0.25">
      <c r="A1113" s="8">
        <v>5102267</v>
      </c>
      <c r="B1113" s="20" t="s">
        <v>568</v>
      </c>
      <c r="C1113" s="9" t="s">
        <v>1812</v>
      </c>
      <c r="D1113" s="9">
        <v>51</v>
      </c>
      <c r="E1113" s="9">
        <v>2</v>
      </c>
      <c r="F1113" s="12">
        <f t="shared" si="63"/>
        <v>4289.26</v>
      </c>
      <c r="G1113" s="12">
        <f t="shared" si="64"/>
        <v>5190</v>
      </c>
      <c r="H1113" s="13">
        <f t="shared" si="65"/>
        <v>4289.26</v>
      </c>
      <c r="I1113" s="14">
        <v>5190</v>
      </c>
    </row>
    <row r="1114" spans="1:9" ht="15" customHeight="1" x14ac:dyDescent="0.25">
      <c r="A1114" s="8">
        <v>5102268</v>
      </c>
      <c r="B1114" s="20" t="s">
        <v>569</v>
      </c>
      <c r="C1114" s="9" t="s">
        <v>1813</v>
      </c>
      <c r="D1114" s="9">
        <v>51</v>
      </c>
      <c r="E1114" s="9">
        <v>2</v>
      </c>
      <c r="F1114" s="12">
        <f t="shared" si="63"/>
        <v>4950.41</v>
      </c>
      <c r="G1114" s="12">
        <f t="shared" si="64"/>
        <v>5990</v>
      </c>
      <c r="H1114" s="13">
        <f t="shared" si="65"/>
        <v>4950.41</v>
      </c>
      <c r="I1114" s="14">
        <v>5990</v>
      </c>
    </row>
    <row r="1115" spans="1:9" ht="15" customHeight="1" x14ac:dyDescent="0.25">
      <c r="A1115" s="8">
        <v>5102269</v>
      </c>
      <c r="B1115" s="20" t="s">
        <v>570</v>
      </c>
      <c r="C1115" s="9" t="s">
        <v>1814</v>
      </c>
      <c r="D1115" s="9">
        <v>51</v>
      </c>
      <c r="E1115" s="9">
        <v>2</v>
      </c>
      <c r="F1115" s="12">
        <f t="shared" si="63"/>
        <v>5115.7</v>
      </c>
      <c r="G1115" s="12">
        <f t="shared" si="64"/>
        <v>6190</v>
      </c>
      <c r="H1115" s="13">
        <f t="shared" si="65"/>
        <v>5115.7</v>
      </c>
      <c r="I1115" s="14">
        <v>6190</v>
      </c>
    </row>
    <row r="1116" spans="1:9" ht="15" customHeight="1" x14ac:dyDescent="0.25">
      <c r="A1116" s="8">
        <v>5102270</v>
      </c>
      <c r="B1116" s="20" t="s">
        <v>571</v>
      </c>
      <c r="C1116" s="9" t="s">
        <v>1815</v>
      </c>
      <c r="D1116" s="9">
        <v>51</v>
      </c>
      <c r="E1116" s="9">
        <v>2</v>
      </c>
      <c r="F1116" s="12">
        <f t="shared" si="63"/>
        <v>4041.32</v>
      </c>
      <c r="G1116" s="12">
        <f t="shared" si="64"/>
        <v>4890</v>
      </c>
      <c r="H1116" s="13">
        <f t="shared" si="65"/>
        <v>4041.32</v>
      </c>
      <c r="I1116" s="14">
        <v>4890</v>
      </c>
    </row>
    <row r="1117" spans="1:9" ht="15" customHeight="1" x14ac:dyDescent="0.25">
      <c r="A1117" s="8">
        <v>5102271</v>
      </c>
      <c r="B1117" s="20" t="s">
        <v>572</v>
      </c>
      <c r="C1117" s="9" t="s">
        <v>1816</v>
      </c>
      <c r="D1117" s="9">
        <v>51</v>
      </c>
      <c r="E1117" s="9">
        <v>2</v>
      </c>
      <c r="F1117" s="12">
        <f t="shared" si="63"/>
        <v>4537.1899999999996</v>
      </c>
      <c r="G1117" s="12">
        <f t="shared" si="64"/>
        <v>5490</v>
      </c>
      <c r="H1117" s="13">
        <f t="shared" si="65"/>
        <v>4537.1899999999996</v>
      </c>
      <c r="I1117" s="14">
        <v>5490</v>
      </c>
    </row>
    <row r="1118" spans="1:9" ht="15" customHeight="1" x14ac:dyDescent="0.25">
      <c r="A1118" s="8">
        <v>5102272</v>
      </c>
      <c r="B1118" s="20" t="s">
        <v>573</v>
      </c>
      <c r="C1118" s="9" t="s">
        <v>1817</v>
      </c>
      <c r="D1118" s="9">
        <v>51</v>
      </c>
      <c r="E1118" s="9">
        <v>2</v>
      </c>
      <c r="F1118" s="12">
        <f t="shared" si="63"/>
        <v>4950.41</v>
      </c>
      <c r="G1118" s="12">
        <f t="shared" si="64"/>
        <v>5990</v>
      </c>
      <c r="H1118" s="13">
        <f t="shared" si="65"/>
        <v>4950.41</v>
      </c>
      <c r="I1118" s="14">
        <v>5990</v>
      </c>
    </row>
    <row r="1119" spans="1:9" ht="15" customHeight="1" x14ac:dyDescent="0.25">
      <c r="A1119" s="8">
        <v>5102273</v>
      </c>
      <c r="B1119" s="20" t="s">
        <v>574</v>
      </c>
      <c r="C1119" s="9" t="s">
        <v>1818</v>
      </c>
      <c r="D1119" s="9">
        <v>51</v>
      </c>
      <c r="E1119" s="9">
        <v>2</v>
      </c>
      <c r="F1119" s="12">
        <f t="shared" si="63"/>
        <v>4041.32</v>
      </c>
      <c r="G1119" s="12">
        <f t="shared" si="64"/>
        <v>4890</v>
      </c>
      <c r="H1119" s="13">
        <f t="shared" si="65"/>
        <v>4041.32</v>
      </c>
      <c r="I1119" s="14">
        <v>4890</v>
      </c>
    </row>
    <row r="1120" spans="1:9" ht="15" customHeight="1" x14ac:dyDescent="0.25">
      <c r="A1120" s="8">
        <v>5102274</v>
      </c>
      <c r="B1120" s="20" t="s">
        <v>575</v>
      </c>
      <c r="C1120" s="9" t="s">
        <v>1819</v>
      </c>
      <c r="D1120" s="9">
        <v>51</v>
      </c>
      <c r="E1120" s="9">
        <v>2</v>
      </c>
      <c r="F1120" s="12">
        <f t="shared" si="63"/>
        <v>4619.83</v>
      </c>
      <c r="G1120" s="12">
        <f t="shared" si="64"/>
        <v>5590</v>
      </c>
      <c r="H1120" s="13">
        <f t="shared" si="65"/>
        <v>4619.83</v>
      </c>
      <c r="I1120" s="14">
        <v>5590</v>
      </c>
    </row>
    <row r="1121" spans="1:9" ht="15" customHeight="1" x14ac:dyDescent="0.25">
      <c r="A1121" s="8">
        <v>5102275</v>
      </c>
      <c r="B1121" s="20" t="s">
        <v>576</v>
      </c>
      <c r="C1121" s="9" t="s">
        <v>1820</v>
      </c>
      <c r="D1121" s="9">
        <v>51</v>
      </c>
      <c r="E1121" s="9">
        <v>2</v>
      </c>
      <c r="F1121" s="12">
        <f t="shared" si="63"/>
        <v>5033.0600000000004</v>
      </c>
      <c r="G1121" s="12">
        <f t="shared" si="64"/>
        <v>6090</v>
      </c>
      <c r="H1121" s="13">
        <f t="shared" si="65"/>
        <v>5033.0600000000004</v>
      </c>
      <c r="I1121" s="14">
        <v>6090</v>
      </c>
    </row>
    <row r="1122" spans="1:9" ht="15" customHeight="1" x14ac:dyDescent="0.25">
      <c r="A1122" s="8">
        <v>5102276</v>
      </c>
      <c r="B1122" s="20" t="s">
        <v>577</v>
      </c>
      <c r="C1122" s="9" t="s">
        <v>1821</v>
      </c>
      <c r="D1122" s="9">
        <v>51</v>
      </c>
      <c r="E1122" s="9">
        <v>2</v>
      </c>
      <c r="F1122" s="12">
        <f t="shared" si="63"/>
        <v>4289.26</v>
      </c>
      <c r="G1122" s="12">
        <f t="shared" si="64"/>
        <v>5190</v>
      </c>
      <c r="H1122" s="13">
        <f t="shared" si="65"/>
        <v>4289.26</v>
      </c>
      <c r="I1122" s="14">
        <v>5190</v>
      </c>
    </row>
    <row r="1123" spans="1:9" ht="15" customHeight="1" x14ac:dyDescent="0.25">
      <c r="A1123" s="8">
        <v>5102277</v>
      </c>
      <c r="B1123" s="20" t="s">
        <v>578</v>
      </c>
      <c r="C1123" s="9" t="s">
        <v>1822</v>
      </c>
      <c r="D1123" s="9">
        <v>51</v>
      </c>
      <c r="E1123" s="9">
        <v>2</v>
      </c>
      <c r="F1123" s="12">
        <f t="shared" si="63"/>
        <v>4950.41</v>
      </c>
      <c r="G1123" s="12">
        <f t="shared" si="64"/>
        <v>5990</v>
      </c>
      <c r="H1123" s="13">
        <f t="shared" si="65"/>
        <v>4950.41</v>
      </c>
      <c r="I1123" s="14">
        <v>5990</v>
      </c>
    </row>
    <row r="1124" spans="1:9" ht="15" customHeight="1" x14ac:dyDescent="0.25">
      <c r="A1124" s="8">
        <v>5102278</v>
      </c>
      <c r="B1124" s="20" t="s">
        <v>579</v>
      </c>
      <c r="C1124" s="9" t="s">
        <v>1823</v>
      </c>
      <c r="D1124" s="9">
        <v>51</v>
      </c>
      <c r="E1124" s="9">
        <v>2</v>
      </c>
      <c r="F1124" s="12">
        <f t="shared" si="63"/>
        <v>5446.28</v>
      </c>
      <c r="G1124" s="12">
        <f t="shared" si="64"/>
        <v>6590</v>
      </c>
      <c r="H1124" s="13">
        <f t="shared" si="65"/>
        <v>5446.28</v>
      </c>
      <c r="I1124" s="14">
        <v>6590</v>
      </c>
    </row>
    <row r="1125" spans="1:9" ht="15" customHeight="1" x14ac:dyDescent="0.25">
      <c r="A1125" s="8">
        <v>5102279</v>
      </c>
      <c r="B1125" s="20" t="s">
        <v>580</v>
      </c>
      <c r="C1125" s="9" t="s">
        <v>1824</v>
      </c>
      <c r="D1125" s="9">
        <v>51</v>
      </c>
      <c r="E1125" s="9">
        <v>2</v>
      </c>
      <c r="F1125" s="12">
        <f t="shared" si="63"/>
        <v>2801.65</v>
      </c>
      <c r="G1125" s="12">
        <f t="shared" si="64"/>
        <v>3390</v>
      </c>
      <c r="H1125" s="13">
        <f t="shared" si="65"/>
        <v>2801.65</v>
      </c>
      <c r="I1125" s="14">
        <v>3390</v>
      </c>
    </row>
    <row r="1126" spans="1:9" ht="15" customHeight="1" x14ac:dyDescent="0.25">
      <c r="A1126" s="8">
        <v>5102280</v>
      </c>
      <c r="B1126" s="20" t="s">
        <v>581</v>
      </c>
      <c r="C1126" s="9" t="s">
        <v>1825</v>
      </c>
      <c r="D1126" s="9">
        <v>51</v>
      </c>
      <c r="E1126" s="9">
        <v>2</v>
      </c>
      <c r="F1126" s="12">
        <f t="shared" si="63"/>
        <v>3214.88</v>
      </c>
      <c r="G1126" s="12">
        <f t="shared" si="64"/>
        <v>3890</v>
      </c>
      <c r="H1126" s="13">
        <f t="shared" si="65"/>
        <v>3214.88</v>
      </c>
      <c r="I1126" s="14">
        <v>3890</v>
      </c>
    </row>
    <row r="1127" spans="1:9" ht="15" customHeight="1" x14ac:dyDescent="0.25">
      <c r="A1127" s="8">
        <v>5102281</v>
      </c>
      <c r="B1127" s="20" t="s">
        <v>582</v>
      </c>
      <c r="C1127" s="9" t="s">
        <v>1826</v>
      </c>
      <c r="D1127" s="9">
        <v>51</v>
      </c>
      <c r="E1127" s="9">
        <v>2</v>
      </c>
      <c r="F1127" s="12">
        <f t="shared" si="63"/>
        <v>3462.81</v>
      </c>
      <c r="G1127" s="12">
        <f t="shared" si="64"/>
        <v>4190</v>
      </c>
      <c r="H1127" s="13">
        <f t="shared" si="65"/>
        <v>3462.81</v>
      </c>
      <c r="I1127" s="14">
        <v>4190</v>
      </c>
    </row>
    <row r="1128" spans="1:9" ht="15" customHeight="1" x14ac:dyDescent="0.25">
      <c r="A1128" s="8">
        <v>5102282</v>
      </c>
      <c r="B1128" s="20" t="s">
        <v>583</v>
      </c>
      <c r="C1128" s="9" t="s">
        <v>1827</v>
      </c>
      <c r="D1128" s="9">
        <v>51</v>
      </c>
      <c r="E1128" s="9">
        <v>2</v>
      </c>
      <c r="F1128" s="12">
        <f t="shared" si="63"/>
        <v>3049.59</v>
      </c>
      <c r="G1128" s="12">
        <f t="shared" si="64"/>
        <v>3690</v>
      </c>
      <c r="H1128" s="13">
        <f t="shared" si="65"/>
        <v>3049.59</v>
      </c>
      <c r="I1128" s="14">
        <v>3690</v>
      </c>
    </row>
    <row r="1129" spans="1:9" ht="15" customHeight="1" x14ac:dyDescent="0.25">
      <c r="A1129" s="8">
        <v>5102283</v>
      </c>
      <c r="B1129" s="20" t="s">
        <v>584</v>
      </c>
      <c r="C1129" s="9" t="s">
        <v>1828</v>
      </c>
      <c r="D1129" s="9">
        <v>51</v>
      </c>
      <c r="E1129" s="9">
        <v>2</v>
      </c>
      <c r="F1129" s="12">
        <f t="shared" si="63"/>
        <v>3545.45</v>
      </c>
      <c r="G1129" s="12">
        <f t="shared" si="64"/>
        <v>4290</v>
      </c>
      <c r="H1129" s="13">
        <f t="shared" si="65"/>
        <v>3545.45</v>
      </c>
      <c r="I1129" s="14">
        <v>4290</v>
      </c>
    </row>
    <row r="1130" spans="1:9" ht="15" customHeight="1" x14ac:dyDescent="0.25">
      <c r="A1130" s="8">
        <v>5102284</v>
      </c>
      <c r="B1130" s="20" t="s">
        <v>585</v>
      </c>
      <c r="C1130" s="9" t="s">
        <v>1829</v>
      </c>
      <c r="D1130" s="9">
        <v>51</v>
      </c>
      <c r="E1130" s="9">
        <v>2</v>
      </c>
      <c r="F1130" s="12">
        <f t="shared" si="63"/>
        <v>4041.32</v>
      </c>
      <c r="G1130" s="12">
        <f t="shared" si="64"/>
        <v>4890</v>
      </c>
      <c r="H1130" s="13">
        <f t="shared" si="65"/>
        <v>4041.32</v>
      </c>
      <c r="I1130" s="14">
        <v>4890</v>
      </c>
    </row>
    <row r="1131" spans="1:9" ht="15" customHeight="1" x14ac:dyDescent="0.25">
      <c r="A1131" s="8">
        <v>5102288</v>
      </c>
      <c r="B1131" s="20" t="s">
        <v>586</v>
      </c>
      <c r="C1131" s="9" t="s">
        <v>1830</v>
      </c>
      <c r="D1131" s="9">
        <v>51</v>
      </c>
      <c r="E1131" s="9">
        <v>2</v>
      </c>
      <c r="F1131" s="12">
        <f t="shared" ref="F1131:F1169" si="66">H1131*(1-$I$3)</f>
        <v>2801.65</v>
      </c>
      <c r="G1131" s="12">
        <f t="shared" ref="G1131:G1169" si="67">I1131*(1-$I$3)</f>
        <v>3390</v>
      </c>
      <c r="H1131" s="13">
        <f t="shared" ref="H1131:H1169" si="68">ROUND(I1131/1.21,2)</f>
        <v>2801.65</v>
      </c>
      <c r="I1131" s="14">
        <v>3390</v>
      </c>
    </row>
    <row r="1132" spans="1:9" ht="15" customHeight="1" x14ac:dyDescent="0.25">
      <c r="A1132" s="8">
        <v>5102289</v>
      </c>
      <c r="B1132" s="20" t="s">
        <v>587</v>
      </c>
      <c r="C1132" s="9" t="s">
        <v>1831</v>
      </c>
      <c r="D1132" s="9">
        <v>51</v>
      </c>
      <c r="E1132" s="9">
        <v>2</v>
      </c>
      <c r="F1132" s="12">
        <f t="shared" si="66"/>
        <v>3380.17</v>
      </c>
      <c r="G1132" s="12">
        <f t="shared" si="67"/>
        <v>4090</v>
      </c>
      <c r="H1132" s="13">
        <f t="shared" si="68"/>
        <v>3380.17</v>
      </c>
      <c r="I1132" s="14">
        <v>4090</v>
      </c>
    </row>
    <row r="1133" spans="1:9" ht="15" customHeight="1" x14ac:dyDescent="0.25">
      <c r="A1133" s="8">
        <v>5102290</v>
      </c>
      <c r="B1133" s="20" t="s">
        <v>588</v>
      </c>
      <c r="C1133" s="9" t="s">
        <v>1832</v>
      </c>
      <c r="D1133" s="9">
        <v>51</v>
      </c>
      <c r="E1133" s="9">
        <v>2</v>
      </c>
      <c r="F1133" s="12">
        <f t="shared" si="66"/>
        <v>3628.1</v>
      </c>
      <c r="G1133" s="12">
        <f t="shared" si="67"/>
        <v>4390</v>
      </c>
      <c r="H1133" s="13">
        <f t="shared" si="68"/>
        <v>3628.1</v>
      </c>
      <c r="I1133" s="14">
        <v>4390</v>
      </c>
    </row>
    <row r="1134" spans="1:9" ht="15" customHeight="1" x14ac:dyDescent="0.25">
      <c r="A1134" s="8">
        <v>5102291</v>
      </c>
      <c r="B1134" s="20" t="s">
        <v>589</v>
      </c>
      <c r="C1134" s="9" t="s">
        <v>1833</v>
      </c>
      <c r="D1134" s="9">
        <v>51</v>
      </c>
      <c r="E1134" s="9">
        <v>2</v>
      </c>
      <c r="F1134" s="12">
        <f t="shared" si="66"/>
        <v>3132.23</v>
      </c>
      <c r="G1134" s="12">
        <f t="shared" si="67"/>
        <v>3790</v>
      </c>
      <c r="H1134" s="13">
        <f t="shared" si="68"/>
        <v>3132.23</v>
      </c>
      <c r="I1134" s="14">
        <v>3790</v>
      </c>
    </row>
    <row r="1135" spans="1:9" ht="15" customHeight="1" x14ac:dyDescent="0.25">
      <c r="A1135" s="8">
        <v>5102292</v>
      </c>
      <c r="B1135" s="20" t="s">
        <v>590</v>
      </c>
      <c r="C1135" s="9" t="s">
        <v>1834</v>
      </c>
      <c r="D1135" s="9">
        <v>51</v>
      </c>
      <c r="E1135" s="9">
        <v>2</v>
      </c>
      <c r="F1135" s="12">
        <f t="shared" si="66"/>
        <v>3710.74</v>
      </c>
      <c r="G1135" s="12">
        <f t="shared" si="67"/>
        <v>4490</v>
      </c>
      <c r="H1135" s="13">
        <f t="shared" si="68"/>
        <v>3710.74</v>
      </c>
      <c r="I1135" s="14">
        <v>4490</v>
      </c>
    </row>
    <row r="1136" spans="1:9" ht="15" customHeight="1" x14ac:dyDescent="0.25">
      <c r="A1136" s="8">
        <v>5102293</v>
      </c>
      <c r="B1136" s="20" t="s">
        <v>591</v>
      </c>
      <c r="C1136" s="9" t="s">
        <v>1835</v>
      </c>
      <c r="D1136" s="9">
        <v>51</v>
      </c>
      <c r="E1136" s="9">
        <v>2</v>
      </c>
      <c r="F1136" s="12">
        <f t="shared" si="66"/>
        <v>4123.97</v>
      </c>
      <c r="G1136" s="12">
        <f t="shared" si="67"/>
        <v>4990</v>
      </c>
      <c r="H1136" s="13">
        <f t="shared" si="68"/>
        <v>4123.97</v>
      </c>
      <c r="I1136" s="14">
        <v>4990</v>
      </c>
    </row>
    <row r="1137" spans="1:9" ht="15" customHeight="1" x14ac:dyDescent="0.25">
      <c r="A1137" s="8">
        <v>5102297</v>
      </c>
      <c r="B1137" s="20" t="s">
        <v>592</v>
      </c>
      <c r="C1137" s="9" t="s">
        <v>1836</v>
      </c>
      <c r="D1137" s="9">
        <v>51</v>
      </c>
      <c r="E1137" s="9">
        <v>2</v>
      </c>
      <c r="F1137" s="12">
        <f t="shared" si="66"/>
        <v>3049.59</v>
      </c>
      <c r="G1137" s="12">
        <f t="shared" si="67"/>
        <v>3690</v>
      </c>
      <c r="H1137" s="13">
        <f t="shared" si="68"/>
        <v>3049.59</v>
      </c>
      <c r="I1137" s="14">
        <v>3690</v>
      </c>
    </row>
    <row r="1138" spans="1:9" ht="15" customHeight="1" x14ac:dyDescent="0.25">
      <c r="A1138" s="8">
        <v>5102298</v>
      </c>
      <c r="B1138" s="20" t="s">
        <v>593</v>
      </c>
      <c r="C1138" s="9" t="s">
        <v>1837</v>
      </c>
      <c r="D1138" s="9">
        <v>51</v>
      </c>
      <c r="E1138" s="9">
        <v>2</v>
      </c>
      <c r="F1138" s="12">
        <f t="shared" si="66"/>
        <v>3628.1</v>
      </c>
      <c r="G1138" s="12">
        <f t="shared" si="67"/>
        <v>4390</v>
      </c>
      <c r="H1138" s="13">
        <f t="shared" si="68"/>
        <v>3628.1</v>
      </c>
      <c r="I1138" s="14">
        <v>4390</v>
      </c>
    </row>
    <row r="1139" spans="1:9" ht="15" customHeight="1" x14ac:dyDescent="0.25">
      <c r="A1139" s="8">
        <v>5102299</v>
      </c>
      <c r="B1139" s="20" t="s">
        <v>594</v>
      </c>
      <c r="C1139" s="9" t="s">
        <v>1838</v>
      </c>
      <c r="D1139" s="9">
        <v>51</v>
      </c>
      <c r="E1139" s="9">
        <v>2</v>
      </c>
      <c r="F1139" s="12">
        <f t="shared" si="66"/>
        <v>4041.32</v>
      </c>
      <c r="G1139" s="12">
        <f t="shared" si="67"/>
        <v>4890</v>
      </c>
      <c r="H1139" s="13">
        <f t="shared" si="68"/>
        <v>4041.32</v>
      </c>
      <c r="I1139" s="14">
        <v>4890</v>
      </c>
    </row>
    <row r="1140" spans="1:9" ht="15" customHeight="1" x14ac:dyDescent="0.25">
      <c r="A1140" s="8">
        <v>5102300</v>
      </c>
      <c r="B1140" s="20" t="s">
        <v>595</v>
      </c>
      <c r="C1140" s="9" t="s">
        <v>1839</v>
      </c>
      <c r="D1140" s="9">
        <v>51</v>
      </c>
      <c r="E1140" s="9">
        <v>2</v>
      </c>
      <c r="F1140" s="12">
        <f t="shared" si="66"/>
        <v>3297.52</v>
      </c>
      <c r="G1140" s="12">
        <f t="shared" si="67"/>
        <v>3990</v>
      </c>
      <c r="H1140" s="13">
        <f t="shared" si="68"/>
        <v>3297.52</v>
      </c>
      <c r="I1140" s="14">
        <v>3990</v>
      </c>
    </row>
    <row r="1141" spans="1:9" ht="15" customHeight="1" x14ac:dyDescent="0.25">
      <c r="A1141" s="8">
        <v>5102301</v>
      </c>
      <c r="B1141" s="20" t="s">
        <v>596</v>
      </c>
      <c r="C1141" s="9" t="s">
        <v>1840</v>
      </c>
      <c r="D1141" s="9">
        <v>51</v>
      </c>
      <c r="E1141" s="9">
        <v>2</v>
      </c>
      <c r="F1141" s="12">
        <f t="shared" si="66"/>
        <v>3958.68</v>
      </c>
      <c r="G1141" s="12">
        <f t="shared" si="67"/>
        <v>4790</v>
      </c>
      <c r="H1141" s="13">
        <f t="shared" si="68"/>
        <v>3958.68</v>
      </c>
      <c r="I1141" s="14">
        <v>4790</v>
      </c>
    </row>
    <row r="1142" spans="1:9" ht="15" customHeight="1" x14ac:dyDescent="0.25">
      <c r="A1142" s="8">
        <v>5102302</v>
      </c>
      <c r="B1142" s="20" t="s">
        <v>597</v>
      </c>
      <c r="C1142" s="9" t="s">
        <v>1841</v>
      </c>
      <c r="D1142" s="9">
        <v>51</v>
      </c>
      <c r="E1142" s="9">
        <v>2</v>
      </c>
      <c r="F1142" s="12">
        <f t="shared" si="66"/>
        <v>4454.55</v>
      </c>
      <c r="G1142" s="12">
        <f t="shared" si="67"/>
        <v>5390</v>
      </c>
      <c r="H1142" s="13">
        <f t="shared" si="68"/>
        <v>4454.55</v>
      </c>
      <c r="I1142" s="14">
        <v>5390</v>
      </c>
    </row>
    <row r="1143" spans="1:9" ht="15" customHeight="1" x14ac:dyDescent="0.25">
      <c r="A1143" s="8">
        <v>5102306</v>
      </c>
      <c r="B1143" s="20" t="s">
        <v>598</v>
      </c>
      <c r="C1143" s="9" t="s">
        <v>1842</v>
      </c>
      <c r="D1143" s="9">
        <v>51</v>
      </c>
      <c r="E1143" s="9">
        <v>2</v>
      </c>
      <c r="F1143" s="12">
        <f t="shared" si="66"/>
        <v>5611.57</v>
      </c>
      <c r="G1143" s="12">
        <f t="shared" si="67"/>
        <v>6790</v>
      </c>
      <c r="H1143" s="13">
        <f t="shared" si="68"/>
        <v>5611.57</v>
      </c>
      <c r="I1143" s="14">
        <v>6790</v>
      </c>
    </row>
    <row r="1144" spans="1:9" ht="15" customHeight="1" x14ac:dyDescent="0.25">
      <c r="A1144" s="8">
        <v>5102307</v>
      </c>
      <c r="B1144" s="20" t="s">
        <v>599</v>
      </c>
      <c r="C1144" s="9" t="s">
        <v>1843</v>
      </c>
      <c r="D1144" s="9">
        <v>51</v>
      </c>
      <c r="E1144" s="9">
        <v>2</v>
      </c>
      <c r="F1144" s="12">
        <f t="shared" si="66"/>
        <v>6933.88</v>
      </c>
      <c r="G1144" s="12">
        <f t="shared" si="67"/>
        <v>8390</v>
      </c>
      <c r="H1144" s="13">
        <f t="shared" si="68"/>
        <v>6933.88</v>
      </c>
      <c r="I1144" s="14">
        <v>8390</v>
      </c>
    </row>
    <row r="1145" spans="1:9" ht="15" customHeight="1" x14ac:dyDescent="0.25">
      <c r="A1145" s="8">
        <v>5102308</v>
      </c>
      <c r="B1145" s="20" t="s">
        <v>600</v>
      </c>
      <c r="C1145" s="9" t="s">
        <v>1844</v>
      </c>
      <c r="D1145" s="9">
        <v>51</v>
      </c>
      <c r="E1145" s="9">
        <v>2</v>
      </c>
      <c r="F1145" s="12">
        <f t="shared" si="66"/>
        <v>7016.53</v>
      </c>
      <c r="G1145" s="12">
        <f t="shared" si="67"/>
        <v>8490</v>
      </c>
      <c r="H1145" s="13">
        <f t="shared" si="68"/>
        <v>7016.53</v>
      </c>
      <c r="I1145" s="14">
        <v>8490</v>
      </c>
    </row>
    <row r="1146" spans="1:9" ht="15" customHeight="1" x14ac:dyDescent="0.25">
      <c r="A1146" s="8">
        <v>5102309</v>
      </c>
      <c r="B1146" s="20" t="s">
        <v>601</v>
      </c>
      <c r="C1146" s="9" t="s">
        <v>1845</v>
      </c>
      <c r="D1146" s="9">
        <v>51</v>
      </c>
      <c r="E1146" s="9">
        <v>2</v>
      </c>
      <c r="F1146" s="12">
        <f t="shared" si="66"/>
        <v>6107.44</v>
      </c>
      <c r="G1146" s="12">
        <f t="shared" si="67"/>
        <v>7390</v>
      </c>
      <c r="H1146" s="13">
        <f t="shared" si="68"/>
        <v>6107.44</v>
      </c>
      <c r="I1146" s="14">
        <v>7390</v>
      </c>
    </row>
    <row r="1147" spans="1:9" ht="15" customHeight="1" x14ac:dyDescent="0.25">
      <c r="A1147" s="8">
        <v>5102310</v>
      </c>
      <c r="B1147" s="20" t="s">
        <v>602</v>
      </c>
      <c r="C1147" s="9" t="s">
        <v>1846</v>
      </c>
      <c r="D1147" s="9">
        <v>51</v>
      </c>
      <c r="E1147" s="9">
        <v>2</v>
      </c>
      <c r="F1147" s="12">
        <f t="shared" si="66"/>
        <v>7016.53</v>
      </c>
      <c r="G1147" s="12">
        <f t="shared" si="67"/>
        <v>8490</v>
      </c>
      <c r="H1147" s="13">
        <f t="shared" si="68"/>
        <v>7016.53</v>
      </c>
      <c r="I1147" s="14">
        <v>8490</v>
      </c>
    </row>
    <row r="1148" spans="1:9" ht="15" customHeight="1" x14ac:dyDescent="0.25">
      <c r="A1148" s="8">
        <v>5102311</v>
      </c>
      <c r="B1148" s="20" t="s">
        <v>603</v>
      </c>
      <c r="C1148" s="9" t="s">
        <v>1847</v>
      </c>
      <c r="D1148" s="9">
        <v>51</v>
      </c>
      <c r="E1148" s="9">
        <v>2</v>
      </c>
      <c r="F1148" s="12">
        <f t="shared" si="66"/>
        <v>7181.82</v>
      </c>
      <c r="G1148" s="12">
        <f t="shared" si="67"/>
        <v>8690</v>
      </c>
      <c r="H1148" s="13">
        <f t="shared" si="68"/>
        <v>7181.82</v>
      </c>
      <c r="I1148" s="14">
        <v>8690</v>
      </c>
    </row>
    <row r="1149" spans="1:9" ht="15" customHeight="1" x14ac:dyDescent="0.25">
      <c r="A1149" s="8">
        <v>5102312</v>
      </c>
      <c r="B1149" s="20" t="s">
        <v>604</v>
      </c>
      <c r="C1149" s="9" t="s">
        <v>1848</v>
      </c>
      <c r="D1149" s="9">
        <v>51</v>
      </c>
      <c r="E1149" s="9">
        <v>2</v>
      </c>
      <c r="F1149" s="12">
        <f t="shared" si="66"/>
        <v>5776.86</v>
      </c>
      <c r="G1149" s="12">
        <f t="shared" si="67"/>
        <v>6990</v>
      </c>
      <c r="H1149" s="13">
        <f t="shared" si="68"/>
        <v>5776.86</v>
      </c>
      <c r="I1149" s="14">
        <v>6990</v>
      </c>
    </row>
    <row r="1150" spans="1:9" ht="15" customHeight="1" x14ac:dyDescent="0.25">
      <c r="A1150" s="8">
        <v>5102313</v>
      </c>
      <c r="B1150" s="20" t="s">
        <v>605</v>
      </c>
      <c r="C1150" s="9" t="s">
        <v>1849</v>
      </c>
      <c r="D1150" s="9">
        <v>51</v>
      </c>
      <c r="E1150" s="9">
        <v>2</v>
      </c>
      <c r="F1150" s="12">
        <f t="shared" si="66"/>
        <v>7016.53</v>
      </c>
      <c r="G1150" s="12">
        <f t="shared" si="67"/>
        <v>8490</v>
      </c>
      <c r="H1150" s="13">
        <f t="shared" si="68"/>
        <v>7016.53</v>
      </c>
      <c r="I1150" s="14">
        <v>8490</v>
      </c>
    </row>
    <row r="1151" spans="1:9" ht="15" customHeight="1" x14ac:dyDescent="0.25">
      <c r="A1151" s="8">
        <v>5102314</v>
      </c>
      <c r="B1151" s="20" t="s">
        <v>606</v>
      </c>
      <c r="C1151" s="9" t="s">
        <v>1850</v>
      </c>
      <c r="D1151" s="9">
        <v>51</v>
      </c>
      <c r="E1151" s="9">
        <v>2</v>
      </c>
      <c r="F1151" s="12">
        <f t="shared" si="66"/>
        <v>7181.82</v>
      </c>
      <c r="G1151" s="12">
        <f t="shared" si="67"/>
        <v>8690</v>
      </c>
      <c r="H1151" s="13">
        <f t="shared" si="68"/>
        <v>7181.82</v>
      </c>
      <c r="I1151" s="14">
        <v>8690</v>
      </c>
    </row>
    <row r="1152" spans="1:9" ht="15" customHeight="1" x14ac:dyDescent="0.25">
      <c r="A1152" s="8">
        <v>5102315</v>
      </c>
      <c r="B1152" s="20" t="s">
        <v>607</v>
      </c>
      <c r="C1152" s="9" t="s">
        <v>1851</v>
      </c>
      <c r="D1152" s="9">
        <v>51</v>
      </c>
      <c r="E1152" s="9">
        <v>2</v>
      </c>
      <c r="F1152" s="12">
        <f t="shared" si="66"/>
        <v>6355.37</v>
      </c>
      <c r="G1152" s="12">
        <f t="shared" si="67"/>
        <v>7690</v>
      </c>
      <c r="H1152" s="13">
        <f t="shared" si="68"/>
        <v>6355.37</v>
      </c>
      <c r="I1152" s="14">
        <v>7690</v>
      </c>
    </row>
    <row r="1153" spans="1:9" ht="15" customHeight="1" x14ac:dyDescent="0.25">
      <c r="A1153" s="8">
        <v>5102316</v>
      </c>
      <c r="B1153" s="20" t="s">
        <v>608</v>
      </c>
      <c r="C1153" s="9" t="s">
        <v>1852</v>
      </c>
      <c r="D1153" s="9">
        <v>51</v>
      </c>
      <c r="E1153" s="9">
        <v>2</v>
      </c>
      <c r="F1153" s="12">
        <f t="shared" si="66"/>
        <v>7181.82</v>
      </c>
      <c r="G1153" s="12">
        <f t="shared" si="67"/>
        <v>8690</v>
      </c>
      <c r="H1153" s="13">
        <f t="shared" si="68"/>
        <v>7181.82</v>
      </c>
      <c r="I1153" s="14">
        <v>8690</v>
      </c>
    </row>
    <row r="1154" spans="1:9" ht="15" customHeight="1" x14ac:dyDescent="0.25">
      <c r="A1154" s="8">
        <v>5102317</v>
      </c>
      <c r="B1154" s="20" t="s">
        <v>609</v>
      </c>
      <c r="C1154" s="9" t="s">
        <v>1853</v>
      </c>
      <c r="D1154" s="9">
        <v>51</v>
      </c>
      <c r="E1154" s="9">
        <v>2</v>
      </c>
      <c r="F1154" s="12">
        <f t="shared" si="66"/>
        <v>7347.11</v>
      </c>
      <c r="G1154" s="12">
        <f t="shared" si="67"/>
        <v>8890</v>
      </c>
      <c r="H1154" s="13">
        <f t="shared" si="68"/>
        <v>7347.11</v>
      </c>
      <c r="I1154" s="14">
        <v>8890</v>
      </c>
    </row>
    <row r="1155" spans="1:9" ht="15" customHeight="1" x14ac:dyDescent="0.25">
      <c r="A1155" s="8">
        <v>5102318</v>
      </c>
      <c r="B1155" s="20" t="s">
        <v>610</v>
      </c>
      <c r="C1155" s="9" t="s">
        <v>1854</v>
      </c>
      <c r="D1155" s="9">
        <v>51</v>
      </c>
      <c r="E1155" s="9">
        <v>2</v>
      </c>
      <c r="F1155" s="12">
        <f t="shared" si="66"/>
        <v>6024.79</v>
      </c>
      <c r="G1155" s="12">
        <f t="shared" si="67"/>
        <v>7290</v>
      </c>
      <c r="H1155" s="13">
        <f t="shared" si="68"/>
        <v>6024.79</v>
      </c>
      <c r="I1155" s="14">
        <v>7290</v>
      </c>
    </row>
    <row r="1156" spans="1:9" ht="15" customHeight="1" x14ac:dyDescent="0.25">
      <c r="A1156" s="8">
        <v>5102319</v>
      </c>
      <c r="B1156" s="20" t="s">
        <v>611</v>
      </c>
      <c r="C1156" s="9" t="s">
        <v>1855</v>
      </c>
      <c r="D1156" s="9">
        <v>51</v>
      </c>
      <c r="E1156" s="9">
        <v>2</v>
      </c>
      <c r="F1156" s="12">
        <f t="shared" si="66"/>
        <v>7264.46</v>
      </c>
      <c r="G1156" s="12">
        <f t="shared" si="67"/>
        <v>8790</v>
      </c>
      <c r="H1156" s="13">
        <f t="shared" si="68"/>
        <v>7264.46</v>
      </c>
      <c r="I1156" s="14">
        <v>8790</v>
      </c>
    </row>
    <row r="1157" spans="1:9" ht="15" customHeight="1" x14ac:dyDescent="0.25">
      <c r="A1157" s="8">
        <v>5102320</v>
      </c>
      <c r="B1157" s="20" t="s">
        <v>612</v>
      </c>
      <c r="C1157" s="9" t="s">
        <v>1856</v>
      </c>
      <c r="D1157" s="9">
        <v>51</v>
      </c>
      <c r="E1157" s="9">
        <v>2</v>
      </c>
      <c r="F1157" s="12">
        <f t="shared" si="66"/>
        <v>7429.75</v>
      </c>
      <c r="G1157" s="12">
        <f t="shared" si="67"/>
        <v>8990</v>
      </c>
      <c r="H1157" s="13">
        <f t="shared" si="68"/>
        <v>7429.75</v>
      </c>
      <c r="I1157" s="14">
        <v>8990</v>
      </c>
    </row>
    <row r="1158" spans="1:9" ht="15" customHeight="1" x14ac:dyDescent="0.25">
      <c r="A1158" s="8">
        <v>5102321</v>
      </c>
      <c r="B1158" s="20" t="s">
        <v>613</v>
      </c>
      <c r="C1158" s="9" t="s">
        <v>1857</v>
      </c>
      <c r="D1158" s="9">
        <v>51</v>
      </c>
      <c r="E1158" s="9">
        <v>2</v>
      </c>
      <c r="F1158" s="12">
        <f t="shared" si="66"/>
        <v>6520.66</v>
      </c>
      <c r="G1158" s="12">
        <f t="shared" si="67"/>
        <v>7890</v>
      </c>
      <c r="H1158" s="13">
        <f t="shared" si="68"/>
        <v>6520.66</v>
      </c>
      <c r="I1158" s="14">
        <v>7890</v>
      </c>
    </row>
    <row r="1159" spans="1:9" ht="15" customHeight="1" x14ac:dyDescent="0.25">
      <c r="A1159" s="8">
        <v>5102322</v>
      </c>
      <c r="B1159" s="20" t="s">
        <v>614</v>
      </c>
      <c r="C1159" s="9" t="s">
        <v>1858</v>
      </c>
      <c r="D1159" s="9">
        <v>51</v>
      </c>
      <c r="E1159" s="9">
        <v>2</v>
      </c>
      <c r="F1159" s="12">
        <f t="shared" si="66"/>
        <v>7429.75</v>
      </c>
      <c r="G1159" s="12">
        <f t="shared" si="67"/>
        <v>8990</v>
      </c>
      <c r="H1159" s="13">
        <f t="shared" si="68"/>
        <v>7429.75</v>
      </c>
      <c r="I1159" s="14">
        <v>8990</v>
      </c>
    </row>
    <row r="1160" spans="1:9" ht="15" customHeight="1" x14ac:dyDescent="0.25">
      <c r="A1160" s="8">
        <v>5102323</v>
      </c>
      <c r="B1160" s="20" t="s">
        <v>615</v>
      </c>
      <c r="C1160" s="9" t="s">
        <v>1859</v>
      </c>
      <c r="D1160" s="9">
        <v>51</v>
      </c>
      <c r="E1160" s="9">
        <v>2</v>
      </c>
      <c r="F1160" s="12">
        <f t="shared" si="66"/>
        <v>7842.98</v>
      </c>
      <c r="G1160" s="12">
        <f t="shared" si="67"/>
        <v>9490</v>
      </c>
      <c r="H1160" s="13">
        <f t="shared" si="68"/>
        <v>7842.98</v>
      </c>
      <c r="I1160" s="14">
        <v>9490</v>
      </c>
    </row>
    <row r="1161" spans="1:9" ht="15" customHeight="1" x14ac:dyDescent="0.25">
      <c r="A1161" s="8">
        <v>5102324</v>
      </c>
      <c r="B1161" s="20" t="s">
        <v>616</v>
      </c>
      <c r="C1161" s="9" t="s">
        <v>1860</v>
      </c>
      <c r="D1161" s="9">
        <v>51</v>
      </c>
      <c r="E1161" s="9">
        <v>2</v>
      </c>
      <c r="F1161" s="12">
        <f t="shared" si="66"/>
        <v>6107.44</v>
      </c>
      <c r="G1161" s="12">
        <f t="shared" si="67"/>
        <v>7390</v>
      </c>
      <c r="H1161" s="13">
        <f t="shared" si="68"/>
        <v>6107.44</v>
      </c>
      <c r="I1161" s="14">
        <v>7390</v>
      </c>
    </row>
    <row r="1162" spans="1:9" ht="15" customHeight="1" x14ac:dyDescent="0.25">
      <c r="A1162" s="8">
        <v>5102325</v>
      </c>
      <c r="B1162" s="20" t="s">
        <v>617</v>
      </c>
      <c r="C1162" s="9" t="s">
        <v>1861</v>
      </c>
      <c r="D1162" s="9">
        <v>51</v>
      </c>
      <c r="E1162" s="9">
        <v>2</v>
      </c>
      <c r="F1162" s="12">
        <f t="shared" si="66"/>
        <v>7429.75</v>
      </c>
      <c r="G1162" s="12">
        <f t="shared" si="67"/>
        <v>8990</v>
      </c>
      <c r="H1162" s="13">
        <f t="shared" si="68"/>
        <v>7429.75</v>
      </c>
      <c r="I1162" s="14">
        <v>8990</v>
      </c>
    </row>
    <row r="1163" spans="1:9" ht="15" customHeight="1" x14ac:dyDescent="0.25">
      <c r="A1163" s="8">
        <v>5102326</v>
      </c>
      <c r="B1163" s="20" t="s">
        <v>618</v>
      </c>
      <c r="C1163" s="9" t="s">
        <v>1862</v>
      </c>
      <c r="D1163" s="9">
        <v>51</v>
      </c>
      <c r="E1163" s="9">
        <v>2</v>
      </c>
      <c r="F1163" s="12">
        <f t="shared" si="66"/>
        <v>7512.4</v>
      </c>
      <c r="G1163" s="12">
        <f t="shared" si="67"/>
        <v>9090</v>
      </c>
      <c r="H1163" s="13">
        <f t="shared" si="68"/>
        <v>7512.4</v>
      </c>
      <c r="I1163" s="14">
        <v>9090</v>
      </c>
    </row>
    <row r="1164" spans="1:9" ht="15" customHeight="1" x14ac:dyDescent="0.25">
      <c r="A1164" s="8">
        <v>5102327</v>
      </c>
      <c r="B1164" s="20" t="s">
        <v>619</v>
      </c>
      <c r="C1164" s="9" t="s">
        <v>1863</v>
      </c>
      <c r="D1164" s="9">
        <v>51</v>
      </c>
      <c r="E1164" s="9">
        <v>2</v>
      </c>
      <c r="F1164" s="12">
        <f t="shared" si="66"/>
        <v>6272.73</v>
      </c>
      <c r="G1164" s="12">
        <f t="shared" si="67"/>
        <v>7590</v>
      </c>
      <c r="H1164" s="13">
        <f t="shared" si="68"/>
        <v>6272.73</v>
      </c>
      <c r="I1164" s="14">
        <v>7590</v>
      </c>
    </row>
    <row r="1165" spans="1:9" ht="15" customHeight="1" x14ac:dyDescent="0.25">
      <c r="A1165" s="8">
        <v>5102328</v>
      </c>
      <c r="B1165" s="20" t="s">
        <v>620</v>
      </c>
      <c r="C1165" s="9" t="s">
        <v>1864</v>
      </c>
      <c r="D1165" s="9">
        <v>51</v>
      </c>
      <c r="E1165" s="9">
        <v>2</v>
      </c>
      <c r="F1165" s="12">
        <f t="shared" si="66"/>
        <v>7512.4</v>
      </c>
      <c r="G1165" s="12">
        <f t="shared" si="67"/>
        <v>9090</v>
      </c>
      <c r="H1165" s="13">
        <f t="shared" si="68"/>
        <v>7512.4</v>
      </c>
      <c r="I1165" s="14">
        <v>9090</v>
      </c>
    </row>
    <row r="1166" spans="1:9" ht="15" customHeight="1" x14ac:dyDescent="0.25">
      <c r="A1166" s="8">
        <v>5102329</v>
      </c>
      <c r="B1166" s="20" t="s">
        <v>621</v>
      </c>
      <c r="C1166" s="9" t="s">
        <v>1865</v>
      </c>
      <c r="D1166" s="9">
        <v>51</v>
      </c>
      <c r="E1166" s="9">
        <v>2</v>
      </c>
      <c r="F1166" s="12">
        <f t="shared" si="66"/>
        <v>7595.04</v>
      </c>
      <c r="G1166" s="12">
        <f t="shared" si="67"/>
        <v>9190</v>
      </c>
      <c r="H1166" s="13">
        <f t="shared" si="68"/>
        <v>7595.04</v>
      </c>
      <c r="I1166" s="14">
        <v>9190</v>
      </c>
    </row>
    <row r="1167" spans="1:9" ht="15" customHeight="1" x14ac:dyDescent="0.25">
      <c r="A1167" s="8">
        <v>5102330</v>
      </c>
      <c r="B1167" s="20" t="s">
        <v>622</v>
      </c>
      <c r="C1167" s="9" t="s">
        <v>1866</v>
      </c>
      <c r="D1167" s="9">
        <v>51</v>
      </c>
      <c r="E1167" s="9">
        <v>2</v>
      </c>
      <c r="F1167" s="12">
        <f t="shared" si="66"/>
        <v>6438.02</v>
      </c>
      <c r="G1167" s="12">
        <f t="shared" si="67"/>
        <v>7790</v>
      </c>
      <c r="H1167" s="13">
        <f t="shared" si="68"/>
        <v>6438.02</v>
      </c>
      <c r="I1167" s="14">
        <v>7790</v>
      </c>
    </row>
    <row r="1168" spans="1:9" ht="15" customHeight="1" x14ac:dyDescent="0.25">
      <c r="A1168" s="8">
        <v>5102331</v>
      </c>
      <c r="B1168" s="20" t="s">
        <v>623</v>
      </c>
      <c r="C1168" s="9" t="s">
        <v>1867</v>
      </c>
      <c r="D1168" s="9">
        <v>51</v>
      </c>
      <c r="E1168" s="9">
        <v>2</v>
      </c>
      <c r="F1168" s="12">
        <f t="shared" si="66"/>
        <v>7595.04</v>
      </c>
      <c r="G1168" s="12">
        <f t="shared" si="67"/>
        <v>9190</v>
      </c>
      <c r="H1168" s="13">
        <f t="shared" si="68"/>
        <v>7595.04</v>
      </c>
      <c r="I1168" s="14">
        <v>9190</v>
      </c>
    </row>
    <row r="1169" spans="1:9" ht="15" customHeight="1" x14ac:dyDescent="0.25">
      <c r="A1169" s="8">
        <v>5102332</v>
      </c>
      <c r="B1169" s="20" t="s">
        <v>624</v>
      </c>
      <c r="C1169" s="9" t="s">
        <v>1868</v>
      </c>
      <c r="D1169" s="9">
        <v>51</v>
      </c>
      <c r="E1169" s="9">
        <v>2</v>
      </c>
      <c r="F1169" s="12">
        <f t="shared" si="66"/>
        <v>7760.33</v>
      </c>
      <c r="G1169" s="12">
        <f t="shared" si="67"/>
        <v>9390</v>
      </c>
      <c r="H1169" s="13">
        <f t="shared" si="68"/>
        <v>7760.33</v>
      </c>
      <c r="I1169" s="14">
        <v>9390</v>
      </c>
    </row>
    <row r="1170" spans="1:9" ht="15" customHeight="1" x14ac:dyDescent="0.25">
      <c r="A1170" s="8">
        <v>5102351</v>
      </c>
      <c r="B1170" s="20" t="s">
        <v>625</v>
      </c>
      <c r="C1170" s="9" t="s">
        <v>1873</v>
      </c>
      <c r="D1170" s="9">
        <v>51</v>
      </c>
      <c r="E1170" s="9">
        <v>2</v>
      </c>
      <c r="F1170" s="12">
        <f t="shared" ref="F1170:F1229" si="69">H1170*(1-$I$3)</f>
        <v>363.64</v>
      </c>
      <c r="G1170" s="12">
        <f t="shared" ref="G1170:G1229" si="70">I1170*(1-$I$3)</f>
        <v>440</v>
      </c>
      <c r="H1170" s="13">
        <f t="shared" ref="H1170:H1229" si="71">ROUND(I1170/1.21,2)</f>
        <v>363.64</v>
      </c>
      <c r="I1170" s="14">
        <v>440</v>
      </c>
    </row>
    <row r="1171" spans="1:9" ht="15" customHeight="1" x14ac:dyDescent="0.25">
      <c r="A1171" s="8">
        <v>5102352</v>
      </c>
      <c r="B1171" s="20" t="s">
        <v>626</v>
      </c>
      <c r="C1171" s="9" t="s">
        <v>1874</v>
      </c>
      <c r="D1171" s="9">
        <v>51</v>
      </c>
      <c r="E1171" s="9">
        <v>2</v>
      </c>
      <c r="F1171" s="12">
        <f t="shared" si="69"/>
        <v>487.6</v>
      </c>
      <c r="G1171" s="12">
        <f t="shared" si="70"/>
        <v>590</v>
      </c>
      <c r="H1171" s="13">
        <f t="shared" si="71"/>
        <v>487.6</v>
      </c>
      <c r="I1171" s="14">
        <v>590</v>
      </c>
    </row>
    <row r="1172" spans="1:9" ht="15" customHeight="1" x14ac:dyDescent="0.25">
      <c r="A1172" s="8">
        <v>5102353</v>
      </c>
      <c r="B1172" s="20" t="s">
        <v>627</v>
      </c>
      <c r="C1172" s="9" t="s">
        <v>1875</v>
      </c>
      <c r="D1172" s="9">
        <v>51</v>
      </c>
      <c r="E1172" s="9">
        <v>2</v>
      </c>
      <c r="F1172" s="12">
        <f t="shared" si="69"/>
        <v>363.64</v>
      </c>
      <c r="G1172" s="12">
        <f t="shared" si="70"/>
        <v>440</v>
      </c>
      <c r="H1172" s="13">
        <f t="shared" si="71"/>
        <v>363.64</v>
      </c>
      <c r="I1172" s="14">
        <v>440</v>
      </c>
    </row>
    <row r="1173" spans="1:9" ht="15" customHeight="1" x14ac:dyDescent="0.25">
      <c r="A1173" s="8">
        <v>5102354</v>
      </c>
      <c r="B1173" s="20" t="s">
        <v>628</v>
      </c>
      <c r="C1173" s="9" t="s">
        <v>1876</v>
      </c>
      <c r="D1173" s="9">
        <v>51</v>
      </c>
      <c r="E1173" s="9">
        <v>2</v>
      </c>
      <c r="F1173" s="12">
        <f t="shared" si="69"/>
        <v>487.6</v>
      </c>
      <c r="G1173" s="12">
        <f t="shared" si="70"/>
        <v>590</v>
      </c>
      <c r="H1173" s="13">
        <f t="shared" si="71"/>
        <v>487.6</v>
      </c>
      <c r="I1173" s="14">
        <v>590</v>
      </c>
    </row>
    <row r="1174" spans="1:9" ht="15" customHeight="1" x14ac:dyDescent="0.25">
      <c r="A1174" s="8">
        <v>5102355</v>
      </c>
      <c r="B1174" s="20" t="s">
        <v>629</v>
      </c>
      <c r="C1174" s="9" t="s">
        <v>1879</v>
      </c>
      <c r="D1174" s="9">
        <v>51</v>
      </c>
      <c r="E1174" s="9">
        <v>2</v>
      </c>
      <c r="F1174" s="12">
        <f t="shared" si="69"/>
        <v>1355.37</v>
      </c>
      <c r="G1174" s="12">
        <f t="shared" si="70"/>
        <v>1640</v>
      </c>
      <c r="H1174" s="13">
        <f t="shared" si="71"/>
        <v>1355.37</v>
      </c>
      <c r="I1174" s="14">
        <v>1640</v>
      </c>
    </row>
    <row r="1175" spans="1:9" ht="15" customHeight="1" x14ac:dyDescent="0.25">
      <c r="A1175" s="8">
        <v>5102356</v>
      </c>
      <c r="B1175" s="20" t="s">
        <v>630</v>
      </c>
      <c r="C1175" s="9" t="s">
        <v>1880</v>
      </c>
      <c r="D1175" s="9">
        <v>51</v>
      </c>
      <c r="E1175" s="9">
        <v>2</v>
      </c>
      <c r="F1175" s="12">
        <f t="shared" si="69"/>
        <v>1355.37</v>
      </c>
      <c r="G1175" s="12">
        <f t="shared" si="70"/>
        <v>1640</v>
      </c>
      <c r="H1175" s="13">
        <f t="shared" si="71"/>
        <v>1355.37</v>
      </c>
      <c r="I1175" s="14">
        <v>1640</v>
      </c>
    </row>
    <row r="1176" spans="1:9" ht="15" customHeight="1" x14ac:dyDescent="0.25">
      <c r="A1176" s="8">
        <v>5102357</v>
      </c>
      <c r="B1176" s="20" t="s">
        <v>631</v>
      </c>
      <c r="C1176" s="9" t="s">
        <v>1881</v>
      </c>
      <c r="D1176" s="9">
        <v>51</v>
      </c>
      <c r="E1176" s="9">
        <v>2</v>
      </c>
      <c r="F1176" s="12">
        <f t="shared" si="69"/>
        <v>1892.56</v>
      </c>
      <c r="G1176" s="12">
        <f t="shared" si="70"/>
        <v>2290</v>
      </c>
      <c r="H1176" s="13">
        <f t="shared" si="71"/>
        <v>1892.56</v>
      </c>
      <c r="I1176" s="14">
        <v>2290</v>
      </c>
    </row>
    <row r="1177" spans="1:9" ht="15" customHeight="1" x14ac:dyDescent="0.25">
      <c r="A1177" s="8">
        <v>5102358</v>
      </c>
      <c r="B1177" s="20" t="s">
        <v>632</v>
      </c>
      <c r="C1177" s="9" t="s">
        <v>2090</v>
      </c>
      <c r="D1177" s="9">
        <v>51</v>
      </c>
      <c r="E1177" s="9">
        <v>2</v>
      </c>
      <c r="F1177" s="12">
        <f t="shared" si="69"/>
        <v>4950.41</v>
      </c>
      <c r="G1177" s="12">
        <f t="shared" si="70"/>
        <v>5990</v>
      </c>
      <c r="H1177" s="13">
        <f t="shared" si="71"/>
        <v>4950.41</v>
      </c>
      <c r="I1177" s="14">
        <v>5990</v>
      </c>
    </row>
    <row r="1178" spans="1:9" ht="15" customHeight="1" x14ac:dyDescent="0.25">
      <c r="A1178" s="8">
        <v>5102359</v>
      </c>
      <c r="B1178" s="20" t="s">
        <v>633</v>
      </c>
      <c r="C1178" s="9" t="s">
        <v>2091</v>
      </c>
      <c r="D1178" s="9">
        <v>51</v>
      </c>
      <c r="E1178" s="9">
        <v>2</v>
      </c>
      <c r="F1178" s="12">
        <f t="shared" si="69"/>
        <v>4950.41</v>
      </c>
      <c r="G1178" s="12">
        <f t="shared" si="70"/>
        <v>5990</v>
      </c>
      <c r="H1178" s="13">
        <f t="shared" si="71"/>
        <v>4950.41</v>
      </c>
      <c r="I1178" s="14">
        <v>5990</v>
      </c>
    </row>
    <row r="1179" spans="1:9" ht="15" customHeight="1" x14ac:dyDescent="0.25">
      <c r="A1179" s="8">
        <v>5102360</v>
      </c>
      <c r="B1179" s="20" t="s">
        <v>634</v>
      </c>
      <c r="C1179" s="9" t="s">
        <v>2092</v>
      </c>
      <c r="D1179" s="9">
        <v>51</v>
      </c>
      <c r="E1179" s="9">
        <v>2</v>
      </c>
      <c r="F1179" s="12">
        <f t="shared" si="69"/>
        <v>4950.41</v>
      </c>
      <c r="G1179" s="12">
        <f t="shared" si="70"/>
        <v>5990</v>
      </c>
      <c r="H1179" s="13">
        <f t="shared" si="71"/>
        <v>4950.41</v>
      </c>
      <c r="I1179" s="14">
        <v>5990</v>
      </c>
    </row>
    <row r="1180" spans="1:9" ht="15" customHeight="1" x14ac:dyDescent="0.25">
      <c r="A1180" s="8">
        <v>5102361</v>
      </c>
      <c r="B1180" s="20" t="s">
        <v>635</v>
      </c>
      <c r="C1180" s="9" t="s">
        <v>2093</v>
      </c>
      <c r="D1180" s="9">
        <v>51</v>
      </c>
      <c r="E1180" s="9">
        <v>2</v>
      </c>
      <c r="F1180" s="12">
        <f t="shared" si="69"/>
        <v>4950.41</v>
      </c>
      <c r="G1180" s="12">
        <f t="shared" si="70"/>
        <v>5990</v>
      </c>
      <c r="H1180" s="13">
        <f t="shared" si="71"/>
        <v>4950.41</v>
      </c>
      <c r="I1180" s="14">
        <v>5990</v>
      </c>
    </row>
    <row r="1181" spans="1:9" ht="15" customHeight="1" x14ac:dyDescent="0.25">
      <c r="A1181" s="8">
        <v>5102362</v>
      </c>
      <c r="B1181" s="20" t="s">
        <v>636</v>
      </c>
      <c r="C1181" s="9" t="s">
        <v>2094</v>
      </c>
      <c r="D1181" s="9">
        <v>51</v>
      </c>
      <c r="E1181" s="9">
        <v>2</v>
      </c>
      <c r="F1181" s="12">
        <f t="shared" si="69"/>
        <v>5033.0600000000004</v>
      </c>
      <c r="G1181" s="12">
        <f t="shared" si="70"/>
        <v>6090</v>
      </c>
      <c r="H1181" s="13">
        <f t="shared" si="71"/>
        <v>5033.0600000000004</v>
      </c>
      <c r="I1181" s="14">
        <v>6090</v>
      </c>
    </row>
    <row r="1182" spans="1:9" ht="15" customHeight="1" x14ac:dyDescent="0.25">
      <c r="A1182" s="8">
        <v>5102363</v>
      </c>
      <c r="B1182" s="20" t="s">
        <v>637</v>
      </c>
      <c r="C1182" s="9" t="s">
        <v>2095</v>
      </c>
      <c r="D1182" s="9">
        <v>51</v>
      </c>
      <c r="E1182" s="9">
        <v>2</v>
      </c>
      <c r="F1182" s="12">
        <f t="shared" si="69"/>
        <v>5033.0600000000004</v>
      </c>
      <c r="G1182" s="12">
        <f t="shared" si="70"/>
        <v>6090</v>
      </c>
      <c r="H1182" s="13">
        <f t="shared" si="71"/>
        <v>5033.0600000000004</v>
      </c>
      <c r="I1182" s="14">
        <v>6090</v>
      </c>
    </row>
    <row r="1183" spans="1:9" ht="15" customHeight="1" x14ac:dyDescent="0.25">
      <c r="A1183" s="8">
        <v>5102367</v>
      </c>
      <c r="B1183" s="20" t="s">
        <v>638</v>
      </c>
      <c r="C1183" s="9" t="s">
        <v>2847</v>
      </c>
      <c r="D1183" s="9">
        <v>51</v>
      </c>
      <c r="E1183" s="9">
        <v>2</v>
      </c>
      <c r="F1183" s="12">
        <f t="shared" si="69"/>
        <v>4537.1899999999996</v>
      </c>
      <c r="G1183" s="12">
        <f t="shared" si="70"/>
        <v>5490</v>
      </c>
      <c r="H1183" s="13">
        <f t="shared" si="71"/>
        <v>4537.1899999999996</v>
      </c>
      <c r="I1183" s="14">
        <v>5490</v>
      </c>
    </row>
    <row r="1184" spans="1:9" ht="15" customHeight="1" x14ac:dyDescent="0.25">
      <c r="A1184" s="8">
        <v>5102368</v>
      </c>
      <c r="B1184" s="20" t="s">
        <v>639</v>
      </c>
      <c r="C1184" s="9" t="s">
        <v>2848</v>
      </c>
      <c r="D1184" s="9">
        <v>51</v>
      </c>
      <c r="E1184" s="9">
        <v>2</v>
      </c>
      <c r="F1184" s="12">
        <f t="shared" si="69"/>
        <v>4041.32</v>
      </c>
      <c r="G1184" s="12">
        <f t="shared" si="70"/>
        <v>4890</v>
      </c>
      <c r="H1184" s="13">
        <f t="shared" si="71"/>
        <v>4041.32</v>
      </c>
      <c r="I1184" s="14">
        <v>4890</v>
      </c>
    </row>
    <row r="1185" spans="1:9" ht="15" customHeight="1" x14ac:dyDescent="0.25">
      <c r="A1185" s="8">
        <v>5102369</v>
      </c>
      <c r="B1185" s="20" t="s">
        <v>640</v>
      </c>
      <c r="C1185" s="9" t="s">
        <v>2849</v>
      </c>
      <c r="D1185" s="9">
        <v>51</v>
      </c>
      <c r="E1185" s="9">
        <v>2</v>
      </c>
      <c r="F1185" s="12">
        <f t="shared" si="69"/>
        <v>4950.41</v>
      </c>
      <c r="G1185" s="12">
        <f t="shared" si="70"/>
        <v>5990</v>
      </c>
      <c r="H1185" s="13">
        <f t="shared" si="71"/>
        <v>4950.41</v>
      </c>
      <c r="I1185" s="14">
        <v>5990</v>
      </c>
    </row>
    <row r="1186" spans="1:9" ht="15" customHeight="1" x14ac:dyDescent="0.25">
      <c r="A1186" s="8">
        <v>5102370</v>
      </c>
      <c r="B1186" s="20" t="s">
        <v>641</v>
      </c>
      <c r="C1186" s="9" t="s">
        <v>2850</v>
      </c>
      <c r="D1186" s="9">
        <v>51</v>
      </c>
      <c r="E1186" s="9">
        <v>2</v>
      </c>
      <c r="F1186" s="12">
        <f t="shared" si="69"/>
        <v>4702.4799999999996</v>
      </c>
      <c r="G1186" s="12">
        <f t="shared" si="70"/>
        <v>5690</v>
      </c>
      <c r="H1186" s="13">
        <f t="shared" si="71"/>
        <v>4702.4799999999996</v>
      </c>
      <c r="I1186" s="14">
        <v>5690</v>
      </c>
    </row>
    <row r="1187" spans="1:9" ht="15" customHeight="1" x14ac:dyDescent="0.25">
      <c r="A1187" s="8">
        <v>5102371</v>
      </c>
      <c r="B1187" s="20" t="s">
        <v>642</v>
      </c>
      <c r="C1187" s="9" t="s">
        <v>2851</v>
      </c>
      <c r="D1187" s="9">
        <v>51</v>
      </c>
      <c r="E1187" s="9">
        <v>2</v>
      </c>
      <c r="F1187" s="12">
        <f t="shared" si="69"/>
        <v>4041.32</v>
      </c>
      <c r="G1187" s="12">
        <f t="shared" si="70"/>
        <v>4890</v>
      </c>
      <c r="H1187" s="13">
        <f t="shared" si="71"/>
        <v>4041.32</v>
      </c>
      <c r="I1187" s="14">
        <v>4890</v>
      </c>
    </row>
    <row r="1188" spans="1:9" ht="15" customHeight="1" x14ac:dyDescent="0.25">
      <c r="A1188" s="8">
        <v>5102372</v>
      </c>
      <c r="B1188" s="20" t="s">
        <v>643</v>
      </c>
      <c r="C1188" s="9" t="s">
        <v>2852</v>
      </c>
      <c r="D1188" s="9">
        <v>51</v>
      </c>
      <c r="E1188" s="9">
        <v>2</v>
      </c>
      <c r="F1188" s="12">
        <f t="shared" si="69"/>
        <v>4950.41</v>
      </c>
      <c r="G1188" s="12">
        <f t="shared" si="70"/>
        <v>5990</v>
      </c>
      <c r="H1188" s="13">
        <f t="shared" si="71"/>
        <v>4950.41</v>
      </c>
      <c r="I1188" s="14">
        <v>5990</v>
      </c>
    </row>
    <row r="1189" spans="1:9" ht="15" customHeight="1" x14ac:dyDescent="0.25">
      <c r="A1189" s="8">
        <v>5102373</v>
      </c>
      <c r="B1189" s="20" t="s">
        <v>644</v>
      </c>
      <c r="C1189" s="9" t="s">
        <v>2853</v>
      </c>
      <c r="D1189" s="9">
        <v>51</v>
      </c>
      <c r="E1189" s="9">
        <v>2</v>
      </c>
      <c r="F1189" s="12">
        <f t="shared" si="69"/>
        <v>5198.3500000000004</v>
      </c>
      <c r="G1189" s="12">
        <f t="shared" si="70"/>
        <v>6290</v>
      </c>
      <c r="H1189" s="13">
        <f t="shared" si="71"/>
        <v>5198.3500000000004</v>
      </c>
      <c r="I1189" s="14">
        <v>6290</v>
      </c>
    </row>
    <row r="1190" spans="1:9" ht="15" customHeight="1" x14ac:dyDescent="0.25">
      <c r="A1190" s="8">
        <v>5102374</v>
      </c>
      <c r="B1190" s="20" t="s">
        <v>645</v>
      </c>
      <c r="C1190" s="9" t="s">
        <v>2854</v>
      </c>
      <c r="D1190" s="9">
        <v>51</v>
      </c>
      <c r="E1190" s="9">
        <v>2</v>
      </c>
      <c r="F1190" s="12">
        <f t="shared" si="69"/>
        <v>4537.1899999999996</v>
      </c>
      <c r="G1190" s="12">
        <f t="shared" si="70"/>
        <v>5490</v>
      </c>
      <c r="H1190" s="13">
        <f t="shared" si="71"/>
        <v>4537.1899999999996</v>
      </c>
      <c r="I1190" s="14">
        <v>5490</v>
      </c>
    </row>
    <row r="1191" spans="1:9" ht="15" customHeight="1" x14ac:dyDescent="0.25">
      <c r="A1191" s="8">
        <v>5102375</v>
      </c>
      <c r="B1191" s="20" t="s">
        <v>646</v>
      </c>
      <c r="C1191" s="9" t="s">
        <v>2855</v>
      </c>
      <c r="D1191" s="9">
        <v>51</v>
      </c>
      <c r="E1191" s="9">
        <v>2</v>
      </c>
      <c r="F1191" s="12">
        <f t="shared" si="69"/>
        <v>5694.21</v>
      </c>
      <c r="G1191" s="12">
        <f t="shared" si="70"/>
        <v>6890</v>
      </c>
      <c r="H1191" s="13">
        <f t="shared" si="71"/>
        <v>5694.21</v>
      </c>
      <c r="I1191" s="14">
        <v>6890</v>
      </c>
    </row>
    <row r="1192" spans="1:9" ht="15" customHeight="1" x14ac:dyDescent="0.25">
      <c r="A1192" s="8">
        <v>5102376</v>
      </c>
      <c r="B1192" s="20" t="s">
        <v>647</v>
      </c>
      <c r="C1192" s="9" t="s">
        <v>2856</v>
      </c>
      <c r="D1192" s="9">
        <v>51</v>
      </c>
      <c r="E1192" s="9">
        <v>2</v>
      </c>
      <c r="F1192" s="12">
        <f t="shared" si="69"/>
        <v>7677.69</v>
      </c>
      <c r="G1192" s="12">
        <f t="shared" si="70"/>
        <v>9290</v>
      </c>
      <c r="H1192" s="13">
        <f t="shared" si="71"/>
        <v>7677.69</v>
      </c>
      <c r="I1192" s="14">
        <v>9290</v>
      </c>
    </row>
    <row r="1193" spans="1:9" ht="15" customHeight="1" x14ac:dyDescent="0.25">
      <c r="A1193" s="8">
        <v>5102377</v>
      </c>
      <c r="B1193" s="20" t="s">
        <v>648</v>
      </c>
      <c r="C1193" s="9" t="s">
        <v>2857</v>
      </c>
      <c r="D1193" s="9">
        <v>51</v>
      </c>
      <c r="E1193" s="9">
        <v>2</v>
      </c>
      <c r="F1193" s="12">
        <f t="shared" si="69"/>
        <v>6685.95</v>
      </c>
      <c r="G1193" s="12">
        <f t="shared" si="70"/>
        <v>8090</v>
      </c>
      <c r="H1193" s="13">
        <f t="shared" si="71"/>
        <v>6685.95</v>
      </c>
      <c r="I1193" s="14">
        <v>8090</v>
      </c>
    </row>
    <row r="1194" spans="1:9" ht="15" customHeight="1" x14ac:dyDescent="0.25">
      <c r="A1194" s="8">
        <v>5102378</v>
      </c>
      <c r="B1194" s="20" t="s">
        <v>649</v>
      </c>
      <c r="C1194" s="9" t="s">
        <v>2858</v>
      </c>
      <c r="D1194" s="9">
        <v>51</v>
      </c>
      <c r="E1194" s="9">
        <v>2</v>
      </c>
      <c r="F1194" s="12">
        <f t="shared" si="69"/>
        <v>8090.91</v>
      </c>
      <c r="G1194" s="12">
        <f t="shared" si="70"/>
        <v>9790</v>
      </c>
      <c r="H1194" s="13">
        <f t="shared" si="71"/>
        <v>8090.91</v>
      </c>
      <c r="I1194" s="14">
        <v>9790</v>
      </c>
    </row>
    <row r="1195" spans="1:9" ht="15" customHeight="1" x14ac:dyDescent="0.25">
      <c r="A1195" s="8">
        <v>5102379</v>
      </c>
      <c r="B1195" s="20" t="s">
        <v>650</v>
      </c>
      <c r="C1195" s="9" t="s">
        <v>2859</v>
      </c>
      <c r="D1195" s="9">
        <v>51</v>
      </c>
      <c r="E1195" s="9">
        <v>2</v>
      </c>
      <c r="F1195" s="12">
        <f t="shared" si="69"/>
        <v>7760.33</v>
      </c>
      <c r="G1195" s="12">
        <f t="shared" si="70"/>
        <v>9390</v>
      </c>
      <c r="H1195" s="13">
        <f t="shared" si="71"/>
        <v>7760.33</v>
      </c>
      <c r="I1195" s="14">
        <v>9390</v>
      </c>
    </row>
    <row r="1196" spans="1:9" ht="15" customHeight="1" x14ac:dyDescent="0.25">
      <c r="A1196" s="8">
        <v>5102380</v>
      </c>
      <c r="B1196" s="20" t="s">
        <v>651</v>
      </c>
      <c r="C1196" s="9" t="s">
        <v>2860</v>
      </c>
      <c r="D1196" s="9">
        <v>51</v>
      </c>
      <c r="E1196" s="9">
        <v>2</v>
      </c>
      <c r="F1196" s="12">
        <f t="shared" si="69"/>
        <v>6438.02</v>
      </c>
      <c r="G1196" s="12">
        <f t="shared" si="70"/>
        <v>7790</v>
      </c>
      <c r="H1196" s="13">
        <f t="shared" si="71"/>
        <v>6438.02</v>
      </c>
      <c r="I1196" s="14">
        <v>7790</v>
      </c>
    </row>
    <row r="1197" spans="1:9" ht="15" customHeight="1" x14ac:dyDescent="0.25">
      <c r="A1197" s="8">
        <v>5102381</v>
      </c>
      <c r="B1197" s="20" t="s">
        <v>652</v>
      </c>
      <c r="C1197" s="9" t="s">
        <v>2861</v>
      </c>
      <c r="D1197" s="9">
        <v>51</v>
      </c>
      <c r="E1197" s="9">
        <v>2</v>
      </c>
      <c r="F1197" s="12">
        <f t="shared" si="69"/>
        <v>8338.84</v>
      </c>
      <c r="G1197" s="12">
        <f t="shared" si="70"/>
        <v>10090</v>
      </c>
      <c r="H1197" s="13">
        <f t="shared" si="71"/>
        <v>8338.84</v>
      </c>
      <c r="I1197" s="14">
        <v>10090</v>
      </c>
    </row>
    <row r="1198" spans="1:9" ht="15" customHeight="1" x14ac:dyDescent="0.25">
      <c r="A1198" s="8">
        <v>5102382</v>
      </c>
      <c r="B1198" s="20" t="s">
        <v>653</v>
      </c>
      <c r="C1198" s="9" t="s">
        <v>2862</v>
      </c>
      <c r="D1198" s="9">
        <v>51</v>
      </c>
      <c r="E1198" s="9">
        <v>2</v>
      </c>
      <c r="F1198" s="12">
        <f t="shared" si="69"/>
        <v>8173.55</v>
      </c>
      <c r="G1198" s="12">
        <f t="shared" si="70"/>
        <v>9890</v>
      </c>
      <c r="H1198" s="13">
        <f t="shared" si="71"/>
        <v>8173.55</v>
      </c>
      <c r="I1198" s="14">
        <v>9890</v>
      </c>
    </row>
    <row r="1199" spans="1:9" ht="15" customHeight="1" x14ac:dyDescent="0.25">
      <c r="A1199" s="8">
        <v>5102383</v>
      </c>
      <c r="B1199" s="20" t="s">
        <v>654</v>
      </c>
      <c r="C1199" s="9" t="s">
        <v>2863</v>
      </c>
      <c r="D1199" s="9">
        <v>51</v>
      </c>
      <c r="E1199" s="9">
        <v>2</v>
      </c>
      <c r="F1199" s="12">
        <f t="shared" si="69"/>
        <v>7264.46</v>
      </c>
      <c r="G1199" s="12">
        <f t="shared" si="70"/>
        <v>8790</v>
      </c>
      <c r="H1199" s="13">
        <f t="shared" si="71"/>
        <v>7264.46</v>
      </c>
      <c r="I1199" s="14">
        <v>8790</v>
      </c>
    </row>
    <row r="1200" spans="1:9" ht="15" customHeight="1" x14ac:dyDescent="0.25">
      <c r="A1200" s="8">
        <v>5102384</v>
      </c>
      <c r="B1200" s="20" t="s">
        <v>655</v>
      </c>
      <c r="C1200" s="9" t="s">
        <v>2864</v>
      </c>
      <c r="D1200" s="9">
        <v>51</v>
      </c>
      <c r="E1200" s="9">
        <v>2</v>
      </c>
      <c r="F1200" s="12">
        <f t="shared" si="69"/>
        <v>8752.07</v>
      </c>
      <c r="G1200" s="12">
        <f t="shared" si="70"/>
        <v>10590</v>
      </c>
      <c r="H1200" s="13">
        <f t="shared" si="71"/>
        <v>8752.07</v>
      </c>
      <c r="I1200" s="14">
        <v>10590</v>
      </c>
    </row>
    <row r="1201" spans="1:9" ht="15" customHeight="1" x14ac:dyDescent="0.25">
      <c r="A1201" s="8">
        <v>5102385</v>
      </c>
      <c r="B1201" s="20" t="s">
        <v>656</v>
      </c>
      <c r="C1201" s="9" t="s">
        <v>2865</v>
      </c>
      <c r="D1201" s="9">
        <v>51</v>
      </c>
      <c r="E1201" s="9">
        <v>2</v>
      </c>
      <c r="F1201" s="12">
        <f t="shared" si="69"/>
        <v>5694.21</v>
      </c>
      <c r="G1201" s="12">
        <f t="shared" si="70"/>
        <v>6890</v>
      </c>
      <c r="H1201" s="13">
        <f t="shared" si="71"/>
        <v>5694.21</v>
      </c>
      <c r="I1201" s="14">
        <v>6890</v>
      </c>
    </row>
    <row r="1202" spans="1:9" ht="15" customHeight="1" x14ac:dyDescent="0.25">
      <c r="A1202" s="8">
        <v>5102386</v>
      </c>
      <c r="B1202" s="20" t="s">
        <v>657</v>
      </c>
      <c r="C1202" s="9" t="s">
        <v>2866</v>
      </c>
      <c r="D1202" s="9">
        <v>51</v>
      </c>
      <c r="E1202" s="9">
        <v>2</v>
      </c>
      <c r="F1202" s="12">
        <f t="shared" si="69"/>
        <v>5363.64</v>
      </c>
      <c r="G1202" s="12">
        <f t="shared" si="70"/>
        <v>6490</v>
      </c>
      <c r="H1202" s="13">
        <f t="shared" si="71"/>
        <v>5363.64</v>
      </c>
      <c r="I1202" s="14">
        <v>6490</v>
      </c>
    </row>
    <row r="1203" spans="1:9" ht="15" customHeight="1" x14ac:dyDescent="0.25">
      <c r="A1203" s="8">
        <v>5102387</v>
      </c>
      <c r="B1203" s="20" t="s">
        <v>658</v>
      </c>
      <c r="C1203" s="9" t="s">
        <v>2867</v>
      </c>
      <c r="D1203" s="9">
        <v>51</v>
      </c>
      <c r="E1203" s="9">
        <v>2</v>
      </c>
      <c r="F1203" s="12">
        <f t="shared" si="69"/>
        <v>6272.73</v>
      </c>
      <c r="G1203" s="12">
        <f t="shared" si="70"/>
        <v>7590</v>
      </c>
      <c r="H1203" s="13">
        <f t="shared" si="71"/>
        <v>6272.73</v>
      </c>
      <c r="I1203" s="14">
        <v>7590</v>
      </c>
    </row>
    <row r="1204" spans="1:9" ht="15" customHeight="1" x14ac:dyDescent="0.25">
      <c r="A1204" s="8">
        <v>5102388</v>
      </c>
      <c r="B1204" s="20" t="s">
        <v>659</v>
      </c>
      <c r="C1204" s="9" t="s">
        <v>2868</v>
      </c>
      <c r="D1204" s="9">
        <v>51</v>
      </c>
      <c r="E1204" s="9">
        <v>2</v>
      </c>
      <c r="F1204" s="12">
        <f t="shared" si="69"/>
        <v>5528.93</v>
      </c>
      <c r="G1204" s="12">
        <f t="shared" si="70"/>
        <v>6690</v>
      </c>
      <c r="H1204" s="13">
        <f t="shared" si="71"/>
        <v>5528.93</v>
      </c>
      <c r="I1204" s="14">
        <v>6690</v>
      </c>
    </row>
    <row r="1205" spans="1:9" ht="15" customHeight="1" x14ac:dyDescent="0.25">
      <c r="A1205" s="8">
        <v>5102389</v>
      </c>
      <c r="B1205" s="20" t="s">
        <v>660</v>
      </c>
      <c r="C1205" s="9" t="s">
        <v>2869</v>
      </c>
      <c r="D1205" s="9">
        <v>51</v>
      </c>
      <c r="E1205" s="9">
        <v>2</v>
      </c>
      <c r="F1205" s="12">
        <f t="shared" si="69"/>
        <v>5942.15</v>
      </c>
      <c r="G1205" s="12">
        <f t="shared" si="70"/>
        <v>7190</v>
      </c>
      <c r="H1205" s="13">
        <f t="shared" si="71"/>
        <v>5942.15</v>
      </c>
      <c r="I1205" s="14">
        <v>7190</v>
      </c>
    </row>
    <row r="1206" spans="1:9" ht="15" customHeight="1" x14ac:dyDescent="0.25">
      <c r="A1206" s="8">
        <v>5102390</v>
      </c>
      <c r="B1206" s="20" t="s">
        <v>661</v>
      </c>
      <c r="C1206" s="9" t="s">
        <v>2870</v>
      </c>
      <c r="D1206" s="9">
        <v>51</v>
      </c>
      <c r="E1206" s="9">
        <v>2</v>
      </c>
      <c r="F1206" s="12">
        <f t="shared" si="69"/>
        <v>6438.02</v>
      </c>
      <c r="G1206" s="12">
        <f t="shared" si="70"/>
        <v>7790</v>
      </c>
      <c r="H1206" s="13">
        <f t="shared" si="71"/>
        <v>6438.02</v>
      </c>
      <c r="I1206" s="14">
        <v>7790</v>
      </c>
    </row>
    <row r="1207" spans="1:9" ht="15" customHeight="1" x14ac:dyDescent="0.25">
      <c r="A1207" s="8">
        <v>5102391</v>
      </c>
      <c r="B1207" s="20" t="s">
        <v>662</v>
      </c>
      <c r="C1207" s="9" t="s">
        <v>2871</v>
      </c>
      <c r="D1207" s="9">
        <v>51</v>
      </c>
      <c r="E1207" s="9">
        <v>2</v>
      </c>
      <c r="F1207" s="12">
        <f t="shared" si="69"/>
        <v>5611.57</v>
      </c>
      <c r="G1207" s="12">
        <f t="shared" si="70"/>
        <v>6790</v>
      </c>
      <c r="H1207" s="13">
        <f t="shared" si="71"/>
        <v>5611.57</v>
      </c>
      <c r="I1207" s="14">
        <v>6790</v>
      </c>
    </row>
    <row r="1208" spans="1:9" ht="15" customHeight="1" x14ac:dyDescent="0.25">
      <c r="A1208" s="8">
        <v>5102392</v>
      </c>
      <c r="B1208" s="20" t="s">
        <v>663</v>
      </c>
      <c r="C1208" s="9" t="s">
        <v>2872</v>
      </c>
      <c r="D1208" s="9">
        <v>51</v>
      </c>
      <c r="E1208" s="9">
        <v>2</v>
      </c>
      <c r="F1208" s="12">
        <f t="shared" si="69"/>
        <v>6272.73</v>
      </c>
      <c r="G1208" s="12">
        <f t="shared" si="70"/>
        <v>7590</v>
      </c>
      <c r="H1208" s="13">
        <f t="shared" si="71"/>
        <v>6272.73</v>
      </c>
      <c r="I1208" s="14">
        <v>7590</v>
      </c>
    </row>
    <row r="1209" spans="1:9" ht="15" customHeight="1" x14ac:dyDescent="0.25">
      <c r="A1209" s="8">
        <v>5102393</v>
      </c>
      <c r="B1209" s="20" t="s">
        <v>664</v>
      </c>
      <c r="C1209" s="9" t="s">
        <v>2873</v>
      </c>
      <c r="D1209" s="9">
        <v>51</v>
      </c>
      <c r="E1209" s="9">
        <v>2</v>
      </c>
      <c r="F1209" s="12">
        <f t="shared" si="69"/>
        <v>6768.6</v>
      </c>
      <c r="G1209" s="12">
        <f t="shared" si="70"/>
        <v>8190</v>
      </c>
      <c r="H1209" s="13">
        <f t="shared" si="71"/>
        <v>6768.6</v>
      </c>
      <c r="I1209" s="14">
        <v>8190</v>
      </c>
    </row>
    <row r="1210" spans="1:9" ht="15" customHeight="1" x14ac:dyDescent="0.25">
      <c r="A1210" s="8">
        <v>5102394</v>
      </c>
      <c r="B1210" s="20" t="s">
        <v>700</v>
      </c>
      <c r="C1210" s="9" t="s">
        <v>2959</v>
      </c>
      <c r="D1210" s="9">
        <v>51</v>
      </c>
      <c r="E1210" s="9">
        <v>2</v>
      </c>
      <c r="F1210" s="12">
        <f t="shared" si="69"/>
        <v>1809.92</v>
      </c>
      <c r="G1210" s="12">
        <f t="shared" si="70"/>
        <v>2190</v>
      </c>
      <c r="H1210" s="13">
        <f t="shared" si="71"/>
        <v>1809.92</v>
      </c>
      <c r="I1210" s="14">
        <v>2190</v>
      </c>
    </row>
    <row r="1211" spans="1:9" ht="15" customHeight="1" x14ac:dyDescent="0.25">
      <c r="A1211" s="8">
        <v>5102395</v>
      </c>
      <c r="B1211" s="20" t="s">
        <v>701</v>
      </c>
      <c r="C1211" s="9" t="s">
        <v>2960</v>
      </c>
      <c r="D1211" s="9">
        <v>51</v>
      </c>
      <c r="E1211" s="9">
        <v>2</v>
      </c>
      <c r="F1211" s="12">
        <f t="shared" si="69"/>
        <v>1148.76</v>
      </c>
      <c r="G1211" s="12">
        <f t="shared" si="70"/>
        <v>1390</v>
      </c>
      <c r="H1211" s="13">
        <f t="shared" si="71"/>
        <v>1148.76</v>
      </c>
      <c r="I1211" s="14">
        <v>1390</v>
      </c>
    </row>
    <row r="1212" spans="1:9" ht="15" customHeight="1" x14ac:dyDescent="0.25">
      <c r="A1212" s="8">
        <v>5102396</v>
      </c>
      <c r="B1212" s="20" t="s">
        <v>702</v>
      </c>
      <c r="C1212" s="9" t="s">
        <v>2961</v>
      </c>
      <c r="D1212" s="9">
        <v>51</v>
      </c>
      <c r="E1212" s="9">
        <v>2</v>
      </c>
      <c r="F1212" s="12">
        <f t="shared" si="69"/>
        <v>1148.76</v>
      </c>
      <c r="G1212" s="12">
        <f t="shared" si="70"/>
        <v>1390</v>
      </c>
      <c r="H1212" s="13">
        <f t="shared" si="71"/>
        <v>1148.76</v>
      </c>
      <c r="I1212" s="14">
        <v>1390</v>
      </c>
    </row>
    <row r="1213" spans="1:9" ht="15" customHeight="1" x14ac:dyDescent="0.25">
      <c r="A1213" s="8">
        <v>5102397</v>
      </c>
      <c r="B1213" s="20" t="s">
        <v>703</v>
      </c>
      <c r="C1213" s="9" t="s">
        <v>2962</v>
      </c>
      <c r="D1213" s="9">
        <v>51</v>
      </c>
      <c r="E1213" s="9">
        <v>2</v>
      </c>
      <c r="F1213" s="12">
        <f t="shared" si="69"/>
        <v>1314.05</v>
      </c>
      <c r="G1213" s="12">
        <f t="shared" si="70"/>
        <v>1590</v>
      </c>
      <c r="H1213" s="13">
        <f t="shared" si="71"/>
        <v>1314.05</v>
      </c>
      <c r="I1213" s="14">
        <v>1590</v>
      </c>
    </row>
    <row r="1214" spans="1:9" ht="15" customHeight="1" x14ac:dyDescent="0.25">
      <c r="A1214" s="8">
        <v>5102398</v>
      </c>
      <c r="B1214" s="20" t="s">
        <v>704</v>
      </c>
      <c r="C1214" s="9" t="s">
        <v>2963</v>
      </c>
      <c r="D1214" s="9">
        <v>51</v>
      </c>
      <c r="E1214" s="9">
        <v>2</v>
      </c>
      <c r="F1214" s="12">
        <f t="shared" si="69"/>
        <v>1148.76</v>
      </c>
      <c r="G1214" s="12">
        <f t="shared" si="70"/>
        <v>1390</v>
      </c>
      <c r="H1214" s="13">
        <f t="shared" si="71"/>
        <v>1148.76</v>
      </c>
      <c r="I1214" s="14">
        <v>1390</v>
      </c>
    </row>
    <row r="1215" spans="1:9" ht="15" customHeight="1" x14ac:dyDescent="0.25">
      <c r="A1215" s="8">
        <v>5102399</v>
      </c>
      <c r="B1215" s="20" t="s">
        <v>705</v>
      </c>
      <c r="C1215" s="9" t="s">
        <v>2964</v>
      </c>
      <c r="D1215" s="9">
        <v>51</v>
      </c>
      <c r="E1215" s="9">
        <v>2</v>
      </c>
      <c r="F1215" s="12">
        <f t="shared" si="69"/>
        <v>1148.76</v>
      </c>
      <c r="G1215" s="12">
        <f t="shared" si="70"/>
        <v>1390</v>
      </c>
      <c r="H1215" s="13">
        <f t="shared" si="71"/>
        <v>1148.76</v>
      </c>
      <c r="I1215" s="14">
        <v>1390</v>
      </c>
    </row>
    <row r="1216" spans="1:9" ht="15" customHeight="1" x14ac:dyDescent="0.25">
      <c r="A1216" s="8">
        <v>5102400</v>
      </c>
      <c r="B1216" s="20" t="s">
        <v>706</v>
      </c>
      <c r="C1216" s="9" t="s">
        <v>2965</v>
      </c>
      <c r="D1216" s="9">
        <v>51</v>
      </c>
      <c r="E1216" s="9">
        <v>2</v>
      </c>
      <c r="F1216" s="12">
        <f t="shared" si="69"/>
        <v>1314.05</v>
      </c>
      <c r="G1216" s="12">
        <f t="shared" si="70"/>
        <v>1590</v>
      </c>
      <c r="H1216" s="13">
        <f t="shared" si="71"/>
        <v>1314.05</v>
      </c>
      <c r="I1216" s="14">
        <v>1590</v>
      </c>
    </row>
    <row r="1217" spans="1:9" ht="15" customHeight="1" x14ac:dyDescent="0.25">
      <c r="A1217" s="8">
        <v>5102401</v>
      </c>
      <c r="B1217" s="20" t="s">
        <v>707</v>
      </c>
      <c r="C1217" s="9" t="s">
        <v>2966</v>
      </c>
      <c r="D1217" s="9">
        <v>51</v>
      </c>
      <c r="E1217" s="9">
        <v>2</v>
      </c>
      <c r="F1217" s="12">
        <f t="shared" si="69"/>
        <v>6520.66</v>
      </c>
      <c r="G1217" s="12">
        <f t="shared" si="70"/>
        <v>7890</v>
      </c>
      <c r="H1217" s="13">
        <f t="shared" si="71"/>
        <v>6520.66</v>
      </c>
      <c r="I1217" s="14">
        <v>7890</v>
      </c>
    </row>
    <row r="1218" spans="1:9" ht="15" customHeight="1" x14ac:dyDescent="0.25">
      <c r="A1218" s="8">
        <v>5102402</v>
      </c>
      <c r="B1218" s="20" t="s">
        <v>708</v>
      </c>
      <c r="C1218" s="9" t="s">
        <v>2967</v>
      </c>
      <c r="D1218" s="9">
        <v>51</v>
      </c>
      <c r="E1218" s="9">
        <v>2</v>
      </c>
      <c r="F1218" s="12">
        <f t="shared" si="69"/>
        <v>6768.6</v>
      </c>
      <c r="G1218" s="12">
        <f t="shared" si="70"/>
        <v>8190</v>
      </c>
      <c r="H1218" s="13">
        <f t="shared" si="71"/>
        <v>6768.6</v>
      </c>
      <c r="I1218" s="14">
        <v>8190</v>
      </c>
    </row>
    <row r="1219" spans="1:9" ht="15" customHeight="1" x14ac:dyDescent="0.25">
      <c r="A1219" s="8">
        <v>5102403</v>
      </c>
      <c r="B1219" s="20" t="s">
        <v>709</v>
      </c>
      <c r="C1219" s="9" t="s">
        <v>2968</v>
      </c>
      <c r="D1219" s="9">
        <v>51</v>
      </c>
      <c r="E1219" s="9">
        <v>2</v>
      </c>
      <c r="F1219" s="12">
        <f t="shared" si="69"/>
        <v>6933.88</v>
      </c>
      <c r="G1219" s="12">
        <f t="shared" si="70"/>
        <v>8390</v>
      </c>
      <c r="H1219" s="13">
        <f t="shared" si="71"/>
        <v>6933.88</v>
      </c>
      <c r="I1219" s="14">
        <v>8390</v>
      </c>
    </row>
    <row r="1220" spans="1:9" ht="15" customHeight="1" x14ac:dyDescent="0.25">
      <c r="A1220" s="8">
        <v>5102404</v>
      </c>
      <c r="B1220" s="20" t="s">
        <v>710</v>
      </c>
      <c r="C1220" s="9" t="s">
        <v>2969</v>
      </c>
      <c r="D1220" s="9">
        <v>51</v>
      </c>
      <c r="E1220" s="9">
        <v>2</v>
      </c>
      <c r="F1220" s="12">
        <f t="shared" si="69"/>
        <v>7595.04</v>
      </c>
      <c r="G1220" s="12">
        <f t="shared" si="70"/>
        <v>9190</v>
      </c>
      <c r="H1220" s="13">
        <f t="shared" si="71"/>
        <v>7595.04</v>
      </c>
      <c r="I1220" s="14">
        <v>9190</v>
      </c>
    </row>
    <row r="1221" spans="1:9" ht="15" customHeight="1" x14ac:dyDescent="0.25">
      <c r="A1221" s="8">
        <v>5102405</v>
      </c>
      <c r="B1221" s="20" t="s">
        <v>711</v>
      </c>
      <c r="C1221" s="9" t="s">
        <v>2970</v>
      </c>
      <c r="D1221" s="9">
        <v>51</v>
      </c>
      <c r="E1221" s="9">
        <v>2</v>
      </c>
      <c r="F1221" s="12">
        <f t="shared" si="69"/>
        <v>9165.2900000000009</v>
      </c>
      <c r="G1221" s="12">
        <f t="shared" si="70"/>
        <v>11090</v>
      </c>
      <c r="H1221" s="13">
        <f t="shared" si="71"/>
        <v>9165.2900000000009</v>
      </c>
      <c r="I1221" s="14">
        <v>11090</v>
      </c>
    </row>
    <row r="1222" spans="1:9" ht="15" customHeight="1" x14ac:dyDescent="0.25">
      <c r="A1222" s="8">
        <v>5102406</v>
      </c>
      <c r="B1222" s="20" t="s">
        <v>712</v>
      </c>
      <c r="C1222" s="9" t="s">
        <v>2971</v>
      </c>
      <c r="D1222" s="9">
        <v>51</v>
      </c>
      <c r="E1222" s="9">
        <v>2</v>
      </c>
      <c r="F1222" s="12">
        <f t="shared" si="69"/>
        <v>11644.63</v>
      </c>
      <c r="G1222" s="12">
        <f t="shared" si="70"/>
        <v>14090</v>
      </c>
      <c r="H1222" s="13">
        <f t="shared" si="71"/>
        <v>11644.63</v>
      </c>
      <c r="I1222" s="14">
        <v>14090</v>
      </c>
    </row>
    <row r="1223" spans="1:9" ht="15" customHeight="1" x14ac:dyDescent="0.25">
      <c r="A1223" s="8">
        <v>5102407</v>
      </c>
      <c r="B1223" s="20" t="s">
        <v>713</v>
      </c>
      <c r="C1223" s="9" t="s">
        <v>2972</v>
      </c>
      <c r="D1223" s="9">
        <v>51</v>
      </c>
      <c r="E1223" s="9">
        <v>2</v>
      </c>
      <c r="F1223" s="12">
        <f t="shared" si="69"/>
        <v>12223.14</v>
      </c>
      <c r="G1223" s="12">
        <f t="shared" si="70"/>
        <v>14790</v>
      </c>
      <c r="H1223" s="13">
        <f t="shared" si="71"/>
        <v>12223.14</v>
      </c>
      <c r="I1223" s="14">
        <v>14790</v>
      </c>
    </row>
    <row r="1224" spans="1:9" ht="15" customHeight="1" x14ac:dyDescent="0.25">
      <c r="A1224" s="8">
        <v>5102408</v>
      </c>
      <c r="B1224" s="20" t="s">
        <v>714</v>
      </c>
      <c r="C1224" s="9" t="s">
        <v>2973</v>
      </c>
      <c r="D1224" s="9">
        <v>51</v>
      </c>
      <c r="E1224" s="9">
        <v>2</v>
      </c>
      <c r="F1224" s="12">
        <f t="shared" si="69"/>
        <v>12057.85</v>
      </c>
      <c r="G1224" s="12">
        <f t="shared" si="70"/>
        <v>14590</v>
      </c>
      <c r="H1224" s="13">
        <f t="shared" si="71"/>
        <v>12057.85</v>
      </c>
      <c r="I1224" s="14">
        <v>14590</v>
      </c>
    </row>
    <row r="1225" spans="1:9" ht="15" customHeight="1" x14ac:dyDescent="0.25">
      <c r="A1225" s="8">
        <v>5102409</v>
      </c>
      <c r="B1225" s="20" t="s">
        <v>715</v>
      </c>
      <c r="C1225" s="9" t="s">
        <v>2974</v>
      </c>
      <c r="D1225" s="9">
        <v>51</v>
      </c>
      <c r="E1225" s="9">
        <v>2</v>
      </c>
      <c r="F1225" s="12">
        <f t="shared" si="69"/>
        <v>12471.07</v>
      </c>
      <c r="G1225" s="12">
        <f t="shared" si="70"/>
        <v>15090</v>
      </c>
      <c r="H1225" s="13">
        <f t="shared" si="71"/>
        <v>12471.07</v>
      </c>
      <c r="I1225" s="14">
        <v>15090</v>
      </c>
    </row>
    <row r="1226" spans="1:9" ht="15" customHeight="1" x14ac:dyDescent="0.25">
      <c r="A1226" s="8">
        <v>5102410</v>
      </c>
      <c r="B1226" s="20" t="s">
        <v>716</v>
      </c>
      <c r="C1226" s="9" t="s">
        <v>2975</v>
      </c>
      <c r="D1226" s="9">
        <v>51</v>
      </c>
      <c r="E1226" s="9">
        <v>2</v>
      </c>
      <c r="F1226" s="12">
        <f t="shared" si="69"/>
        <v>7016.53</v>
      </c>
      <c r="G1226" s="12">
        <f t="shared" si="70"/>
        <v>8490</v>
      </c>
      <c r="H1226" s="13">
        <f t="shared" si="71"/>
        <v>7016.53</v>
      </c>
      <c r="I1226" s="14">
        <v>8490</v>
      </c>
    </row>
    <row r="1227" spans="1:9" ht="15" customHeight="1" x14ac:dyDescent="0.25">
      <c r="A1227" s="8">
        <v>5102411</v>
      </c>
      <c r="B1227" s="20" t="s">
        <v>717</v>
      </c>
      <c r="C1227" s="9" t="s">
        <v>2976</v>
      </c>
      <c r="D1227" s="9">
        <v>51</v>
      </c>
      <c r="E1227" s="9">
        <v>2</v>
      </c>
      <c r="F1227" s="12">
        <f t="shared" si="69"/>
        <v>7264.46</v>
      </c>
      <c r="G1227" s="12">
        <f t="shared" si="70"/>
        <v>8790</v>
      </c>
      <c r="H1227" s="13">
        <f t="shared" si="71"/>
        <v>7264.46</v>
      </c>
      <c r="I1227" s="14">
        <v>8790</v>
      </c>
    </row>
    <row r="1228" spans="1:9" ht="15" customHeight="1" x14ac:dyDescent="0.25">
      <c r="A1228" s="8">
        <v>5102412</v>
      </c>
      <c r="B1228" s="20" t="s">
        <v>718</v>
      </c>
      <c r="C1228" s="9" t="s">
        <v>2977</v>
      </c>
      <c r="D1228" s="9">
        <v>51</v>
      </c>
      <c r="E1228" s="9">
        <v>2</v>
      </c>
      <c r="F1228" s="12">
        <f t="shared" si="69"/>
        <v>7429.75</v>
      </c>
      <c r="G1228" s="12">
        <f t="shared" si="70"/>
        <v>8990</v>
      </c>
      <c r="H1228" s="13">
        <f t="shared" si="71"/>
        <v>7429.75</v>
      </c>
      <c r="I1228" s="14">
        <v>8990</v>
      </c>
    </row>
    <row r="1229" spans="1:9" ht="15" customHeight="1" x14ac:dyDescent="0.25">
      <c r="A1229" s="8">
        <v>5102413</v>
      </c>
      <c r="B1229" s="20" t="s">
        <v>719</v>
      </c>
      <c r="C1229" s="9" t="s">
        <v>2978</v>
      </c>
      <c r="D1229" s="9">
        <v>51</v>
      </c>
      <c r="E1229" s="9">
        <v>2</v>
      </c>
      <c r="F1229" s="12">
        <f t="shared" si="69"/>
        <v>8090.91</v>
      </c>
      <c r="G1229" s="12">
        <f t="shared" si="70"/>
        <v>9790</v>
      </c>
      <c r="H1229" s="13">
        <f t="shared" si="71"/>
        <v>8090.91</v>
      </c>
      <c r="I1229" s="14">
        <v>9790</v>
      </c>
    </row>
    <row r="1230" spans="1:9" ht="15" customHeight="1" x14ac:dyDescent="0.25">
      <c r="A1230" s="8">
        <v>5102414</v>
      </c>
      <c r="B1230" s="20" t="s">
        <v>720</v>
      </c>
      <c r="C1230" s="9" t="s">
        <v>2979</v>
      </c>
      <c r="D1230" s="9">
        <v>51</v>
      </c>
      <c r="E1230" s="9">
        <v>2</v>
      </c>
      <c r="F1230" s="12">
        <f t="shared" ref="F1230:F1276" si="72">H1230*(1-$I$3)</f>
        <v>9495.8700000000008</v>
      </c>
      <c r="G1230" s="12">
        <f t="shared" ref="G1230:G1276" si="73">I1230*(1-$I$3)</f>
        <v>11490</v>
      </c>
      <c r="H1230" s="13">
        <f t="shared" ref="H1230:H1276" si="74">ROUND(I1230/1.21,2)</f>
        <v>9495.8700000000008</v>
      </c>
      <c r="I1230" s="14">
        <v>11490</v>
      </c>
    </row>
    <row r="1231" spans="1:9" ht="15" customHeight="1" x14ac:dyDescent="0.25">
      <c r="A1231" s="8">
        <v>5102415</v>
      </c>
      <c r="B1231" s="20" t="s">
        <v>721</v>
      </c>
      <c r="C1231" s="9" t="s">
        <v>2980</v>
      </c>
      <c r="D1231" s="9">
        <v>51</v>
      </c>
      <c r="E1231" s="9">
        <v>2</v>
      </c>
      <c r="F1231" s="12">
        <f t="shared" si="72"/>
        <v>9826.4500000000007</v>
      </c>
      <c r="G1231" s="12">
        <f t="shared" si="73"/>
        <v>11890</v>
      </c>
      <c r="H1231" s="13">
        <f t="shared" si="74"/>
        <v>9826.4500000000007</v>
      </c>
      <c r="I1231" s="14">
        <v>11890</v>
      </c>
    </row>
    <row r="1232" spans="1:9" ht="15" customHeight="1" x14ac:dyDescent="0.25">
      <c r="A1232" s="8">
        <v>5102416</v>
      </c>
      <c r="B1232" s="20" t="s">
        <v>722</v>
      </c>
      <c r="C1232" s="9" t="s">
        <v>2981</v>
      </c>
      <c r="D1232" s="9">
        <v>51</v>
      </c>
      <c r="E1232" s="9">
        <v>2</v>
      </c>
      <c r="F1232" s="12">
        <f t="shared" si="72"/>
        <v>10239.67</v>
      </c>
      <c r="G1232" s="12">
        <f t="shared" si="73"/>
        <v>12390</v>
      </c>
      <c r="H1232" s="13">
        <f t="shared" si="74"/>
        <v>10239.67</v>
      </c>
      <c r="I1232" s="14">
        <v>12390</v>
      </c>
    </row>
    <row r="1233" spans="1:9" ht="15" customHeight="1" x14ac:dyDescent="0.25">
      <c r="A1233" s="8">
        <v>5102417</v>
      </c>
      <c r="B1233" s="20" t="s">
        <v>723</v>
      </c>
      <c r="C1233" s="9" t="s">
        <v>2982</v>
      </c>
      <c r="D1233" s="9">
        <v>51</v>
      </c>
      <c r="E1233" s="9">
        <v>2</v>
      </c>
      <c r="F1233" s="12">
        <f t="shared" si="72"/>
        <v>5115.7</v>
      </c>
      <c r="G1233" s="12">
        <f t="shared" si="73"/>
        <v>6190</v>
      </c>
      <c r="H1233" s="13">
        <f t="shared" si="74"/>
        <v>5115.7</v>
      </c>
      <c r="I1233" s="14">
        <v>6190</v>
      </c>
    </row>
    <row r="1234" spans="1:9" ht="15" customHeight="1" x14ac:dyDescent="0.25">
      <c r="A1234" s="8">
        <v>5102418</v>
      </c>
      <c r="B1234" s="20" t="s">
        <v>724</v>
      </c>
      <c r="C1234" s="9" t="s">
        <v>2983</v>
      </c>
      <c r="D1234" s="9">
        <v>51</v>
      </c>
      <c r="E1234" s="9">
        <v>2</v>
      </c>
      <c r="F1234" s="12">
        <f t="shared" si="72"/>
        <v>5363.64</v>
      </c>
      <c r="G1234" s="12">
        <f t="shared" si="73"/>
        <v>6490</v>
      </c>
      <c r="H1234" s="13">
        <f t="shared" si="74"/>
        <v>5363.64</v>
      </c>
      <c r="I1234" s="14">
        <v>6490</v>
      </c>
    </row>
    <row r="1235" spans="1:9" ht="15" customHeight="1" x14ac:dyDescent="0.25">
      <c r="A1235" s="8">
        <v>5102419</v>
      </c>
      <c r="B1235" s="20" t="s">
        <v>725</v>
      </c>
      <c r="C1235" s="9" t="s">
        <v>2984</v>
      </c>
      <c r="D1235" s="9">
        <v>51</v>
      </c>
      <c r="E1235" s="9">
        <v>2</v>
      </c>
      <c r="F1235" s="12">
        <f t="shared" si="72"/>
        <v>31396.69</v>
      </c>
      <c r="G1235" s="12">
        <f t="shared" si="73"/>
        <v>37990</v>
      </c>
      <c r="H1235" s="13">
        <f t="shared" si="74"/>
        <v>31396.69</v>
      </c>
      <c r="I1235" s="14">
        <v>37990</v>
      </c>
    </row>
    <row r="1236" spans="1:9" ht="15" customHeight="1" x14ac:dyDescent="0.25">
      <c r="A1236" s="8">
        <v>5102431</v>
      </c>
      <c r="B1236" s="20" t="s">
        <v>726</v>
      </c>
      <c r="C1236" s="9" t="s">
        <v>2985</v>
      </c>
      <c r="D1236" s="9">
        <v>51</v>
      </c>
      <c r="E1236" s="9">
        <v>2</v>
      </c>
      <c r="F1236" s="12">
        <f t="shared" si="72"/>
        <v>3752.07</v>
      </c>
      <c r="G1236" s="12">
        <f t="shared" si="73"/>
        <v>4540</v>
      </c>
      <c r="H1236" s="13">
        <f t="shared" si="74"/>
        <v>3752.07</v>
      </c>
      <c r="I1236" s="14">
        <v>4540</v>
      </c>
    </row>
    <row r="1237" spans="1:9" ht="15" customHeight="1" x14ac:dyDescent="0.25">
      <c r="A1237" s="8">
        <v>5102432</v>
      </c>
      <c r="B1237" s="20" t="s">
        <v>1390</v>
      </c>
      <c r="C1237" s="9" t="s">
        <v>2986</v>
      </c>
      <c r="D1237" s="9">
        <v>51</v>
      </c>
      <c r="E1237" s="9">
        <v>4</v>
      </c>
      <c r="F1237" s="12">
        <f t="shared" si="72"/>
        <v>4537.1899999999996</v>
      </c>
      <c r="G1237" s="12">
        <f t="shared" si="73"/>
        <v>5490</v>
      </c>
      <c r="H1237" s="13">
        <f t="shared" si="74"/>
        <v>4537.1899999999996</v>
      </c>
      <c r="I1237" s="14">
        <v>5490</v>
      </c>
    </row>
    <row r="1238" spans="1:9" ht="15" customHeight="1" x14ac:dyDescent="0.25">
      <c r="A1238" s="8">
        <v>5102433</v>
      </c>
      <c r="B1238" s="20" t="s">
        <v>1391</v>
      </c>
      <c r="C1238" s="9" t="s">
        <v>2987</v>
      </c>
      <c r="D1238" s="9">
        <v>51</v>
      </c>
      <c r="E1238" s="9">
        <v>4</v>
      </c>
      <c r="F1238" s="12">
        <f t="shared" si="72"/>
        <v>9165.2900000000009</v>
      </c>
      <c r="G1238" s="12">
        <f t="shared" si="73"/>
        <v>11090</v>
      </c>
      <c r="H1238" s="13">
        <f t="shared" si="74"/>
        <v>9165.2900000000009</v>
      </c>
      <c r="I1238" s="14">
        <v>11090</v>
      </c>
    </row>
    <row r="1239" spans="1:9" ht="15" customHeight="1" x14ac:dyDescent="0.25">
      <c r="A1239" s="8">
        <v>5102434</v>
      </c>
      <c r="B1239" s="20" t="s">
        <v>727</v>
      </c>
      <c r="C1239" s="9" t="s">
        <v>2988</v>
      </c>
      <c r="D1239" s="9">
        <v>51</v>
      </c>
      <c r="E1239" s="9">
        <v>2</v>
      </c>
      <c r="F1239" s="12">
        <f t="shared" si="72"/>
        <v>8008.26</v>
      </c>
      <c r="G1239" s="12">
        <f t="shared" si="73"/>
        <v>9690</v>
      </c>
      <c r="H1239" s="13">
        <f t="shared" si="74"/>
        <v>8008.26</v>
      </c>
      <c r="I1239" s="14">
        <v>9690</v>
      </c>
    </row>
    <row r="1240" spans="1:9" ht="15" customHeight="1" x14ac:dyDescent="0.25">
      <c r="A1240" s="8">
        <v>5102435</v>
      </c>
      <c r="B1240" s="20" t="s">
        <v>728</v>
      </c>
      <c r="C1240" s="9" t="s">
        <v>2989</v>
      </c>
      <c r="D1240" s="9">
        <v>51</v>
      </c>
      <c r="E1240" s="9">
        <v>2</v>
      </c>
      <c r="F1240" s="12">
        <f t="shared" si="72"/>
        <v>10157.02</v>
      </c>
      <c r="G1240" s="12">
        <f t="shared" si="73"/>
        <v>12290</v>
      </c>
      <c r="H1240" s="13">
        <f t="shared" si="74"/>
        <v>10157.02</v>
      </c>
      <c r="I1240" s="14">
        <v>12290</v>
      </c>
    </row>
    <row r="1241" spans="1:9" ht="15" customHeight="1" x14ac:dyDescent="0.25">
      <c r="A1241" s="8">
        <v>5102436</v>
      </c>
      <c r="B1241" s="20" t="s">
        <v>729</v>
      </c>
      <c r="C1241" s="9" t="s">
        <v>2990</v>
      </c>
      <c r="D1241" s="9">
        <v>51</v>
      </c>
      <c r="E1241" s="9">
        <v>2</v>
      </c>
      <c r="F1241" s="12">
        <f t="shared" si="72"/>
        <v>10404.959999999999</v>
      </c>
      <c r="G1241" s="12">
        <f t="shared" si="73"/>
        <v>12590</v>
      </c>
      <c r="H1241" s="13">
        <f t="shared" si="74"/>
        <v>10404.959999999999</v>
      </c>
      <c r="I1241" s="14">
        <v>12590</v>
      </c>
    </row>
    <row r="1242" spans="1:9" ht="15" customHeight="1" x14ac:dyDescent="0.25">
      <c r="A1242" s="8">
        <v>5102437</v>
      </c>
      <c r="B1242" s="20" t="s">
        <v>730</v>
      </c>
      <c r="C1242" s="9" t="s">
        <v>2991</v>
      </c>
      <c r="D1242" s="9">
        <v>51</v>
      </c>
      <c r="E1242" s="9">
        <v>2</v>
      </c>
      <c r="F1242" s="12">
        <f t="shared" si="72"/>
        <v>8421.49</v>
      </c>
      <c r="G1242" s="12">
        <f t="shared" si="73"/>
        <v>10190</v>
      </c>
      <c r="H1242" s="13">
        <f t="shared" si="74"/>
        <v>8421.49</v>
      </c>
      <c r="I1242" s="14">
        <v>10190</v>
      </c>
    </row>
    <row r="1243" spans="1:9" ht="15" customHeight="1" x14ac:dyDescent="0.25">
      <c r="A1243" s="8">
        <v>5102438</v>
      </c>
      <c r="B1243" s="20" t="s">
        <v>731</v>
      </c>
      <c r="C1243" s="9" t="s">
        <v>2992</v>
      </c>
      <c r="D1243" s="9">
        <v>51</v>
      </c>
      <c r="E1243" s="9">
        <v>2</v>
      </c>
      <c r="F1243" s="12">
        <f t="shared" si="72"/>
        <v>10570.25</v>
      </c>
      <c r="G1243" s="12">
        <f t="shared" si="73"/>
        <v>12790</v>
      </c>
      <c r="H1243" s="13">
        <f t="shared" si="74"/>
        <v>10570.25</v>
      </c>
      <c r="I1243" s="14">
        <v>12790</v>
      </c>
    </row>
    <row r="1244" spans="1:9" ht="15" customHeight="1" x14ac:dyDescent="0.25">
      <c r="A1244" s="8">
        <v>5102439</v>
      </c>
      <c r="B1244" s="20" t="s">
        <v>732</v>
      </c>
      <c r="C1244" s="9" t="s">
        <v>2993</v>
      </c>
      <c r="D1244" s="9">
        <v>51</v>
      </c>
      <c r="E1244" s="9">
        <v>2</v>
      </c>
      <c r="F1244" s="12">
        <f t="shared" si="72"/>
        <v>10818.18</v>
      </c>
      <c r="G1244" s="12">
        <f t="shared" si="73"/>
        <v>13090</v>
      </c>
      <c r="H1244" s="13">
        <f t="shared" si="74"/>
        <v>10818.18</v>
      </c>
      <c r="I1244" s="14">
        <v>13090</v>
      </c>
    </row>
    <row r="1245" spans="1:9" ht="15" customHeight="1" x14ac:dyDescent="0.25">
      <c r="A1245" s="8">
        <v>5102446</v>
      </c>
      <c r="B1245" s="20" t="s">
        <v>733</v>
      </c>
      <c r="C1245" s="9" t="s">
        <v>2994</v>
      </c>
      <c r="D1245" s="9">
        <v>51</v>
      </c>
      <c r="E1245" s="9">
        <v>2</v>
      </c>
      <c r="F1245" s="12">
        <f t="shared" si="72"/>
        <v>3793.39</v>
      </c>
      <c r="G1245" s="12">
        <f t="shared" si="73"/>
        <v>4590</v>
      </c>
      <c r="H1245" s="13">
        <f t="shared" si="74"/>
        <v>3793.39</v>
      </c>
      <c r="I1245" s="14">
        <v>4590</v>
      </c>
    </row>
    <row r="1246" spans="1:9" ht="15" customHeight="1" x14ac:dyDescent="0.25">
      <c r="A1246" s="8">
        <v>5102447</v>
      </c>
      <c r="B1246" s="20" t="s">
        <v>734</v>
      </c>
      <c r="C1246" s="9" t="s">
        <v>2995</v>
      </c>
      <c r="D1246" s="9">
        <v>51</v>
      </c>
      <c r="E1246" s="9">
        <v>2</v>
      </c>
      <c r="F1246" s="12">
        <f t="shared" si="72"/>
        <v>4123.97</v>
      </c>
      <c r="G1246" s="12">
        <f t="shared" si="73"/>
        <v>4990</v>
      </c>
      <c r="H1246" s="13">
        <f t="shared" si="74"/>
        <v>4123.97</v>
      </c>
      <c r="I1246" s="14">
        <v>4990</v>
      </c>
    </row>
    <row r="1247" spans="1:9" ht="15" customHeight="1" x14ac:dyDescent="0.25">
      <c r="A1247" s="8">
        <v>5102448</v>
      </c>
      <c r="B1247" s="20" t="s">
        <v>735</v>
      </c>
      <c r="C1247" s="9" t="s">
        <v>2996</v>
      </c>
      <c r="D1247" s="9">
        <v>51</v>
      </c>
      <c r="E1247" s="9">
        <v>2</v>
      </c>
      <c r="F1247" s="12">
        <f t="shared" si="72"/>
        <v>4537.1899999999996</v>
      </c>
      <c r="G1247" s="12">
        <f t="shared" si="73"/>
        <v>5490</v>
      </c>
      <c r="H1247" s="13">
        <f t="shared" si="74"/>
        <v>4537.1899999999996</v>
      </c>
      <c r="I1247" s="14">
        <v>5490</v>
      </c>
    </row>
    <row r="1248" spans="1:9" ht="15" customHeight="1" x14ac:dyDescent="0.25">
      <c r="A1248" s="8">
        <v>5102449</v>
      </c>
      <c r="B1248" s="20" t="s">
        <v>736</v>
      </c>
      <c r="C1248" s="9" t="s">
        <v>2997</v>
      </c>
      <c r="D1248" s="9">
        <v>51</v>
      </c>
      <c r="E1248" s="9">
        <v>2</v>
      </c>
      <c r="F1248" s="12">
        <f t="shared" si="72"/>
        <v>3793.39</v>
      </c>
      <c r="G1248" s="12">
        <f t="shared" si="73"/>
        <v>4590</v>
      </c>
      <c r="H1248" s="13">
        <f t="shared" si="74"/>
        <v>3793.39</v>
      </c>
      <c r="I1248" s="14">
        <v>4590</v>
      </c>
    </row>
    <row r="1249" spans="1:9" ht="15" customHeight="1" x14ac:dyDescent="0.25">
      <c r="A1249" s="8">
        <v>5102450</v>
      </c>
      <c r="B1249" s="20" t="s">
        <v>737</v>
      </c>
      <c r="C1249" s="9" t="s">
        <v>2998</v>
      </c>
      <c r="D1249" s="9">
        <v>51</v>
      </c>
      <c r="E1249" s="9">
        <v>2</v>
      </c>
      <c r="F1249" s="12">
        <f t="shared" si="72"/>
        <v>4454.55</v>
      </c>
      <c r="G1249" s="12">
        <f t="shared" si="73"/>
        <v>5390</v>
      </c>
      <c r="H1249" s="13">
        <f t="shared" si="74"/>
        <v>4454.55</v>
      </c>
      <c r="I1249" s="14">
        <v>5390</v>
      </c>
    </row>
    <row r="1250" spans="1:9" ht="15" customHeight="1" x14ac:dyDescent="0.25">
      <c r="A1250" s="8">
        <v>5102451</v>
      </c>
      <c r="B1250" s="20" t="s">
        <v>738</v>
      </c>
      <c r="C1250" s="9" t="s">
        <v>2999</v>
      </c>
      <c r="D1250" s="9">
        <v>51</v>
      </c>
      <c r="E1250" s="9">
        <v>2</v>
      </c>
      <c r="F1250" s="12">
        <f t="shared" si="72"/>
        <v>4702.4799999999996</v>
      </c>
      <c r="G1250" s="12">
        <f t="shared" si="73"/>
        <v>5690</v>
      </c>
      <c r="H1250" s="13">
        <f t="shared" si="74"/>
        <v>4702.4799999999996</v>
      </c>
      <c r="I1250" s="14">
        <v>5690</v>
      </c>
    </row>
    <row r="1251" spans="1:9" ht="15" customHeight="1" x14ac:dyDescent="0.25">
      <c r="A1251" s="8">
        <v>5102452</v>
      </c>
      <c r="B1251" s="20" t="s">
        <v>739</v>
      </c>
      <c r="C1251" s="9" t="s">
        <v>3000</v>
      </c>
      <c r="D1251" s="9">
        <v>51</v>
      </c>
      <c r="E1251" s="9">
        <v>2</v>
      </c>
      <c r="F1251" s="12">
        <f t="shared" si="72"/>
        <v>4041.32</v>
      </c>
      <c r="G1251" s="12">
        <f t="shared" si="73"/>
        <v>4890</v>
      </c>
      <c r="H1251" s="13">
        <f t="shared" si="74"/>
        <v>4041.32</v>
      </c>
      <c r="I1251" s="14">
        <v>4890</v>
      </c>
    </row>
    <row r="1252" spans="1:9" ht="15" customHeight="1" x14ac:dyDescent="0.25">
      <c r="A1252" s="8">
        <v>5102453</v>
      </c>
      <c r="B1252" s="20" t="s">
        <v>740</v>
      </c>
      <c r="C1252" s="9" t="s">
        <v>3001</v>
      </c>
      <c r="D1252" s="9">
        <v>51</v>
      </c>
      <c r="E1252" s="9">
        <v>2</v>
      </c>
      <c r="F1252" s="12">
        <f t="shared" si="72"/>
        <v>4702.4799999999996</v>
      </c>
      <c r="G1252" s="12">
        <f t="shared" si="73"/>
        <v>5690</v>
      </c>
      <c r="H1252" s="13">
        <f t="shared" si="74"/>
        <v>4702.4799999999996</v>
      </c>
      <c r="I1252" s="14">
        <v>5690</v>
      </c>
    </row>
    <row r="1253" spans="1:9" ht="15" customHeight="1" x14ac:dyDescent="0.25">
      <c r="A1253" s="8">
        <v>5102454</v>
      </c>
      <c r="B1253" s="20" t="s">
        <v>741</v>
      </c>
      <c r="C1253" s="9" t="s">
        <v>3002</v>
      </c>
      <c r="D1253" s="9">
        <v>51</v>
      </c>
      <c r="E1253" s="9">
        <v>2</v>
      </c>
      <c r="F1253" s="12">
        <f t="shared" si="72"/>
        <v>5033.0600000000004</v>
      </c>
      <c r="G1253" s="12">
        <f t="shared" si="73"/>
        <v>6090</v>
      </c>
      <c r="H1253" s="13">
        <f t="shared" si="74"/>
        <v>5033.0600000000004</v>
      </c>
      <c r="I1253" s="14">
        <v>6090</v>
      </c>
    </row>
    <row r="1254" spans="1:9" ht="15" customHeight="1" x14ac:dyDescent="0.25">
      <c r="A1254" s="8">
        <v>5102455</v>
      </c>
      <c r="B1254" s="20" t="s">
        <v>742</v>
      </c>
      <c r="C1254" s="9" t="s">
        <v>3003</v>
      </c>
      <c r="D1254" s="9">
        <v>51</v>
      </c>
      <c r="E1254" s="9">
        <v>2</v>
      </c>
      <c r="F1254" s="12">
        <f t="shared" si="72"/>
        <v>4702.4799999999996</v>
      </c>
      <c r="G1254" s="12">
        <f t="shared" si="73"/>
        <v>5690</v>
      </c>
      <c r="H1254" s="13">
        <f t="shared" si="74"/>
        <v>4702.4799999999996</v>
      </c>
      <c r="I1254" s="14">
        <v>5690</v>
      </c>
    </row>
    <row r="1255" spans="1:9" ht="15" customHeight="1" x14ac:dyDescent="0.25">
      <c r="A1255" s="8">
        <v>5102456</v>
      </c>
      <c r="B1255" s="20" t="s">
        <v>743</v>
      </c>
      <c r="C1255" s="9" t="s">
        <v>3004</v>
      </c>
      <c r="D1255" s="9">
        <v>51</v>
      </c>
      <c r="E1255" s="9">
        <v>2</v>
      </c>
      <c r="F1255" s="12">
        <f t="shared" si="72"/>
        <v>5280.99</v>
      </c>
      <c r="G1255" s="12">
        <f t="shared" si="73"/>
        <v>6390</v>
      </c>
      <c r="H1255" s="13">
        <f t="shared" si="74"/>
        <v>5280.99</v>
      </c>
      <c r="I1255" s="14">
        <v>6390</v>
      </c>
    </row>
    <row r="1256" spans="1:9" ht="15" customHeight="1" x14ac:dyDescent="0.25">
      <c r="A1256" s="8">
        <v>5102457</v>
      </c>
      <c r="B1256" s="20" t="s">
        <v>744</v>
      </c>
      <c r="C1256" s="9" t="s">
        <v>3005</v>
      </c>
      <c r="D1256" s="9">
        <v>51</v>
      </c>
      <c r="E1256" s="9">
        <v>2</v>
      </c>
      <c r="F1256" s="12">
        <f t="shared" si="72"/>
        <v>5446.28</v>
      </c>
      <c r="G1256" s="12">
        <f t="shared" si="73"/>
        <v>6590</v>
      </c>
      <c r="H1256" s="13">
        <f t="shared" si="74"/>
        <v>5446.28</v>
      </c>
      <c r="I1256" s="14">
        <v>6590</v>
      </c>
    </row>
    <row r="1257" spans="1:9" ht="15" customHeight="1" x14ac:dyDescent="0.25">
      <c r="A1257" s="8">
        <v>5102458</v>
      </c>
      <c r="B1257" s="20" t="s">
        <v>745</v>
      </c>
      <c r="C1257" s="9" t="s">
        <v>3006</v>
      </c>
      <c r="D1257" s="9">
        <v>51</v>
      </c>
      <c r="E1257" s="9">
        <v>2</v>
      </c>
      <c r="F1257" s="12">
        <f t="shared" si="72"/>
        <v>4371.8999999999996</v>
      </c>
      <c r="G1257" s="12">
        <f t="shared" si="73"/>
        <v>5290</v>
      </c>
      <c r="H1257" s="13">
        <f t="shared" si="74"/>
        <v>4371.8999999999996</v>
      </c>
      <c r="I1257" s="14">
        <v>5290</v>
      </c>
    </row>
    <row r="1258" spans="1:9" ht="15" customHeight="1" x14ac:dyDescent="0.25">
      <c r="A1258" s="8">
        <v>5102459</v>
      </c>
      <c r="B1258" s="20" t="s">
        <v>746</v>
      </c>
      <c r="C1258" s="9" t="s">
        <v>3007</v>
      </c>
      <c r="D1258" s="9">
        <v>51</v>
      </c>
      <c r="E1258" s="9">
        <v>2</v>
      </c>
      <c r="F1258" s="12">
        <f t="shared" si="72"/>
        <v>4785.12</v>
      </c>
      <c r="G1258" s="12">
        <f t="shared" si="73"/>
        <v>5790</v>
      </c>
      <c r="H1258" s="13">
        <f t="shared" si="74"/>
        <v>4785.12</v>
      </c>
      <c r="I1258" s="14">
        <v>5790</v>
      </c>
    </row>
    <row r="1259" spans="1:9" ht="15" customHeight="1" x14ac:dyDescent="0.25">
      <c r="A1259" s="8">
        <v>5102460</v>
      </c>
      <c r="B1259" s="20" t="s">
        <v>747</v>
      </c>
      <c r="C1259" s="9" t="s">
        <v>3008</v>
      </c>
      <c r="D1259" s="9">
        <v>51</v>
      </c>
      <c r="E1259" s="9">
        <v>2</v>
      </c>
      <c r="F1259" s="12">
        <f t="shared" si="72"/>
        <v>5280.99</v>
      </c>
      <c r="G1259" s="12">
        <f t="shared" si="73"/>
        <v>6390</v>
      </c>
      <c r="H1259" s="13">
        <f t="shared" si="74"/>
        <v>5280.99</v>
      </c>
      <c r="I1259" s="14">
        <v>6390</v>
      </c>
    </row>
    <row r="1260" spans="1:9" ht="15" customHeight="1" x14ac:dyDescent="0.25">
      <c r="A1260" s="8">
        <v>5102461</v>
      </c>
      <c r="B1260" s="20" t="s">
        <v>748</v>
      </c>
      <c r="C1260" s="9" t="s">
        <v>3009</v>
      </c>
      <c r="D1260" s="9">
        <v>51</v>
      </c>
      <c r="E1260" s="9">
        <v>2</v>
      </c>
      <c r="F1260" s="12">
        <f t="shared" si="72"/>
        <v>4454.55</v>
      </c>
      <c r="G1260" s="12">
        <f t="shared" si="73"/>
        <v>5390</v>
      </c>
      <c r="H1260" s="13">
        <f t="shared" si="74"/>
        <v>4454.55</v>
      </c>
      <c r="I1260" s="14">
        <v>5390</v>
      </c>
    </row>
    <row r="1261" spans="1:9" ht="15" customHeight="1" x14ac:dyDescent="0.25">
      <c r="A1261" s="8">
        <v>5102462</v>
      </c>
      <c r="B1261" s="20" t="s">
        <v>749</v>
      </c>
      <c r="C1261" s="9" t="s">
        <v>3010</v>
      </c>
      <c r="D1261" s="9">
        <v>51</v>
      </c>
      <c r="E1261" s="9">
        <v>2</v>
      </c>
      <c r="F1261" s="12">
        <f t="shared" si="72"/>
        <v>4950.41</v>
      </c>
      <c r="G1261" s="12">
        <f t="shared" si="73"/>
        <v>5990</v>
      </c>
      <c r="H1261" s="13">
        <f t="shared" si="74"/>
        <v>4950.41</v>
      </c>
      <c r="I1261" s="14">
        <v>5990</v>
      </c>
    </row>
    <row r="1262" spans="1:9" ht="15" customHeight="1" x14ac:dyDescent="0.25">
      <c r="A1262" s="8">
        <v>5102463</v>
      </c>
      <c r="B1262" s="20" t="s">
        <v>750</v>
      </c>
      <c r="C1262" s="9" t="s">
        <v>3011</v>
      </c>
      <c r="D1262" s="9">
        <v>51</v>
      </c>
      <c r="E1262" s="9">
        <v>2</v>
      </c>
      <c r="F1262" s="12">
        <f t="shared" si="72"/>
        <v>5446.28</v>
      </c>
      <c r="G1262" s="12">
        <f t="shared" si="73"/>
        <v>6590</v>
      </c>
      <c r="H1262" s="13">
        <f t="shared" si="74"/>
        <v>5446.28</v>
      </c>
      <c r="I1262" s="14">
        <v>6590</v>
      </c>
    </row>
    <row r="1263" spans="1:9" ht="15" customHeight="1" x14ac:dyDescent="0.25">
      <c r="A1263" s="8">
        <v>5102464</v>
      </c>
      <c r="B1263" s="20" t="s">
        <v>751</v>
      </c>
      <c r="C1263" s="9" t="s">
        <v>3012</v>
      </c>
      <c r="D1263" s="9">
        <v>51</v>
      </c>
      <c r="E1263" s="9">
        <v>2</v>
      </c>
      <c r="F1263" s="12">
        <f t="shared" si="72"/>
        <v>4619.83</v>
      </c>
      <c r="G1263" s="12">
        <f t="shared" si="73"/>
        <v>5590</v>
      </c>
      <c r="H1263" s="13">
        <f t="shared" si="74"/>
        <v>4619.83</v>
      </c>
      <c r="I1263" s="14">
        <v>5590</v>
      </c>
    </row>
    <row r="1264" spans="1:9" ht="15" customHeight="1" x14ac:dyDescent="0.25">
      <c r="A1264" s="8">
        <v>5102465</v>
      </c>
      <c r="B1264" s="20" t="s">
        <v>752</v>
      </c>
      <c r="C1264" s="9" t="s">
        <v>3013</v>
      </c>
      <c r="D1264" s="9">
        <v>51</v>
      </c>
      <c r="E1264" s="9">
        <v>2</v>
      </c>
      <c r="F1264" s="12">
        <f t="shared" si="72"/>
        <v>5280.99</v>
      </c>
      <c r="G1264" s="12">
        <f t="shared" si="73"/>
        <v>6390</v>
      </c>
      <c r="H1264" s="13">
        <f t="shared" si="74"/>
        <v>5280.99</v>
      </c>
      <c r="I1264" s="14">
        <v>6390</v>
      </c>
    </row>
    <row r="1265" spans="1:9" ht="15" customHeight="1" x14ac:dyDescent="0.25">
      <c r="A1265" s="8">
        <v>5102466</v>
      </c>
      <c r="B1265" s="20" t="s">
        <v>753</v>
      </c>
      <c r="C1265" s="9" t="s">
        <v>3014</v>
      </c>
      <c r="D1265" s="9">
        <v>51</v>
      </c>
      <c r="E1265" s="9">
        <v>2</v>
      </c>
      <c r="F1265" s="12">
        <f t="shared" si="72"/>
        <v>5776.86</v>
      </c>
      <c r="G1265" s="12">
        <f t="shared" si="73"/>
        <v>6990</v>
      </c>
      <c r="H1265" s="13">
        <f t="shared" si="74"/>
        <v>5776.86</v>
      </c>
      <c r="I1265" s="14">
        <v>6990</v>
      </c>
    </row>
    <row r="1266" spans="1:9" ht="15" customHeight="1" x14ac:dyDescent="0.25">
      <c r="A1266" s="8">
        <v>5102467</v>
      </c>
      <c r="B1266" s="20" t="s">
        <v>754</v>
      </c>
      <c r="C1266" s="9" t="s">
        <v>3015</v>
      </c>
      <c r="D1266" s="9">
        <v>51</v>
      </c>
      <c r="E1266" s="9">
        <v>2</v>
      </c>
      <c r="F1266" s="12">
        <f t="shared" si="72"/>
        <v>3214.88</v>
      </c>
      <c r="G1266" s="12">
        <f t="shared" si="73"/>
        <v>3890</v>
      </c>
      <c r="H1266" s="13">
        <f t="shared" si="74"/>
        <v>3214.88</v>
      </c>
      <c r="I1266" s="14">
        <v>3890</v>
      </c>
    </row>
    <row r="1267" spans="1:9" ht="15" customHeight="1" x14ac:dyDescent="0.25">
      <c r="A1267" s="8">
        <v>5102468</v>
      </c>
      <c r="B1267" s="20" t="s">
        <v>755</v>
      </c>
      <c r="C1267" s="9" t="s">
        <v>3016</v>
      </c>
      <c r="D1267" s="9">
        <v>51</v>
      </c>
      <c r="E1267" s="9">
        <v>2</v>
      </c>
      <c r="F1267" s="12">
        <f t="shared" si="72"/>
        <v>3214.88</v>
      </c>
      <c r="G1267" s="12">
        <f t="shared" si="73"/>
        <v>3890</v>
      </c>
      <c r="H1267" s="13">
        <f t="shared" si="74"/>
        <v>3214.88</v>
      </c>
      <c r="I1267" s="14">
        <v>3890</v>
      </c>
    </row>
    <row r="1268" spans="1:9" ht="15" customHeight="1" x14ac:dyDescent="0.25">
      <c r="A1268" s="8">
        <v>5102469</v>
      </c>
      <c r="B1268" s="20" t="s">
        <v>756</v>
      </c>
      <c r="C1268" s="9" t="s">
        <v>3017</v>
      </c>
      <c r="D1268" s="9">
        <v>51</v>
      </c>
      <c r="E1268" s="9">
        <v>2</v>
      </c>
      <c r="F1268" s="12">
        <f t="shared" si="72"/>
        <v>3710.74</v>
      </c>
      <c r="G1268" s="12">
        <f t="shared" si="73"/>
        <v>4490</v>
      </c>
      <c r="H1268" s="13">
        <f t="shared" si="74"/>
        <v>3710.74</v>
      </c>
      <c r="I1268" s="14">
        <v>4490</v>
      </c>
    </row>
    <row r="1269" spans="1:9" ht="15" customHeight="1" x14ac:dyDescent="0.25">
      <c r="A1269" s="8">
        <v>5102470</v>
      </c>
      <c r="B1269" s="20" t="s">
        <v>757</v>
      </c>
      <c r="C1269" s="9" t="s">
        <v>3018</v>
      </c>
      <c r="D1269" s="9">
        <v>51</v>
      </c>
      <c r="E1269" s="9">
        <v>2</v>
      </c>
      <c r="F1269" s="12">
        <f t="shared" si="72"/>
        <v>3214.88</v>
      </c>
      <c r="G1269" s="12">
        <f t="shared" si="73"/>
        <v>3890</v>
      </c>
      <c r="H1269" s="13">
        <f t="shared" si="74"/>
        <v>3214.88</v>
      </c>
      <c r="I1269" s="14">
        <v>3890</v>
      </c>
    </row>
    <row r="1270" spans="1:9" ht="15" customHeight="1" x14ac:dyDescent="0.25">
      <c r="A1270" s="8">
        <v>5102471</v>
      </c>
      <c r="B1270" s="20" t="s">
        <v>758</v>
      </c>
      <c r="C1270" s="9" t="s">
        <v>3019</v>
      </c>
      <c r="D1270" s="9">
        <v>51</v>
      </c>
      <c r="E1270" s="9">
        <v>2</v>
      </c>
      <c r="F1270" s="12">
        <f t="shared" si="72"/>
        <v>3793.39</v>
      </c>
      <c r="G1270" s="12">
        <f t="shared" si="73"/>
        <v>4590</v>
      </c>
      <c r="H1270" s="13">
        <f t="shared" si="74"/>
        <v>3793.39</v>
      </c>
      <c r="I1270" s="14">
        <v>4590</v>
      </c>
    </row>
    <row r="1271" spans="1:9" ht="15" customHeight="1" x14ac:dyDescent="0.25">
      <c r="A1271" s="8">
        <v>5102472</v>
      </c>
      <c r="B1271" s="20" t="s">
        <v>759</v>
      </c>
      <c r="C1271" s="9" t="s">
        <v>3020</v>
      </c>
      <c r="D1271" s="9">
        <v>51</v>
      </c>
      <c r="E1271" s="9">
        <v>2</v>
      </c>
      <c r="F1271" s="12">
        <f t="shared" si="72"/>
        <v>3876.03</v>
      </c>
      <c r="G1271" s="12">
        <f t="shared" si="73"/>
        <v>4690</v>
      </c>
      <c r="H1271" s="13">
        <f t="shared" si="74"/>
        <v>3876.03</v>
      </c>
      <c r="I1271" s="14">
        <v>4690</v>
      </c>
    </row>
    <row r="1272" spans="1:9" ht="15" customHeight="1" x14ac:dyDescent="0.25">
      <c r="A1272" s="8">
        <v>5102473</v>
      </c>
      <c r="B1272" s="20" t="s">
        <v>760</v>
      </c>
      <c r="C1272" s="9" t="s">
        <v>3021</v>
      </c>
      <c r="D1272" s="9">
        <v>51</v>
      </c>
      <c r="E1272" s="9">
        <v>2</v>
      </c>
      <c r="F1272" s="12">
        <f t="shared" si="72"/>
        <v>3380.17</v>
      </c>
      <c r="G1272" s="12">
        <f t="shared" si="73"/>
        <v>4090</v>
      </c>
      <c r="H1272" s="13">
        <f t="shared" si="74"/>
        <v>3380.17</v>
      </c>
      <c r="I1272" s="14">
        <v>4090</v>
      </c>
    </row>
    <row r="1273" spans="1:9" ht="15" customHeight="1" x14ac:dyDescent="0.25">
      <c r="A1273" s="8">
        <v>5102474</v>
      </c>
      <c r="B1273" s="20" t="s">
        <v>761</v>
      </c>
      <c r="C1273" s="9" t="s">
        <v>3022</v>
      </c>
      <c r="D1273" s="9">
        <v>51</v>
      </c>
      <c r="E1273" s="9">
        <v>2</v>
      </c>
      <c r="F1273" s="12">
        <f t="shared" si="72"/>
        <v>3958.68</v>
      </c>
      <c r="G1273" s="12">
        <f t="shared" si="73"/>
        <v>4790</v>
      </c>
      <c r="H1273" s="13">
        <f t="shared" si="74"/>
        <v>3958.68</v>
      </c>
      <c r="I1273" s="14">
        <v>4790</v>
      </c>
    </row>
    <row r="1274" spans="1:9" ht="15" customHeight="1" x14ac:dyDescent="0.25">
      <c r="A1274" s="8">
        <v>5102475</v>
      </c>
      <c r="B1274" s="20" t="s">
        <v>762</v>
      </c>
      <c r="C1274" s="9" t="s">
        <v>3023</v>
      </c>
      <c r="D1274" s="9">
        <v>51</v>
      </c>
      <c r="E1274" s="9">
        <v>2</v>
      </c>
      <c r="F1274" s="12">
        <f t="shared" si="72"/>
        <v>4206.6099999999997</v>
      </c>
      <c r="G1274" s="12">
        <f t="shared" si="73"/>
        <v>5090</v>
      </c>
      <c r="H1274" s="13">
        <f t="shared" si="74"/>
        <v>4206.6099999999997</v>
      </c>
      <c r="I1274" s="14">
        <v>5090</v>
      </c>
    </row>
    <row r="1275" spans="1:9" ht="15" customHeight="1" x14ac:dyDescent="0.25">
      <c r="A1275" s="8">
        <v>5102476</v>
      </c>
      <c r="B1275" s="20" t="s">
        <v>763</v>
      </c>
      <c r="C1275" s="9" t="s">
        <v>3024</v>
      </c>
      <c r="D1275" s="9">
        <v>51</v>
      </c>
      <c r="E1275" s="9">
        <v>2</v>
      </c>
      <c r="F1275" s="12">
        <f t="shared" si="72"/>
        <v>6024.79</v>
      </c>
      <c r="G1275" s="12">
        <f t="shared" si="73"/>
        <v>7290</v>
      </c>
      <c r="H1275" s="13">
        <f t="shared" si="74"/>
        <v>6024.79</v>
      </c>
      <c r="I1275" s="14">
        <v>7290</v>
      </c>
    </row>
    <row r="1276" spans="1:9" ht="15" customHeight="1" x14ac:dyDescent="0.25">
      <c r="A1276" s="8">
        <v>5102477</v>
      </c>
      <c r="B1276" s="20" t="s">
        <v>764</v>
      </c>
      <c r="C1276" s="9" t="s">
        <v>3025</v>
      </c>
      <c r="D1276" s="9">
        <v>51</v>
      </c>
      <c r="E1276" s="9">
        <v>2</v>
      </c>
      <c r="F1276" s="12">
        <f t="shared" si="72"/>
        <v>7264.46</v>
      </c>
      <c r="G1276" s="12">
        <f t="shared" si="73"/>
        <v>8790</v>
      </c>
      <c r="H1276" s="13">
        <f t="shared" si="74"/>
        <v>7264.46</v>
      </c>
      <c r="I1276" s="14">
        <v>8790</v>
      </c>
    </row>
    <row r="1277" spans="1:9" ht="15" customHeight="1" x14ac:dyDescent="0.25">
      <c r="A1277" s="8">
        <v>5102478</v>
      </c>
      <c r="B1277" s="20" t="s">
        <v>765</v>
      </c>
      <c r="C1277" s="9" t="s">
        <v>3026</v>
      </c>
      <c r="D1277" s="9">
        <v>51</v>
      </c>
      <c r="E1277" s="9">
        <v>2</v>
      </c>
      <c r="F1277" s="12">
        <f t="shared" ref="F1277:F1339" si="75">H1277*(1-$I$3)</f>
        <v>7429.75</v>
      </c>
      <c r="G1277" s="12">
        <f t="shared" ref="G1277:G1339" si="76">I1277*(1-$I$3)</f>
        <v>8990</v>
      </c>
      <c r="H1277" s="13">
        <f t="shared" ref="H1277:H1339" si="77">ROUND(I1277/1.21,2)</f>
        <v>7429.75</v>
      </c>
      <c r="I1277" s="14">
        <v>8990</v>
      </c>
    </row>
    <row r="1278" spans="1:9" ht="15" customHeight="1" x14ac:dyDescent="0.25">
      <c r="A1278" s="8">
        <v>5102479</v>
      </c>
      <c r="B1278" s="20" t="s">
        <v>766</v>
      </c>
      <c r="C1278" s="9" t="s">
        <v>3027</v>
      </c>
      <c r="D1278" s="9">
        <v>51</v>
      </c>
      <c r="E1278" s="9">
        <v>2</v>
      </c>
      <c r="F1278" s="12">
        <f t="shared" si="75"/>
        <v>6107.44</v>
      </c>
      <c r="G1278" s="12">
        <f t="shared" si="76"/>
        <v>7390</v>
      </c>
      <c r="H1278" s="13">
        <f t="shared" si="77"/>
        <v>6107.44</v>
      </c>
      <c r="I1278" s="14">
        <v>7390</v>
      </c>
    </row>
    <row r="1279" spans="1:9" ht="15" customHeight="1" x14ac:dyDescent="0.25">
      <c r="A1279" s="8">
        <v>5102480</v>
      </c>
      <c r="B1279" s="20" t="s">
        <v>767</v>
      </c>
      <c r="C1279" s="9" t="s">
        <v>3028</v>
      </c>
      <c r="D1279" s="9">
        <v>51</v>
      </c>
      <c r="E1279" s="9">
        <v>2</v>
      </c>
      <c r="F1279" s="12">
        <f t="shared" si="75"/>
        <v>7429.75</v>
      </c>
      <c r="G1279" s="12">
        <f t="shared" si="76"/>
        <v>8990</v>
      </c>
      <c r="H1279" s="13">
        <f t="shared" si="77"/>
        <v>7429.75</v>
      </c>
      <c r="I1279" s="14">
        <v>8990</v>
      </c>
    </row>
    <row r="1280" spans="1:9" ht="15" customHeight="1" x14ac:dyDescent="0.25">
      <c r="A1280" s="8">
        <v>5102481</v>
      </c>
      <c r="B1280" s="20" t="s">
        <v>768</v>
      </c>
      <c r="C1280" s="9" t="s">
        <v>3029</v>
      </c>
      <c r="D1280" s="9">
        <v>51</v>
      </c>
      <c r="E1280" s="9">
        <v>2</v>
      </c>
      <c r="F1280" s="12">
        <f t="shared" si="75"/>
        <v>7512.4</v>
      </c>
      <c r="G1280" s="12">
        <f t="shared" si="76"/>
        <v>9090</v>
      </c>
      <c r="H1280" s="13">
        <f t="shared" si="77"/>
        <v>7512.4</v>
      </c>
      <c r="I1280" s="14">
        <v>9090</v>
      </c>
    </row>
    <row r="1281" spans="1:9" ht="15" customHeight="1" x14ac:dyDescent="0.25">
      <c r="A1281" s="8">
        <v>5102482</v>
      </c>
      <c r="B1281" s="20" t="s">
        <v>769</v>
      </c>
      <c r="C1281" s="9" t="s">
        <v>3030</v>
      </c>
      <c r="D1281" s="9">
        <v>51</v>
      </c>
      <c r="E1281" s="9">
        <v>2</v>
      </c>
      <c r="F1281" s="12">
        <f t="shared" si="75"/>
        <v>6355.37</v>
      </c>
      <c r="G1281" s="12">
        <f t="shared" si="76"/>
        <v>7690</v>
      </c>
      <c r="H1281" s="13">
        <f t="shared" si="77"/>
        <v>6355.37</v>
      </c>
      <c r="I1281" s="14">
        <v>7690</v>
      </c>
    </row>
    <row r="1282" spans="1:9" ht="15" customHeight="1" x14ac:dyDescent="0.25">
      <c r="A1282" s="8">
        <v>5102483</v>
      </c>
      <c r="B1282" s="20" t="s">
        <v>770</v>
      </c>
      <c r="C1282" s="9" t="s">
        <v>3031</v>
      </c>
      <c r="D1282" s="9">
        <v>51</v>
      </c>
      <c r="E1282" s="9">
        <v>2</v>
      </c>
      <c r="F1282" s="12">
        <f t="shared" si="75"/>
        <v>7595.04</v>
      </c>
      <c r="G1282" s="12">
        <f t="shared" si="76"/>
        <v>9190</v>
      </c>
      <c r="H1282" s="13">
        <f t="shared" si="77"/>
        <v>7595.04</v>
      </c>
      <c r="I1282" s="14">
        <v>9190</v>
      </c>
    </row>
    <row r="1283" spans="1:9" ht="15" customHeight="1" x14ac:dyDescent="0.25">
      <c r="A1283" s="8">
        <v>5102484</v>
      </c>
      <c r="B1283" s="20" t="s">
        <v>771</v>
      </c>
      <c r="C1283" s="9" t="s">
        <v>3032</v>
      </c>
      <c r="D1283" s="9">
        <v>51</v>
      </c>
      <c r="E1283" s="9">
        <v>2</v>
      </c>
      <c r="F1283" s="12">
        <f t="shared" si="75"/>
        <v>7760.33</v>
      </c>
      <c r="G1283" s="12">
        <f t="shared" si="76"/>
        <v>9390</v>
      </c>
      <c r="H1283" s="13">
        <f t="shared" si="77"/>
        <v>7760.33</v>
      </c>
      <c r="I1283" s="14">
        <v>9390</v>
      </c>
    </row>
    <row r="1284" spans="1:9" ht="15" customHeight="1" x14ac:dyDescent="0.25">
      <c r="A1284" s="8">
        <v>5102485</v>
      </c>
      <c r="B1284" s="20" t="s">
        <v>772</v>
      </c>
      <c r="C1284" s="9" t="s">
        <v>3033</v>
      </c>
      <c r="D1284" s="9">
        <v>51</v>
      </c>
      <c r="E1284" s="9">
        <v>2</v>
      </c>
      <c r="F1284" s="12">
        <f t="shared" si="75"/>
        <v>6520.66</v>
      </c>
      <c r="G1284" s="12">
        <f t="shared" si="76"/>
        <v>7890</v>
      </c>
      <c r="H1284" s="13">
        <f t="shared" si="77"/>
        <v>6520.66</v>
      </c>
      <c r="I1284" s="14">
        <v>7890</v>
      </c>
    </row>
    <row r="1285" spans="1:9" ht="15" customHeight="1" x14ac:dyDescent="0.25">
      <c r="A1285" s="8">
        <v>5102486</v>
      </c>
      <c r="B1285" s="20" t="s">
        <v>773</v>
      </c>
      <c r="C1285" s="9" t="s">
        <v>3034</v>
      </c>
      <c r="D1285" s="9">
        <v>51</v>
      </c>
      <c r="E1285" s="9">
        <v>2</v>
      </c>
      <c r="F1285" s="12">
        <f t="shared" si="75"/>
        <v>7760.33</v>
      </c>
      <c r="G1285" s="12">
        <f t="shared" si="76"/>
        <v>9390</v>
      </c>
      <c r="H1285" s="13">
        <f t="shared" si="77"/>
        <v>7760.33</v>
      </c>
      <c r="I1285" s="14">
        <v>9390</v>
      </c>
    </row>
    <row r="1286" spans="1:9" ht="15" customHeight="1" x14ac:dyDescent="0.25">
      <c r="A1286" s="8">
        <v>5102487</v>
      </c>
      <c r="B1286" s="20" t="s">
        <v>774</v>
      </c>
      <c r="C1286" s="9" t="s">
        <v>3035</v>
      </c>
      <c r="D1286" s="9">
        <v>51</v>
      </c>
      <c r="E1286" s="9">
        <v>2</v>
      </c>
      <c r="F1286" s="12">
        <f t="shared" si="75"/>
        <v>7925.62</v>
      </c>
      <c r="G1286" s="12">
        <f t="shared" si="76"/>
        <v>9590</v>
      </c>
      <c r="H1286" s="13">
        <f t="shared" si="77"/>
        <v>7925.62</v>
      </c>
      <c r="I1286" s="14">
        <v>9590</v>
      </c>
    </row>
    <row r="1287" spans="1:9" ht="15" customHeight="1" x14ac:dyDescent="0.25">
      <c r="A1287" s="8">
        <v>5102488</v>
      </c>
      <c r="B1287" s="20" t="s">
        <v>775</v>
      </c>
      <c r="C1287" s="9" t="s">
        <v>3036</v>
      </c>
      <c r="D1287" s="9">
        <v>51</v>
      </c>
      <c r="E1287" s="9">
        <v>2</v>
      </c>
      <c r="F1287" s="12">
        <f t="shared" si="75"/>
        <v>6685.95</v>
      </c>
      <c r="G1287" s="12">
        <f t="shared" si="76"/>
        <v>8090</v>
      </c>
      <c r="H1287" s="13">
        <f t="shared" si="77"/>
        <v>6685.95</v>
      </c>
      <c r="I1287" s="14">
        <v>8090</v>
      </c>
    </row>
    <row r="1288" spans="1:9" ht="15" customHeight="1" x14ac:dyDescent="0.25">
      <c r="A1288" s="8">
        <v>5102489</v>
      </c>
      <c r="B1288" s="20" t="s">
        <v>776</v>
      </c>
      <c r="C1288" s="9" t="s">
        <v>3037</v>
      </c>
      <c r="D1288" s="9">
        <v>51</v>
      </c>
      <c r="E1288" s="9">
        <v>2</v>
      </c>
      <c r="F1288" s="12">
        <f t="shared" si="75"/>
        <v>7760.33</v>
      </c>
      <c r="G1288" s="12">
        <f t="shared" si="76"/>
        <v>9390</v>
      </c>
      <c r="H1288" s="13">
        <f t="shared" si="77"/>
        <v>7760.33</v>
      </c>
      <c r="I1288" s="14">
        <v>9390</v>
      </c>
    </row>
    <row r="1289" spans="1:9" ht="15" customHeight="1" x14ac:dyDescent="0.25">
      <c r="A1289" s="8">
        <v>5102490</v>
      </c>
      <c r="B1289" s="20" t="s">
        <v>777</v>
      </c>
      <c r="C1289" s="9" t="s">
        <v>3038</v>
      </c>
      <c r="D1289" s="9">
        <v>51</v>
      </c>
      <c r="E1289" s="9">
        <v>2</v>
      </c>
      <c r="F1289" s="12">
        <f t="shared" si="75"/>
        <v>8008.26</v>
      </c>
      <c r="G1289" s="12">
        <f t="shared" si="76"/>
        <v>9690</v>
      </c>
      <c r="H1289" s="13">
        <f t="shared" si="77"/>
        <v>8008.26</v>
      </c>
      <c r="I1289" s="14">
        <v>9690</v>
      </c>
    </row>
    <row r="1290" spans="1:9" ht="15" customHeight="1" x14ac:dyDescent="0.25">
      <c r="A1290" s="8">
        <v>5102491</v>
      </c>
      <c r="B1290" s="20" t="s">
        <v>778</v>
      </c>
      <c r="C1290" s="9" t="s">
        <v>3039</v>
      </c>
      <c r="D1290" s="9">
        <v>51</v>
      </c>
      <c r="E1290" s="9">
        <v>2</v>
      </c>
      <c r="F1290" s="12">
        <f t="shared" si="75"/>
        <v>6768.6</v>
      </c>
      <c r="G1290" s="12">
        <f t="shared" si="76"/>
        <v>8190</v>
      </c>
      <c r="H1290" s="13">
        <f t="shared" si="77"/>
        <v>6768.6</v>
      </c>
      <c r="I1290" s="14">
        <v>8190</v>
      </c>
    </row>
    <row r="1291" spans="1:9" ht="15" customHeight="1" x14ac:dyDescent="0.25">
      <c r="A1291" s="8">
        <v>5102492</v>
      </c>
      <c r="B1291" s="20" t="s">
        <v>779</v>
      </c>
      <c r="C1291" s="9" t="s">
        <v>3040</v>
      </c>
      <c r="D1291" s="9">
        <v>51</v>
      </c>
      <c r="E1291" s="9">
        <v>2</v>
      </c>
      <c r="F1291" s="12">
        <f t="shared" si="75"/>
        <v>8008.26</v>
      </c>
      <c r="G1291" s="12">
        <f t="shared" si="76"/>
        <v>9690</v>
      </c>
      <c r="H1291" s="13">
        <f t="shared" si="77"/>
        <v>8008.26</v>
      </c>
      <c r="I1291" s="14">
        <v>9690</v>
      </c>
    </row>
    <row r="1292" spans="1:9" ht="15" customHeight="1" x14ac:dyDescent="0.25">
      <c r="A1292" s="8">
        <v>5102493</v>
      </c>
      <c r="B1292" s="20" t="s">
        <v>780</v>
      </c>
      <c r="C1292" s="9" t="s">
        <v>3041</v>
      </c>
      <c r="D1292" s="9">
        <v>51</v>
      </c>
      <c r="E1292" s="9">
        <v>2</v>
      </c>
      <c r="F1292" s="12">
        <f t="shared" si="75"/>
        <v>8090.91</v>
      </c>
      <c r="G1292" s="12">
        <f t="shared" si="76"/>
        <v>9790</v>
      </c>
      <c r="H1292" s="13">
        <f t="shared" si="77"/>
        <v>8090.91</v>
      </c>
      <c r="I1292" s="14">
        <v>9790</v>
      </c>
    </row>
    <row r="1293" spans="1:9" ht="15" customHeight="1" x14ac:dyDescent="0.25">
      <c r="A1293" s="8">
        <v>5102494</v>
      </c>
      <c r="B1293" s="20" t="s">
        <v>781</v>
      </c>
      <c r="C1293" s="9" t="s">
        <v>3042</v>
      </c>
      <c r="D1293" s="9">
        <v>51</v>
      </c>
      <c r="E1293" s="9">
        <v>2</v>
      </c>
      <c r="F1293" s="12">
        <f t="shared" si="75"/>
        <v>404.96</v>
      </c>
      <c r="G1293" s="12">
        <f t="shared" si="76"/>
        <v>490</v>
      </c>
      <c r="H1293" s="13">
        <f t="shared" si="77"/>
        <v>404.96</v>
      </c>
      <c r="I1293" s="14">
        <v>490</v>
      </c>
    </row>
    <row r="1294" spans="1:9" ht="15" customHeight="1" x14ac:dyDescent="0.25">
      <c r="A1294" s="8">
        <v>5102495</v>
      </c>
      <c r="B1294" s="20" t="s">
        <v>782</v>
      </c>
      <c r="C1294" s="9" t="s">
        <v>3043</v>
      </c>
      <c r="D1294" s="9">
        <v>51</v>
      </c>
      <c r="E1294" s="9">
        <v>2</v>
      </c>
      <c r="F1294" s="12">
        <f t="shared" si="75"/>
        <v>404.96</v>
      </c>
      <c r="G1294" s="12">
        <f t="shared" si="76"/>
        <v>490</v>
      </c>
      <c r="H1294" s="13">
        <f t="shared" si="77"/>
        <v>404.96</v>
      </c>
      <c r="I1294" s="14">
        <v>490</v>
      </c>
    </row>
    <row r="1295" spans="1:9" ht="15" customHeight="1" x14ac:dyDescent="0.25">
      <c r="A1295" s="8">
        <v>5102496</v>
      </c>
      <c r="B1295" s="20" t="s">
        <v>783</v>
      </c>
      <c r="C1295" s="9" t="s">
        <v>3044</v>
      </c>
      <c r="D1295" s="9">
        <v>51</v>
      </c>
      <c r="E1295" s="9">
        <v>2</v>
      </c>
      <c r="F1295" s="12">
        <f t="shared" si="75"/>
        <v>1272.73</v>
      </c>
      <c r="G1295" s="12">
        <f t="shared" si="76"/>
        <v>1540</v>
      </c>
      <c r="H1295" s="13">
        <f t="shared" si="77"/>
        <v>1272.73</v>
      </c>
      <c r="I1295" s="14">
        <v>1540</v>
      </c>
    </row>
    <row r="1296" spans="1:9" ht="15" customHeight="1" x14ac:dyDescent="0.25">
      <c r="A1296" s="8">
        <v>5102497</v>
      </c>
      <c r="B1296" s="20" t="s">
        <v>784</v>
      </c>
      <c r="C1296" s="9" t="s">
        <v>3045</v>
      </c>
      <c r="D1296" s="9">
        <v>51</v>
      </c>
      <c r="E1296" s="9">
        <v>2</v>
      </c>
      <c r="F1296" s="12">
        <f t="shared" si="75"/>
        <v>1644.63</v>
      </c>
      <c r="G1296" s="12">
        <f t="shared" si="76"/>
        <v>1990</v>
      </c>
      <c r="H1296" s="13">
        <f t="shared" si="77"/>
        <v>1644.63</v>
      </c>
      <c r="I1296" s="14">
        <v>1990</v>
      </c>
    </row>
    <row r="1297" spans="1:9" ht="15" customHeight="1" x14ac:dyDescent="0.25">
      <c r="A1297" s="8">
        <v>5102498</v>
      </c>
      <c r="B1297" s="20" t="s">
        <v>1418</v>
      </c>
      <c r="C1297" s="9" t="s">
        <v>3071</v>
      </c>
      <c r="D1297" s="9">
        <v>51</v>
      </c>
      <c r="E1297" s="9">
        <v>46</v>
      </c>
      <c r="F1297" s="12">
        <f t="shared" si="75"/>
        <v>1809.92</v>
      </c>
      <c r="G1297" s="12">
        <f t="shared" si="76"/>
        <v>2190</v>
      </c>
      <c r="H1297" s="13">
        <f t="shared" si="77"/>
        <v>1809.92</v>
      </c>
      <c r="I1297" s="14">
        <v>2190</v>
      </c>
    </row>
    <row r="1298" spans="1:9" ht="15" customHeight="1" x14ac:dyDescent="0.25">
      <c r="A1298" s="8">
        <v>5102499</v>
      </c>
      <c r="B1298" s="20" t="s">
        <v>1419</v>
      </c>
      <c r="C1298" s="9" t="s">
        <v>3072</v>
      </c>
      <c r="D1298" s="9">
        <v>51</v>
      </c>
      <c r="E1298" s="9">
        <v>46</v>
      </c>
      <c r="F1298" s="12">
        <f t="shared" si="75"/>
        <v>1809.92</v>
      </c>
      <c r="G1298" s="12">
        <f t="shared" si="76"/>
        <v>2190</v>
      </c>
      <c r="H1298" s="13">
        <f t="shared" si="77"/>
        <v>1809.92</v>
      </c>
      <c r="I1298" s="14">
        <v>2190</v>
      </c>
    </row>
    <row r="1299" spans="1:9" ht="15" customHeight="1" x14ac:dyDescent="0.25">
      <c r="A1299" s="8">
        <v>5102500</v>
      </c>
      <c r="B1299" s="20" t="s">
        <v>1420</v>
      </c>
      <c r="C1299" s="9" t="s">
        <v>3073</v>
      </c>
      <c r="D1299" s="9">
        <v>51</v>
      </c>
      <c r="E1299" s="9">
        <v>46</v>
      </c>
      <c r="F1299" s="12">
        <f t="shared" si="75"/>
        <v>2140.5</v>
      </c>
      <c r="G1299" s="12">
        <f t="shared" si="76"/>
        <v>2590</v>
      </c>
      <c r="H1299" s="13">
        <f t="shared" si="77"/>
        <v>2140.5</v>
      </c>
      <c r="I1299" s="14">
        <v>2590</v>
      </c>
    </row>
    <row r="1300" spans="1:9" ht="15" customHeight="1" x14ac:dyDescent="0.25">
      <c r="A1300" s="8">
        <v>5102501</v>
      </c>
      <c r="B1300" s="20" t="s">
        <v>1421</v>
      </c>
      <c r="C1300" s="9" t="s">
        <v>3074</v>
      </c>
      <c r="D1300" s="9">
        <v>51</v>
      </c>
      <c r="E1300" s="9">
        <v>46</v>
      </c>
      <c r="F1300" s="12">
        <f t="shared" si="75"/>
        <v>2140.5</v>
      </c>
      <c r="G1300" s="12">
        <f t="shared" si="76"/>
        <v>2590</v>
      </c>
      <c r="H1300" s="13">
        <f t="shared" si="77"/>
        <v>2140.5</v>
      </c>
      <c r="I1300" s="14">
        <v>2590</v>
      </c>
    </row>
    <row r="1301" spans="1:9" ht="15" customHeight="1" x14ac:dyDescent="0.25">
      <c r="A1301" s="8">
        <v>5102502</v>
      </c>
      <c r="B1301" s="20" t="s">
        <v>1422</v>
      </c>
      <c r="C1301" s="9" t="s">
        <v>3075</v>
      </c>
      <c r="D1301" s="9">
        <v>51</v>
      </c>
      <c r="E1301" s="9">
        <v>46</v>
      </c>
      <c r="F1301" s="12">
        <f t="shared" si="75"/>
        <v>2305.79</v>
      </c>
      <c r="G1301" s="12">
        <f t="shared" si="76"/>
        <v>2790</v>
      </c>
      <c r="H1301" s="13">
        <f t="shared" si="77"/>
        <v>2305.79</v>
      </c>
      <c r="I1301" s="14">
        <v>2790</v>
      </c>
    </row>
    <row r="1302" spans="1:9" ht="15" customHeight="1" x14ac:dyDescent="0.25">
      <c r="A1302" s="8">
        <v>5102503</v>
      </c>
      <c r="B1302" s="20" t="s">
        <v>1423</v>
      </c>
      <c r="C1302" s="9" t="s">
        <v>3076</v>
      </c>
      <c r="D1302" s="9">
        <v>51</v>
      </c>
      <c r="E1302" s="9">
        <v>46</v>
      </c>
      <c r="F1302" s="12">
        <f t="shared" si="75"/>
        <v>2305.79</v>
      </c>
      <c r="G1302" s="12">
        <f t="shared" si="76"/>
        <v>2790</v>
      </c>
      <c r="H1302" s="13">
        <f t="shared" si="77"/>
        <v>2305.79</v>
      </c>
      <c r="I1302" s="14">
        <v>2790</v>
      </c>
    </row>
    <row r="1303" spans="1:9" ht="15" customHeight="1" x14ac:dyDescent="0.25">
      <c r="A1303" s="8">
        <v>5102504</v>
      </c>
      <c r="B1303" s="20" t="s">
        <v>1424</v>
      </c>
      <c r="C1303" s="9" t="s">
        <v>3077</v>
      </c>
      <c r="D1303" s="9">
        <v>51</v>
      </c>
      <c r="E1303" s="9">
        <v>46</v>
      </c>
      <c r="F1303" s="12">
        <f t="shared" si="75"/>
        <v>2388.4299999999998</v>
      </c>
      <c r="G1303" s="12">
        <f t="shared" si="76"/>
        <v>2890</v>
      </c>
      <c r="H1303" s="13">
        <f t="shared" si="77"/>
        <v>2388.4299999999998</v>
      </c>
      <c r="I1303" s="14">
        <v>2890</v>
      </c>
    </row>
    <row r="1304" spans="1:9" ht="15" customHeight="1" x14ac:dyDescent="0.25">
      <c r="A1304" s="8">
        <v>5102505</v>
      </c>
      <c r="B1304" s="20" t="s">
        <v>1425</v>
      </c>
      <c r="C1304" s="9" t="s">
        <v>3078</v>
      </c>
      <c r="D1304" s="9">
        <v>51</v>
      </c>
      <c r="E1304" s="9">
        <v>46</v>
      </c>
      <c r="F1304" s="12">
        <f t="shared" si="75"/>
        <v>2719.01</v>
      </c>
      <c r="G1304" s="12">
        <f t="shared" si="76"/>
        <v>3290</v>
      </c>
      <c r="H1304" s="13">
        <f t="shared" si="77"/>
        <v>2719.01</v>
      </c>
      <c r="I1304" s="14">
        <v>3290</v>
      </c>
    </row>
    <row r="1305" spans="1:9" ht="15" customHeight="1" x14ac:dyDescent="0.25">
      <c r="A1305" s="8">
        <v>5102506</v>
      </c>
      <c r="B1305" s="20" t="s">
        <v>1426</v>
      </c>
      <c r="C1305" s="9" t="s">
        <v>3079</v>
      </c>
      <c r="D1305" s="9">
        <v>51</v>
      </c>
      <c r="E1305" s="9">
        <v>46</v>
      </c>
      <c r="F1305" s="12">
        <f t="shared" si="75"/>
        <v>2719.01</v>
      </c>
      <c r="G1305" s="12">
        <f t="shared" si="76"/>
        <v>3290</v>
      </c>
      <c r="H1305" s="13">
        <f t="shared" si="77"/>
        <v>2719.01</v>
      </c>
      <c r="I1305" s="14">
        <v>3290</v>
      </c>
    </row>
    <row r="1306" spans="1:9" ht="15" customHeight="1" x14ac:dyDescent="0.25">
      <c r="A1306" s="8">
        <v>5102507</v>
      </c>
      <c r="B1306" s="20" t="s">
        <v>1427</v>
      </c>
      <c r="C1306" s="9" t="s">
        <v>3080</v>
      </c>
      <c r="D1306" s="9">
        <v>51</v>
      </c>
      <c r="E1306" s="9">
        <v>46</v>
      </c>
      <c r="F1306" s="12">
        <f t="shared" si="75"/>
        <v>2719.01</v>
      </c>
      <c r="G1306" s="12">
        <f t="shared" si="76"/>
        <v>3290</v>
      </c>
      <c r="H1306" s="13">
        <f t="shared" si="77"/>
        <v>2719.01</v>
      </c>
      <c r="I1306" s="14">
        <v>3290</v>
      </c>
    </row>
    <row r="1307" spans="1:9" ht="15" customHeight="1" x14ac:dyDescent="0.25">
      <c r="A1307" s="8">
        <v>5102508</v>
      </c>
      <c r="B1307" s="20" t="s">
        <v>1428</v>
      </c>
      <c r="C1307" s="9" t="s">
        <v>3081</v>
      </c>
      <c r="D1307" s="9">
        <v>51</v>
      </c>
      <c r="E1307" s="9">
        <v>46</v>
      </c>
      <c r="F1307" s="12">
        <f t="shared" si="75"/>
        <v>2719.01</v>
      </c>
      <c r="G1307" s="12">
        <f t="shared" si="76"/>
        <v>3290</v>
      </c>
      <c r="H1307" s="13">
        <f t="shared" si="77"/>
        <v>2719.01</v>
      </c>
      <c r="I1307" s="14">
        <v>3290</v>
      </c>
    </row>
    <row r="1308" spans="1:9" ht="15" customHeight="1" x14ac:dyDescent="0.25">
      <c r="A1308" s="8">
        <v>5102509</v>
      </c>
      <c r="B1308" s="20" t="s">
        <v>1429</v>
      </c>
      <c r="C1308" s="9" t="s">
        <v>3082</v>
      </c>
      <c r="D1308" s="9">
        <v>51</v>
      </c>
      <c r="E1308" s="9">
        <v>46</v>
      </c>
      <c r="F1308" s="12">
        <f t="shared" si="75"/>
        <v>2719.01</v>
      </c>
      <c r="G1308" s="12">
        <f t="shared" si="76"/>
        <v>3290</v>
      </c>
      <c r="H1308" s="13">
        <f t="shared" si="77"/>
        <v>2719.01</v>
      </c>
      <c r="I1308" s="14">
        <v>3290</v>
      </c>
    </row>
    <row r="1309" spans="1:9" ht="15" customHeight="1" x14ac:dyDescent="0.25">
      <c r="A1309" s="8">
        <v>5102510</v>
      </c>
      <c r="B1309" s="20" t="s">
        <v>1430</v>
      </c>
      <c r="C1309" s="9" t="s">
        <v>3083</v>
      </c>
      <c r="D1309" s="9">
        <v>51</v>
      </c>
      <c r="E1309" s="9">
        <v>46</v>
      </c>
      <c r="F1309" s="12">
        <f t="shared" si="75"/>
        <v>1809.92</v>
      </c>
      <c r="G1309" s="12">
        <f t="shared" si="76"/>
        <v>2190</v>
      </c>
      <c r="H1309" s="13">
        <f t="shared" si="77"/>
        <v>1809.92</v>
      </c>
      <c r="I1309" s="14">
        <v>2190</v>
      </c>
    </row>
    <row r="1310" spans="1:9" ht="15" customHeight="1" x14ac:dyDescent="0.25">
      <c r="A1310" s="8">
        <v>5102511</v>
      </c>
      <c r="B1310" s="20" t="s">
        <v>1431</v>
      </c>
      <c r="C1310" s="9" t="s">
        <v>3084</v>
      </c>
      <c r="D1310" s="9">
        <v>51</v>
      </c>
      <c r="E1310" s="9">
        <v>46</v>
      </c>
      <c r="F1310" s="12">
        <f t="shared" si="75"/>
        <v>1809.92</v>
      </c>
      <c r="G1310" s="12">
        <f t="shared" si="76"/>
        <v>2190</v>
      </c>
      <c r="H1310" s="13">
        <f t="shared" si="77"/>
        <v>1809.92</v>
      </c>
      <c r="I1310" s="14">
        <v>2190</v>
      </c>
    </row>
    <row r="1311" spans="1:9" ht="15" customHeight="1" x14ac:dyDescent="0.25">
      <c r="A1311" s="8">
        <v>5102512</v>
      </c>
      <c r="B1311" s="20" t="s">
        <v>1432</v>
      </c>
      <c r="C1311" s="9" t="s">
        <v>3085</v>
      </c>
      <c r="D1311" s="9">
        <v>51</v>
      </c>
      <c r="E1311" s="9">
        <v>46</v>
      </c>
      <c r="F1311" s="12">
        <f t="shared" si="75"/>
        <v>1561.98</v>
      </c>
      <c r="G1311" s="12">
        <f t="shared" si="76"/>
        <v>1890</v>
      </c>
      <c r="H1311" s="13">
        <f t="shared" si="77"/>
        <v>1561.98</v>
      </c>
      <c r="I1311" s="14">
        <v>1890</v>
      </c>
    </row>
    <row r="1312" spans="1:9" ht="15" customHeight="1" x14ac:dyDescent="0.25">
      <c r="A1312" s="8">
        <v>5102513</v>
      </c>
      <c r="B1312" s="20" t="s">
        <v>1433</v>
      </c>
      <c r="C1312" s="9" t="s">
        <v>3086</v>
      </c>
      <c r="D1312" s="9">
        <v>51</v>
      </c>
      <c r="E1312" s="9">
        <v>46</v>
      </c>
      <c r="F1312" s="12">
        <f t="shared" si="75"/>
        <v>1561.98</v>
      </c>
      <c r="G1312" s="12">
        <f t="shared" si="76"/>
        <v>1890</v>
      </c>
      <c r="H1312" s="13">
        <f t="shared" si="77"/>
        <v>1561.98</v>
      </c>
      <c r="I1312" s="14">
        <v>1890</v>
      </c>
    </row>
    <row r="1313" spans="1:9" ht="15" customHeight="1" x14ac:dyDescent="0.25">
      <c r="A1313" s="8">
        <v>5102514</v>
      </c>
      <c r="B1313" s="20" t="s">
        <v>1434</v>
      </c>
      <c r="C1313" s="9" t="s">
        <v>3087</v>
      </c>
      <c r="D1313" s="9">
        <v>51</v>
      </c>
      <c r="E1313" s="9">
        <v>46</v>
      </c>
      <c r="F1313" s="12">
        <f t="shared" si="75"/>
        <v>1314.05</v>
      </c>
      <c r="G1313" s="12">
        <f t="shared" si="76"/>
        <v>1590</v>
      </c>
      <c r="H1313" s="13">
        <f t="shared" si="77"/>
        <v>1314.05</v>
      </c>
      <c r="I1313" s="14">
        <v>1590</v>
      </c>
    </row>
    <row r="1314" spans="1:9" ht="15" customHeight="1" x14ac:dyDescent="0.25">
      <c r="A1314" s="8">
        <v>5102515</v>
      </c>
      <c r="B1314" s="20" t="s">
        <v>1435</v>
      </c>
      <c r="C1314" s="9" t="s">
        <v>3088</v>
      </c>
      <c r="D1314" s="9">
        <v>51</v>
      </c>
      <c r="E1314" s="9">
        <v>46</v>
      </c>
      <c r="F1314" s="12">
        <f t="shared" si="75"/>
        <v>1892.56</v>
      </c>
      <c r="G1314" s="12">
        <f t="shared" si="76"/>
        <v>2290</v>
      </c>
      <c r="H1314" s="13">
        <f t="shared" si="77"/>
        <v>1892.56</v>
      </c>
      <c r="I1314" s="14">
        <v>2290</v>
      </c>
    </row>
    <row r="1315" spans="1:9" ht="15" customHeight="1" x14ac:dyDescent="0.25">
      <c r="A1315" s="8">
        <v>5102516</v>
      </c>
      <c r="B1315" s="20" t="s">
        <v>1436</v>
      </c>
      <c r="C1315" s="9" t="s">
        <v>3089</v>
      </c>
      <c r="D1315" s="9">
        <v>51</v>
      </c>
      <c r="E1315" s="9">
        <v>46</v>
      </c>
      <c r="F1315" s="12">
        <f t="shared" si="75"/>
        <v>1314.05</v>
      </c>
      <c r="G1315" s="12">
        <f t="shared" si="76"/>
        <v>1590</v>
      </c>
      <c r="H1315" s="13">
        <f t="shared" si="77"/>
        <v>1314.05</v>
      </c>
      <c r="I1315" s="14">
        <v>1590</v>
      </c>
    </row>
    <row r="1316" spans="1:9" ht="15" customHeight="1" x14ac:dyDescent="0.25">
      <c r="A1316" s="8">
        <v>5102517</v>
      </c>
      <c r="B1316" s="20" t="s">
        <v>1437</v>
      </c>
      <c r="C1316" s="9" t="s">
        <v>3090</v>
      </c>
      <c r="D1316" s="9">
        <v>51</v>
      </c>
      <c r="E1316" s="9">
        <v>46</v>
      </c>
      <c r="F1316" s="12">
        <f t="shared" si="75"/>
        <v>1314.05</v>
      </c>
      <c r="G1316" s="12">
        <f t="shared" si="76"/>
        <v>1590</v>
      </c>
      <c r="H1316" s="13">
        <f t="shared" si="77"/>
        <v>1314.05</v>
      </c>
      <c r="I1316" s="14">
        <v>1590</v>
      </c>
    </row>
    <row r="1317" spans="1:9" ht="15" customHeight="1" x14ac:dyDescent="0.25">
      <c r="A1317" s="8">
        <v>5102518</v>
      </c>
      <c r="B1317" s="20" t="s">
        <v>1438</v>
      </c>
      <c r="C1317" s="9" t="s">
        <v>3091</v>
      </c>
      <c r="D1317" s="9">
        <v>51</v>
      </c>
      <c r="E1317" s="9">
        <v>46</v>
      </c>
      <c r="F1317" s="12">
        <f t="shared" si="75"/>
        <v>1809.92</v>
      </c>
      <c r="G1317" s="12">
        <f t="shared" si="76"/>
        <v>2190</v>
      </c>
      <c r="H1317" s="13">
        <f t="shared" si="77"/>
        <v>1809.92</v>
      </c>
      <c r="I1317" s="14">
        <v>2190</v>
      </c>
    </row>
    <row r="1318" spans="1:9" ht="15" customHeight="1" x14ac:dyDescent="0.25">
      <c r="A1318" s="8">
        <v>5102519</v>
      </c>
      <c r="B1318" s="20" t="s">
        <v>1439</v>
      </c>
      <c r="C1318" s="9" t="s">
        <v>3092</v>
      </c>
      <c r="D1318" s="9">
        <v>51</v>
      </c>
      <c r="E1318" s="9">
        <v>46</v>
      </c>
      <c r="F1318" s="12">
        <f t="shared" si="75"/>
        <v>1809.92</v>
      </c>
      <c r="G1318" s="12">
        <f t="shared" si="76"/>
        <v>2190</v>
      </c>
      <c r="H1318" s="13">
        <f t="shared" si="77"/>
        <v>1809.92</v>
      </c>
      <c r="I1318" s="14">
        <v>2190</v>
      </c>
    </row>
    <row r="1319" spans="1:9" ht="15" customHeight="1" x14ac:dyDescent="0.25">
      <c r="A1319" s="8">
        <v>5102520</v>
      </c>
      <c r="B1319" s="20" t="s">
        <v>1440</v>
      </c>
      <c r="C1319" s="9" t="s">
        <v>3093</v>
      </c>
      <c r="D1319" s="9">
        <v>51</v>
      </c>
      <c r="E1319" s="9">
        <v>46</v>
      </c>
      <c r="F1319" s="12">
        <f t="shared" si="75"/>
        <v>1396.69</v>
      </c>
      <c r="G1319" s="12">
        <f t="shared" si="76"/>
        <v>1690</v>
      </c>
      <c r="H1319" s="13">
        <f t="shared" si="77"/>
        <v>1396.69</v>
      </c>
      <c r="I1319" s="14">
        <v>1690</v>
      </c>
    </row>
    <row r="1320" spans="1:9" ht="15" customHeight="1" x14ac:dyDescent="0.25">
      <c r="A1320" s="8">
        <v>5102521</v>
      </c>
      <c r="B1320" s="20" t="s">
        <v>1441</v>
      </c>
      <c r="C1320" s="9" t="s">
        <v>3094</v>
      </c>
      <c r="D1320" s="9">
        <v>51</v>
      </c>
      <c r="E1320" s="9">
        <v>46</v>
      </c>
      <c r="F1320" s="12">
        <f t="shared" si="75"/>
        <v>1975.21</v>
      </c>
      <c r="G1320" s="12">
        <f t="shared" si="76"/>
        <v>2390</v>
      </c>
      <c r="H1320" s="13">
        <f t="shared" si="77"/>
        <v>1975.21</v>
      </c>
      <c r="I1320" s="14">
        <v>2390</v>
      </c>
    </row>
    <row r="1321" spans="1:9" ht="15" customHeight="1" x14ac:dyDescent="0.25">
      <c r="A1321" s="8">
        <v>5102522</v>
      </c>
      <c r="B1321" s="20" t="s">
        <v>1442</v>
      </c>
      <c r="C1321" s="9" t="s">
        <v>3095</v>
      </c>
      <c r="D1321" s="9">
        <v>51</v>
      </c>
      <c r="E1321" s="9">
        <v>46</v>
      </c>
      <c r="F1321" s="12">
        <f t="shared" si="75"/>
        <v>1314.05</v>
      </c>
      <c r="G1321" s="12">
        <f t="shared" si="76"/>
        <v>1590</v>
      </c>
      <c r="H1321" s="13">
        <f t="shared" si="77"/>
        <v>1314.05</v>
      </c>
      <c r="I1321" s="14">
        <v>1590</v>
      </c>
    </row>
    <row r="1322" spans="1:9" ht="15" customHeight="1" x14ac:dyDescent="0.25">
      <c r="A1322" s="8">
        <v>5102523</v>
      </c>
      <c r="B1322" s="20" t="s">
        <v>1443</v>
      </c>
      <c r="C1322" s="9" t="s">
        <v>3096</v>
      </c>
      <c r="D1322" s="9">
        <v>51</v>
      </c>
      <c r="E1322" s="9">
        <v>46</v>
      </c>
      <c r="F1322" s="12">
        <f t="shared" si="75"/>
        <v>1479.34</v>
      </c>
      <c r="G1322" s="12">
        <f t="shared" si="76"/>
        <v>1790</v>
      </c>
      <c r="H1322" s="13">
        <f t="shared" si="77"/>
        <v>1479.34</v>
      </c>
      <c r="I1322" s="14">
        <v>1790</v>
      </c>
    </row>
    <row r="1323" spans="1:9" ht="15" customHeight="1" x14ac:dyDescent="0.25">
      <c r="A1323" s="8">
        <v>5102524</v>
      </c>
      <c r="B1323" s="20" t="s">
        <v>1444</v>
      </c>
      <c r="C1323" s="9" t="s">
        <v>3097</v>
      </c>
      <c r="D1323" s="9">
        <v>51</v>
      </c>
      <c r="E1323" s="9">
        <v>46</v>
      </c>
      <c r="F1323" s="12">
        <f t="shared" si="75"/>
        <v>1479.34</v>
      </c>
      <c r="G1323" s="12">
        <f t="shared" si="76"/>
        <v>1790</v>
      </c>
      <c r="H1323" s="13">
        <f t="shared" si="77"/>
        <v>1479.34</v>
      </c>
      <c r="I1323" s="14">
        <v>1790</v>
      </c>
    </row>
    <row r="1324" spans="1:9" ht="15" customHeight="1" x14ac:dyDescent="0.25">
      <c r="A1324" s="8">
        <v>5102531</v>
      </c>
      <c r="B1324" s="20" t="s">
        <v>1445</v>
      </c>
      <c r="C1324" s="9" t="s">
        <v>3098</v>
      </c>
      <c r="D1324" s="9">
        <v>51</v>
      </c>
      <c r="E1324" s="9">
        <v>4</v>
      </c>
      <c r="F1324" s="12">
        <f t="shared" si="75"/>
        <v>1652.07</v>
      </c>
      <c r="G1324" s="12">
        <f t="shared" si="76"/>
        <v>1999</v>
      </c>
      <c r="H1324" s="13">
        <f t="shared" si="77"/>
        <v>1652.07</v>
      </c>
      <c r="I1324" s="14">
        <v>1999</v>
      </c>
    </row>
    <row r="1325" spans="1:9" ht="15" customHeight="1" x14ac:dyDescent="0.25">
      <c r="A1325" s="8">
        <v>5102532</v>
      </c>
      <c r="B1325" s="20" t="s">
        <v>1446</v>
      </c>
      <c r="C1325" s="9" t="s">
        <v>3099</v>
      </c>
      <c r="D1325" s="9">
        <v>51</v>
      </c>
      <c r="E1325" s="9">
        <v>4</v>
      </c>
      <c r="F1325" s="12">
        <f t="shared" si="75"/>
        <v>1652.07</v>
      </c>
      <c r="G1325" s="12">
        <f t="shared" si="76"/>
        <v>1999</v>
      </c>
      <c r="H1325" s="13">
        <f t="shared" si="77"/>
        <v>1652.07</v>
      </c>
      <c r="I1325" s="14">
        <v>1999</v>
      </c>
    </row>
    <row r="1326" spans="1:9" ht="15" customHeight="1" x14ac:dyDescent="0.25">
      <c r="A1326" s="8">
        <v>5102533</v>
      </c>
      <c r="B1326" s="20" t="s">
        <v>1447</v>
      </c>
      <c r="C1326" s="9" t="s">
        <v>3100</v>
      </c>
      <c r="D1326" s="9">
        <v>51</v>
      </c>
      <c r="E1326" s="9">
        <v>4</v>
      </c>
      <c r="F1326" s="12">
        <f t="shared" si="75"/>
        <v>1652.07</v>
      </c>
      <c r="G1326" s="12">
        <f t="shared" si="76"/>
        <v>1999</v>
      </c>
      <c r="H1326" s="13">
        <f t="shared" si="77"/>
        <v>1652.07</v>
      </c>
      <c r="I1326" s="14">
        <v>1999</v>
      </c>
    </row>
    <row r="1327" spans="1:9" ht="15" customHeight="1" x14ac:dyDescent="0.25">
      <c r="A1327" s="8">
        <v>5102534</v>
      </c>
      <c r="B1327" s="20" t="s">
        <v>1448</v>
      </c>
      <c r="C1327" s="9" t="s">
        <v>3101</v>
      </c>
      <c r="D1327" s="9">
        <v>51</v>
      </c>
      <c r="E1327" s="9">
        <v>4</v>
      </c>
      <c r="F1327" s="12">
        <f t="shared" si="75"/>
        <v>1652.07</v>
      </c>
      <c r="G1327" s="12">
        <f t="shared" si="76"/>
        <v>1999</v>
      </c>
      <c r="H1327" s="13">
        <f t="shared" si="77"/>
        <v>1652.07</v>
      </c>
      <c r="I1327" s="14">
        <v>1999</v>
      </c>
    </row>
    <row r="1328" spans="1:9" ht="15" customHeight="1" x14ac:dyDescent="0.25">
      <c r="A1328" s="8">
        <v>5102535</v>
      </c>
      <c r="B1328" s="20" t="s">
        <v>785</v>
      </c>
      <c r="C1328" s="9" t="s">
        <v>3143</v>
      </c>
      <c r="D1328" s="9">
        <v>51</v>
      </c>
      <c r="E1328" s="9">
        <v>2</v>
      </c>
      <c r="F1328" s="12">
        <f t="shared" si="75"/>
        <v>46272.73</v>
      </c>
      <c r="G1328" s="12">
        <f t="shared" si="76"/>
        <v>55990</v>
      </c>
      <c r="H1328" s="13">
        <f t="shared" si="77"/>
        <v>46272.73</v>
      </c>
      <c r="I1328" s="14">
        <v>55990</v>
      </c>
    </row>
    <row r="1329" spans="1:9" ht="15" customHeight="1" x14ac:dyDescent="0.25">
      <c r="A1329" s="8">
        <v>5102536</v>
      </c>
      <c r="B1329" s="20" t="s">
        <v>786</v>
      </c>
      <c r="C1329" s="9" t="s">
        <v>3144</v>
      </c>
      <c r="D1329" s="9">
        <v>51</v>
      </c>
      <c r="E1329" s="9">
        <v>2</v>
      </c>
      <c r="F1329" s="12">
        <f t="shared" si="75"/>
        <v>1975.21</v>
      </c>
      <c r="G1329" s="12">
        <f t="shared" si="76"/>
        <v>2390</v>
      </c>
      <c r="H1329" s="13">
        <f t="shared" si="77"/>
        <v>1975.21</v>
      </c>
      <c r="I1329" s="14">
        <v>2390</v>
      </c>
    </row>
    <row r="1330" spans="1:9" ht="15" customHeight="1" x14ac:dyDescent="0.25">
      <c r="A1330" s="8">
        <v>5102537</v>
      </c>
      <c r="B1330" s="20" t="s">
        <v>787</v>
      </c>
      <c r="C1330" s="9" t="s">
        <v>3145</v>
      </c>
      <c r="D1330" s="9">
        <v>51</v>
      </c>
      <c r="E1330" s="9">
        <v>2</v>
      </c>
      <c r="F1330" s="12">
        <f t="shared" si="75"/>
        <v>1644.63</v>
      </c>
      <c r="G1330" s="12">
        <f t="shared" si="76"/>
        <v>1990</v>
      </c>
      <c r="H1330" s="13">
        <f t="shared" si="77"/>
        <v>1644.63</v>
      </c>
      <c r="I1330" s="14">
        <v>1990</v>
      </c>
    </row>
    <row r="1331" spans="1:9" ht="15" customHeight="1" x14ac:dyDescent="0.25">
      <c r="A1331" s="8">
        <v>5102538</v>
      </c>
      <c r="B1331" s="20" t="s">
        <v>788</v>
      </c>
      <c r="C1331" s="9" t="s">
        <v>3146</v>
      </c>
      <c r="D1331" s="9">
        <v>51</v>
      </c>
      <c r="E1331" s="9">
        <v>2</v>
      </c>
      <c r="F1331" s="12">
        <f t="shared" si="75"/>
        <v>1644.63</v>
      </c>
      <c r="G1331" s="12">
        <f t="shared" si="76"/>
        <v>1990</v>
      </c>
      <c r="H1331" s="13">
        <f t="shared" si="77"/>
        <v>1644.63</v>
      </c>
      <c r="I1331" s="14">
        <v>1990</v>
      </c>
    </row>
    <row r="1332" spans="1:9" ht="15" customHeight="1" x14ac:dyDescent="0.25">
      <c r="A1332" s="8">
        <v>5102539</v>
      </c>
      <c r="B1332" s="20" t="s">
        <v>789</v>
      </c>
      <c r="C1332" s="9" t="s">
        <v>3147</v>
      </c>
      <c r="D1332" s="9">
        <v>51</v>
      </c>
      <c r="E1332" s="9">
        <v>2</v>
      </c>
      <c r="F1332" s="12">
        <f t="shared" si="75"/>
        <v>2057.85</v>
      </c>
      <c r="G1332" s="12">
        <f t="shared" si="76"/>
        <v>2490</v>
      </c>
      <c r="H1332" s="13">
        <f t="shared" si="77"/>
        <v>2057.85</v>
      </c>
      <c r="I1332" s="14">
        <v>2490</v>
      </c>
    </row>
    <row r="1333" spans="1:9" ht="15" customHeight="1" x14ac:dyDescent="0.25">
      <c r="A1333" s="8">
        <v>5102540</v>
      </c>
      <c r="B1333" s="20" t="s">
        <v>790</v>
      </c>
      <c r="C1333" s="9" t="s">
        <v>3148</v>
      </c>
      <c r="D1333" s="9">
        <v>51</v>
      </c>
      <c r="E1333" s="9">
        <v>2</v>
      </c>
      <c r="F1333" s="12">
        <f t="shared" si="75"/>
        <v>1148.76</v>
      </c>
      <c r="G1333" s="12">
        <f t="shared" si="76"/>
        <v>1390</v>
      </c>
      <c r="H1333" s="13">
        <f t="shared" si="77"/>
        <v>1148.76</v>
      </c>
      <c r="I1333" s="14">
        <v>1390</v>
      </c>
    </row>
    <row r="1334" spans="1:9" ht="15" customHeight="1" x14ac:dyDescent="0.25">
      <c r="A1334" s="8">
        <v>5102541</v>
      </c>
      <c r="B1334" s="20" t="s">
        <v>791</v>
      </c>
      <c r="C1334" s="9" t="s">
        <v>3150</v>
      </c>
      <c r="D1334" s="9">
        <v>51</v>
      </c>
      <c r="E1334" s="9">
        <v>2</v>
      </c>
      <c r="F1334" s="12">
        <f t="shared" si="75"/>
        <v>1396.69</v>
      </c>
      <c r="G1334" s="12">
        <f t="shared" si="76"/>
        <v>1690</v>
      </c>
      <c r="H1334" s="13">
        <f t="shared" si="77"/>
        <v>1396.69</v>
      </c>
      <c r="I1334" s="14">
        <v>1690</v>
      </c>
    </row>
    <row r="1335" spans="1:9" ht="15" customHeight="1" x14ac:dyDescent="0.25">
      <c r="A1335" s="8">
        <v>5102542</v>
      </c>
      <c r="B1335" s="20" t="s">
        <v>792</v>
      </c>
      <c r="C1335" s="9" t="s">
        <v>3151</v>
      </c>
      <c r="D1335" s="9">
        <v>51</v>
      </c>
      <c r="E1335" s="9">
        <v>2</v>
      </c>
      <c r="F1335" s="12">
        <f t="shared" si="75"/>
        <v>8669.42</v>
      </c>
      <c r="G1335" s="12">
        <f t="shared" si="76"/>
        <v>10490</v>
      </c>
      <c r="H1335" s="13">
        <f t="shared" si="77"/>
        <v>8669.42</v>
      </c>
      <c r="I1335" s="14">
        <v>10490</v>
      </c>
    </row>
    <row r="1336" spans="1:9" ht="15" customHeight="1" x14ac:dyDescent="0.25">
      <c r="A1336" s="8">
        <v>5102543</v>
      </c>
      <c r="B1336" s="20" t="s">
        <v>793</v>
      </c>
      <c r="C1336" s="9" t="s">
        <v>3152</v>
      </c>
      <c r="D1336" s="9">
        <v>51</v>
      </c>
      <c r="E1336" s="9">
        <v>2</v>
      </c>
      <c r="F1336" s="12">
        <f t="shared" si="75"/>
        <v>8834.7099999999991</v>
      </c>
      <c r="G1336" s="12">
        <f t="shared" si="76"/>
        <v>10690</v>
      </c>
      <c r="H1336" s="13">
        <f t="shared" si="77"/>
        <v>8834.7099999999991</v>
      </c>
      <c r="I1336" s="14">
        <v>10690</v>
      </c>
    </row>
    <row r="1337" spans="1:9" ht="15" customHeight="1" x14ac:dyDescent="0.25">
      <c r="A1337" s="8">
        <v>5102544</v>
      </c>
      <c r="B1337" s="20" t="s">
        <v>535</v>
      </c>
      <c r="C1337" s="9" t="s">
        <v>3560</v>
      </c>
      <c r="D1337" s="9">
        <v>51</v>
      </c>
      <c r="E1337" s="9">
        <v>46</v>
      </c>
      <c r="F1337" s="12">
        <f t="shared" si="75"/>
        <v>504.13</v>
      </c>
      <c r="G1337" s="12">
        <f t="shared" si="76"/>
        <v>610</v>
      </c>
      <c r="H1337" s="13">
        <f t="shared" si="77"/>
        <v>504.13</v>
      </c>
      <c r="I1337" s="14">
        <v>610</v>
      </c>
    </row>
    <row r="1338" spans="1:9" ht="15" customHeight="1" x14ac:dyDescent="0.25">
      <c r="A1338" s="8">
        <v>5102545</v>
      </c>
      <c r="B1338" s="20" t="s">
        <v>1412</v>
      </c>
      <c r="C1338" s="9" t="s">
        <v>3561</v>
      </c>
      <c r="D1338" s="9">
        <v>51</v>
      </c>
      <c r="E1338" s="9">
        <v>46</v>
      </c>
      <c r="F1338" s="12">
        <f t="shared" si="75"/>
        <v>504.13</v>
      </c>
      <c r="G1338" s="12">
        <f t="shared" si="76"/>
        <v>610</v>
      </c>
      <c r="H1338" s="13">
        <f t="shared" si="77"/>
        <v>504.13</v>
      </c>
      <c r="I1338" s="14">
        <v>610</v>
      </c>
    </row>
    <row r="1339" spans="1:9" ht="15" customHeight="1" x14ac:dyDescent="0.25">
      <c r="A1339" s="8">
        <v>5102547</v>
      </c>
      <c r="B1339" s="20" t="s">
        <v>1449</v>
      </c>
      <c r="C1339" s="9" t="s">
        <v>3102</v>
      </c>
      <c r="D1339" s="9">
        <v>51</v>
      </c>
      <c r="E1339" s="9">
        <v>4</v>
      </c>
      <c r="F1339" s="12">
        <f t="shared" si="75"/>
        <v>2388.4299999999998</v>
      </c>
      <c r="G1339" s="12">
        <f t="shared" si="76"/>
        <v>2890</v>
      </c>
      <c r="H1339" s="13">
        <f t="shared" si="77"/>
        <v>2388.4299999999998</v>
      </c>
      <c r="I1339" s="14">
        <v>2890</v>
      </c>
    </row>
    <row r="1340" spans="1:9" ht="15" customHeight="1" x14ac:dyDescent="0.25">
      <c r="A1340" s="8">
        <v>5102549</v>
      </c>
      <c r="B1340" s="20" t="s">
        <v>1450</v>
      </c>
      <c r="C1340" s="9" t="s">
        <v>3103</v>
      </c>
      <c r="D1340" s="9">
        <v>51</v>
      </c>
      <c r="E1340" s="9">
        <v>4</v>
      </c>
      <c r="F1340" s="12">
        <f t="shared" ref="F1340:F1401" si="78">H1340*(1-$I$3)</f>
        <v>3132.23</v>
      </c>
      <c r="G1340" s="12">
        <f t="shared" ref="G1340:G1401" si="79">I1340*(1-$I$3)</f>
        <v>3790</v>
      </c>
      <c r="H1340" s="13">
        <f t="shared" ref="H1340:H1401" si="80">ROUND(I1340/1.21,2)</f>
        <v>3132.23</v>
      </c>
      <c r="I1340" s="14">
        <v>3790</v>
      </c>
    </row>
    <row r="1341" spans="1:9" ht="15" customHeight="1" x14ac:dyDescent="0.25">
      <c r="A1341" s="8">
        <v>5102550</v>
      </c>
      <c r="B1341" s="20" t="s">
        <v>1451</v>
      </c>
      <c r="C1341" s="9" t="s">
        <v>3104</v>
      </c>
      <c r="D1341" s="9">
        <v>51</v>
      </c>
      <c r="E1341" s="9">
        <v>4</v>
      </c>
      <c r="F1341" s="12">
        <f t="shared" si="78"/>
        <v>4785.12</v>
      </c>
      <c r="G1341" s="12">
        <f t="shared" si="79"/>
        <v>5790</v>
      </c>
      <c r="H1341" s="13">
        <f t="shared" si="80"/>
        <v>4785.12</v>
      </c>
      <c r="I1341" s="14">
        <v>5790</v>
      </c>
    </row>
    <row r="1342" spans="1:9" ht="15" customHeight="1" x14ac:dyDescent="0.25">
      <c r="A1342" s="8">
        <v>5102551</v>
      </c>
      <c r="B1342" s="20" t="s">
        <v>1452</v>
      </c>
      <c r="C1342" s="9" t="s">
        <v>3105</v>
      </c>
      <c r="D1342" s="9">
        <v>51</v>
      </c>
      <c r="E1342" s="9">
        <v>4</v>
      </c>
      <c r="F1342" s="12">
        <f t="shared" si="78"/>
        <v>4867.7700000000004</v>
      </c>
      <c r="G1342" s="12">
        <f t="shared" si="79"/>
        <v>5890</v>
      </c>
      <c r="H1342" s="13">
        <f t="shared" si="80"/>
        <v>4867.7700000000004</v>
      </c>
      <c r="I1342" s="14">
        <v>5890</v>
      </c>
    </row>
    <row r="1343" spans="1:9" ht="15" customHeight="1" x14ac:dyDescent="0.25">
      <c r="A1343" s="8">
        <v>5102552</v>
      </c>
      <c r="B1343" s="20" t="s">
        <v>1453</v>
      </c>
      <c r="C1343" s="9" t="s">
        <v>3106</v>
      </c>
      <c r="D1343" s="9">
        <v>51</v>
      </c>
      <c r="E1343" s="9">
        <v>4</v>
      </c>
      <c r="F1343" s="12">
        <f t="shared" si="78"/>
        <v>4371.8999999999996</v>
      </c>
      <c r="G1343" s="12">
        <f t="shared" si="79"/>
        <v>5290</v>
      </c>
      <c r="H1343" s="13">
        <f t="shared" si="80"/>
        <v>4371.8999999999996</v>
      </c>
      <c r="I1343" s="14">
        <v>5290</v>
      </c>
    </row>
    <row r="1344" spans="1:9" ht="15" customHeight="1" x14ac:dyDescent="0.25">
      <c r="A1344" s="8">
        <v>5102553</v>
      </c>
      <c r="B1344" s="20" t="s">
        <v>1454</v>
      </c>
      <c r="C1344" s="9" t="s">
        <v>3107</v>
      </c>
      <c r="D1344" s="9">
        <v>51</v>
      </c>
      <c r="E1344" s="9">
        <v>4</v>
      </c>
      <c r="F1344" s="12">
        <f t="shared" si="78"/>
        <v>5859.5</v>
      </c>
      <c r="G1344" s="12">
        <f t="shared" si="79"/>
        <v>7090</v>
      </c>
      <c r="H1344" s="13">
        <f t="shared" si="80"/>
        <v>5859.5</v>
      </c>
      <c r="I1344" s="14">
        <v>7090</v>
      </c>
    </row>
    <row r="1345" spans="1:9" ht="15" customHeight="1" x14ac:dyDescent="0.25">
      <c r="A1345" s="8">
        <v>5102554</v>
      </c>
      <c r="B1345" s="20" t="s">
        <v>1455</v>
      </c>
      <c r="C1345" s="9" t="s">
        <v>3108</v>
      </c>
      <c r="D1345" s="9">
        <v>51</v>
      </c>
      <c r="E1345" s="9">
        <v>4</v>
      </c>
      <c r="F1345" s="12">
        <f t="shared" si="78"/>
        <v>3297.52</v>
      </c>
      <c r="G1345" s="12">
        <f t="shared" si="79"/>
        <v>3990</v>
      </c>
      <c r="H1345" s="13">
        <f t="shared" si="80"/>
        <v>3297.52</v>
      </c>
      <c r="I1345" s="14">
        <v>3990</v>
      </c>
    </row>
    <row r="1346" spans="1:9" ht="15" customHeight="1" x14ac:dyDescent="0.25">
      <c r="A1346" s="8">
        <v>5102555</v>
      </c>
      <c r="B1346" s="20" t="s">
        <v>1456</v>
      </c>
      <c r="C1346" s="9" t="s">
        <v>3109</v>
      </c>
      <c r="D1346" s="9">
        <v>51</v>
      </c>
      <c r="E1346" s="9">
        <v>4</v>
      </c>
      <c r="F1346" s="12">
        <f t="shared" si="78"/>
        <v>3876.03</v>
      </c>
      <c r="G1346" s="12">
        <f t="shared" si="79"/>
        <v>4690</v>
      </c>
      <c r="H1346" s="13">
        <f t="shared" si="80"/>
        <v>3876.03</v>
      </c>
      <c r="I1346" s="14">
        <v>4690</v>
      </c>
    </row>
    <row r="1347" spans="1:9" ht="15" customHeight="1" x14ac:dyDescent="0.25">
      <c r="A1347" s="8">
        <v>5102557</v>
      </c>
      <c r="B1347" s="20" t="s">
        <v>1457</v>
      </c>
      <c r="C1347" s="9" t="s">
        <v>3110</v>
      </c>
      <c r="D1347" s="9">
        <v>51</v>
      </c>
      <c r="E1347" s="9">
        <v>4</v>
      </c>
      <c r="F1347" s="12">
        <f t="shared" si="78"/>
        <v>4289.26</v>
      </c>
      <c r="G1347" s="12">
        <f t="shared" si="79"/>
        <v>5190</v>
      </c>
      <c r="H1347" s="13">
        <f t="shared" si="80"/>
        <v>4289.26</v>
      </c>
      <c r="I1347" s="14">
        <v>5190</v>
      </c>
    </row>
    <row r="1348" spans="1:9" ht="15" customHeight="1" x14ac:dyDescent="0.25">
      <c r="A1348" s="8">
        <v>5102558</v>
      </c>
      <c r="B1348" s="20" t="s">
        <v>1458</v>
      </c>
      <c r="C1348" s="9" t="s">
        <v>3111</v>
      </c>
      <c r="D1348" s="9">
        <v>51</v>
      </c>
      <c r="E1348" s="9">
        <v>4</v>
      </c>
      <c r="F1348" s="12">
        <f t="shared" si="78"/>
        <v>3380.17</v>
      </c>
      <c r="G1348" s="12">
        <f t="shared" si="79"/>
        <v>4090</v>
      </c>
      <c r="H1348" s="13">
        <f t="shared" si="80"/>
        <v>3380.17</v>
      </c>
      <c r="I1348" s="14">
        <v>4090</v>
      </c>
    </row>
    <row r="1349" spans="1:9" ht="15" customHeight="1" x14ac:dyDescent="0.25">
      <c r="A1349" s="8">
        <v>5102559</v>
      </c>
      <c r="B1349" s="20" t="s">
        <v>1459</v>
      </c>
      <c r="C1349" s="9" t="s">
        <v>3112</v>
      </c>
      <c r="D1349" s="9">
        <v>51</v>
      </c>
      <c r="E1349" s="9">
        <v>4</v>
      </c>
      <c r="F1349" s="12">
        <f t="shared" si="78"/>
        <v>11975.21</v>
      </c>
      <c r="G1349" s="12">
        <f t="shared" si="79"/>
        <v>14490</v>
      </c>
      <c r="H1349" s="13">
        <f t="shared" si="80"/>
        <v>11975.21</v>
      </c>
      <c r="I1349" s="14">
        <v>14490</v>
      </c>
    </row>
    <row r="1350" spans="1:9" ht="15" customHeight="1" x14ac:dyDescent="0.25">
      <c r="A1350" s="8">
        <v>5102560</v>
      </c>
      <c r="B1350" s="20" t="s">
        <v>1460</v>
      </c>
      <c r="C1350" s="9" t="s">
        <v>3113</v>
      </c>
      <c r="D1350" s="9">
        <v>51</v>
      </c>
      <c r="E1350" s="9">
        <v>4</v>
      </c>
      <c r="F1350" s="12">
        <f t="shared" si="78"/>
        <v>570.25</v>
      </c>
      <c r="G1350" s="12">
        <f t="shared" si="79"/>
        <v>690</v>
      </c>
      <c r="H1350" s="13">
        <f t="shared" si="80"/>
        <v>570.25</v>
      </c>
      <c r="I1350" s="14">
        <v>690</v>
      </c>
    </row>
    <row r="1351" spans="1:9" ht="15" customHeight="1" x14ac:dyDescent="0.25">
      <c r="A1351" s="8">
        <v>5102561</v>
      </c>
      <c r="B1351" s="20" t="s">
        <v>1461</v>
      </c>
      <c r="C1351" s="9" t="s">
        <v>3114</v>
      </c>
      <c r="D1351" s="9">
        <v>51</v>
      </c>
      <c r="E1351" s="9">
        <v>4</v>
      </c>
      <c r="F1351" s="12">
        <f t="shared" si="78"/>
        <v>347.11</v>
      </c>
      <c r="G1351" s="12">
        <f t="shared" si="79"/>
        <v>420</v>
      </c>
      <c r="H1351" s="13">
        <f t="shared" si="80"/>
        <v>347.11</v>
      </c>
      <c r="I1351" s="14">
        <v>420</v>
      </c>
    </row>
    <row r="1352" spans="1:9" ht="15" customHeight="1" x14ac:dyDescent="0.25">
      <c r="A1352" s="8">
        <v>5102562</v>
      </c>
      <c r="B1352" s="20" t="s">
        <v>1462</v>
      </c>
      <c r="C1352" s="9" t="s">
        <v>3115</v>
      </c>
      <c r="D1352" s="9">
        <v>51</v>
      </c>
      <c r="E1352" s="9">
        <v>4</v>
      </c>
      <c r="F1352" s="12">
        <f t="shared" si="78"/>
        <v>1148.76</v>
      </c>
      <c r="G1352" s="12">
        <f t="shared" si="79"/>
        <v>1390</v>
      </c>
      <c r="H1352" s="13">
        <f t="shared" si="80"/>
        <v>1148.76</v>
      </c>
      <c r="I1352" s="14">
        <v>1390</v>
      </c>
    </row>
    <row r="1353" spans="1:9" ht="15" customHeight="1" x14ac:dyDescent="0.25">
      <c r="A1353" s="8">
        <v>5102563</v>
      </c>
      <c r="B1353" s="20" t="s">
        <v>1463</v>
      </c>
      <c r="C1353" s="9" t="s">
        <v>3116</v>
      </c>
      <c r="D1353" s="9">
        <v>51</v>
      </c>
      <c r="E1353" s="9">
        <v>4</v>
      </c>
      <c r="F1353" s="12">
        <f t="shared" si="78"/>
        <v>1066.1199999999999</v>
      </c>
      <c r="G1353" s="12">
        <f t="shared" si="79"/>
        <v>1290</v>
      </c>
      <c r="H1353" s="13">
        <f t="shared" si="80"/>
        <v>1066.1199999999999</v>
      </c>
      <c r="I1353" s="14">
        <v>1290</v>
      </c>
    </row>
    <row r="1354" spans="1:9" ht="15" customHeight="1" x14ac:dyDescent="0.25">
      <c r="A1354" s="8">
        <v>5102564</v>
      </c>
      <c r="B1354" s="20" t="s">
        <v>1464</v>
      </c>
      <c r="C1354" s="9" t="s">
        <v>3117</v>
      </c>
      <c r="D1354" s="9">
        <v>51</v>
      </c>
      <c r="E1354" s="9">
        <v>4</v>
      </c>
      <c r="F1354" s="12">
        <f t="shared" si="78"/>
        <v>2140.5</v>
      </c>
      <c r="G1354" s="12">
        <f t="shared" si="79"/>
        <v>2590</v>
      </c>
      <c r="H1354" s="13">
        <f t="shared" si="80"/>
        <v>2140.5</v>
      </c>
      <c r="I1354" s="14">
        <v>2590</v>
      </c>
    </row>
    <row r="1355" spans="1:9" ht="15" customHeight="1" x14ac:dyDescent="0.25">
      <c r="A1355" s="8">
        <v>5102565</v>
      </c>
      <c r="B1355" s="20" t="s">
        <v>1465</v>
      </c>
      <c r="C1355" s="9" t="s">
        <v>3118</v>
      </c>
      <c r="D1355" s="9">
        <v>51</v>
      </c>
      <c r="E1355" s="9">
        <v>4</v>
      </c>
      <c r="F1355" s="12">
        <f t="shared" si="78"/>
        <v>1561.98</v>
      </c>
      <c r="G1355" s="12">
        <f t="shared" si="79"/>
        <v>1890</v>
      </c>
      <c r="H1355" s="13">
        <f t="shared" si="80"/>
        <v>1561.98</v>
      </c>
      <c r="I1355" s="14">
        <v>1890</v>
      </c>
    </row>
    <row r="1356" spans="1:9" ht="15" customHeight="1" x14ac:dyDescent="0.25">
      <c r="A1356" s="8">
        <v>5102566</v>
      </c>
      <c r="B1356" s="20" t="s">
        <v>1466</v>
      </c>
      <c r="C1356" s="9" t="s">
        <v>3119</v>
      </c>
      <c r="D1356" s="9">
        <v>51</v>
      </c>
      <c r="E1356" s="9">
        <v>4</v>
      </c>
      <c r="F1356" s="12">
        <f t="shared" si="78"/>
        <v>983.47</v>
      </c>
      <c r="G1356" s="12">
        <f t="shared" si="79"/>
        <v>1190</v>
      </c>
      <c r="H1356" s="13">
        <f t="shared" si="80"/>
        <v>983.47</v>
      </c>
      <c r="I1356" s="14">
        <v>1190</v>
      </c>
    </row>
    <row r="1357" spans="1:9" ht="15" customHeight="1" x14ac:dyDescent="0.25">
      <c r="A1357" s="8">
        <v>5102567</v>
      </c>
      <c r="B1357" s="20" t="s">
        <v>1467</v>
      </c>
      <c r="C1357" s="9" t="s">
        <v>3120</v>
      </c>
      <c r="D1357" s="9">
        <v>51</v>
      </c>
      <c r="E1357" s="9">
        <v>4</v>
      </c>
      <c r="F1357" s="12">
        <f t="shared" si="78"/>
        <v>1314.05</v>
      </c>
      <c r="G1357" s="12">
        <f t="shared" si="79"/>
        <v>1590</v>
      </c>
      <c r="H1357" s="13">
        <f t="shared" si="80"/>
        <v>1314.05</v>
      </c>
      <c r="I1357" s="14">
        <v>1590</v>
      </c>
    </row>
    <row r="1358" spans="1:9" ht="15" customHeight="1" x14ac:dyDescent="0.25">
      <c r="A1358" s="8">
        <v>5102568</v>
      </c>
      <c r="B1358" s="20" t="s">
        <v>1468</v>
      </c>
      <c r="C1358" s="9" t="s">
        <v>3121</v>
      </c>
      <c r="D1358" s="9">
        <v>51</v>
      </c>
      <c r="E1358" s="9">
        <v>4</v>
      </c>
      <c r="F1358" s="12">
        <f t="shared" si="78"/>
        <v>2140.5</v>
      </c>
      <c r="G1358" s="12">
        <f t="shared" si="79"/>
        <v>2590</v>
      </c>
      <c r="H1358" s="13">
        <f t="shared" si="80"/>
        <v>2140.5</v>
      </c>
      <c r="I1358" s="14">
        <v>2590</v>
      </c>
    </row>
    <row r="1359" spans="1:9" ht="15" customHeight="1" x14ac:dyDescent="0.25">
      <c r="A1359" s="8">
        <v>5102569</v>
      </c>
      <c r="B1359" s="20" t="s">
        <v>1469</v>
      </c>
      <c r="C1359" s="9" t="s">
        <v>3122</v>
      </c>
      <c r="D1359" s="9">
        <v>51</v>
      </c>
      <c r="E1359" s="9">
        <v>4</v>
      </c>
      <c r="F1359" s="12">
        <f t="shared" si="78"/>
        <v>4123.97</v>
      </c>
      <c r="G1359" s="12">
        <f t="shared" si="79"/>
        <v>4990</v>
      </c>
      <c r="H1359" s="13">
        <f t="shared" si="80"/>
        <v>4123.97</v>
      </c>
      <c r="I1359" s="14">
        <v>4990</v>
      </c>
    </row>
    <row r="1360" spans="1:9" ht="15" customHeight="1" x14ac:dyDescent="0.25">
      <c r="A1360" s="8">
        <v>5102570</v>
      </c>
      <c r="B1360" s="20" t="s">
        <v>1470</v>
      </c>
      <c r="C1360" s="9" t="s">
        <v>3123</v>
      </c>
      <c r="D1360" s="9">
        <v>51</v>
      </c>
      <c r="E1360" s="9">
        <v>4</v>
      </c>
      <c r="F1360" s="12">
        <f t="shared" si="78"/>
        <v>1644.63</v>
      </c>
      <c r="G1360" s="12">
        <f t="shared" si="79"/>
        <v>1990</v>
      </c>
      <c r="H1360" s="13">
        <f t="shared" si="80"/>
        <v>1644.63</v>
      </c>
      <c r="I1360" s="14">
        <v>1990</v>
      </c>
    </row>
    <row r="1361" spans="1:9" ht="15" customHeight="1" x14ac:dyDescent="0.25">
      <c r="A1361" s="8">
        <v>5102571</v>
      </c>
      <c r="B1361" s="20" t="s">
        <v>1471</v>
      </c>
      <c r="C1361" s="9" t="s">
        <v>3124</v>
      </c>
      <c r="D1361" s="9">
        <v>51</v>
      </c>
      <c r="E1361" s="9">
        <v>4</v>
      </c>
      <c r="F1361" s="12">
        <f t="shared" si="78"/>
        <v>1148.76</v>
      </c>
      <c r="G1361" s="12">
        <f t="shared" si="79"/>
        <v>1390</v>
      </c>
      <c r="H1361" s="13">
        <f t="shared" si="80"/>
        <v>1148.76</v>
      </c>
      <c r="I1361" s="14">
        <v>1390</v>
      </c>
    </row>
    <row r="1362" spans="1:9" ht="15" customHeight="1" x14ac:dyDescent="0.25">
      <c r="A1362" s="8">
        <v>5102572</v>
      </c>
      <c r="B1362" s="20" t="s">
        <v>1472</v>
      </c>
      <c r="C1362" s="9" t="s">
        <v>3125</v>
      </c>
      <c r="D1362" s="9">
        <v>51</v>
      </c>
      <c r="E1362" s="9">
        <v>4</v>
      </c>
      <c r="F1362" s="12">
        <f t="shared" si="78"/>
        <v>1975.21</v>
      </c>
      <c r="G1362" s="12">
        <f t="shared" si="79"/>
        <v>2390</v>
      </c>
      <c r="H1362" s="13">
        <f t="shared" si="80"/>
        <v>1975.21</v>
      </c>
      <c r="I1362" s="14">
        <v>2390</v>
      </c>
    </row>
    <row r="1363" spans="1:9" ht="15" customHeight="1" x14ac:dyDescent="0.25">
      <c r="A1363" s="8">
        <v>5102573</v>
      </c>
      <c r="B1363" s="20" t="s">
        <v>1473</v>
      </c>
      <c r="C1363" s="9" t="s">
        <v>3126</v>
      </c>
      <c r="D1363" s="9">
        <v>51</v>
      </c>
      <c r="E1363" s="9">
        <v>4</v>
      </c>
      <c r="F1363" s="12">
        <f t="shared" si="78"/>
        <v>1479.34</v>
      </c>
      <c r="G1363" s="12">
        <f t="shared" si="79"/>
        <v>1790</v>
      </c>
      <c r="H1363" s="13">
        <f t="shared" si="80"/>
        <v>1479.34</v>
      </c>
      <c r="I1363" s="14">
        <v>1790</v>
      </c>
    </row>
    <row r="1364" spans="1:9" ht="15" customHeight="1" x14ac:dyDescent="0.25">
      <c r="A1364" s="8">
        <v>5102574</v>
      </c>
      <c r="B1364" s="20" t="s">
        <v>1474</v>
      </c>
      <c r="C1364" s="9" t="s">
        <v>3127</v>
      </c>
      <c r="D1364" s="9">
        <v>51</v>
      </c>
      <c r="E1364" s="9">
        <v>4</v>
      </c>
      <c r="F1364" s="12">
        <f t="shared" si="78"/>
        <v>6024.79</v>
      </c>
      <c r="G1364" s="12">
        <f t="shared" si="79"/>
        <v>7290</v>
      </c>
      <c r="H1364" s="13">
        <f t="shared" si="80"/>
        <v>6024.79</v>
      </c>
      <c r="I1364" s="14">
        <v>7290</v>
      </c>
    </row>
    <row r="1365" spans="1:9" ht="15" customHeight="1" x14ac:dyDescent="0.25">
      <c r="A1365" s="8">
        <v>5102575</v>
      </c>
      <c r="B1365" s="20" t="s">
        <v>1475</v>
      </c>
      <c r="C1365" s="9" t="s">
        <v>3128</v>
      </c>
      <c r="D1365" s="9">
        <v>51</v>
      </c>
      <c r="E1365" s="9">
        <v>4</v>
      </c>
      <c r="F1365" s="12">
        <f t="shared" si="78"/>
        <v>4289.26</v>
      </c>
      <c r="G1365" s="12">
        <f t="shared" si="79"/>
        <v>5190</v>
      </c>
      <c r="H1365" s="13">
        <f t="shared" si="80"/>
        <v>4289.26</v>
      </c>
      <c r="I1365" s="14">
        <v>5190</v>
      </c>
    </row>
    <row r="1366" spans="1:9" ht="15" customHeight="1" x14ac:dyDescent="0.25">
      <c r="A1366" s="8">
        <v>5102576</v>
      </c>
      <c r="B1366" s="20" t="s">
        <v>1476</v>
      </c>
      <c r="C1366" s="9" t="s">
        <v>3129</v>
      </c>
      <c r="D1366" s="9">
        <v>51</v>
      </c>
      <c r="E1366" s="9">
        <v>4</v>
      </c>
      <c r="F1366" s="12">
        <f t="shared" si="78"/>
        <v>3132.23</v>
      </c>
      <c r="G1366" s="12">
        <f t="shared" si="79"/>
        <v>3790</v>
      </c>
      <c r="H1366" s="13">
        <f t="shared" si="80"/>
        <v>3132.23</v>
      </c>
      <c r="I1366" s="14">
        <v>3790</v>
      </c>
    </row>
    <row r="1367" spans="1:9" ht="15" customHeight="1" x14ac:dyDescent="0.25">
      <c r="A1367" s="8">
        <v>5102577</v>
      </c>
      <c r="B1367" s="20" t="s">
        <v>1477</v>
      </c>
      <c r="C1367" s="9" t="s">
        <v>3130</v>
      </c>
      <c r="D1367" s="9">
        <v>51</v>
      </c>
      <c r="E1367" s="9">
        <v>4</v>
      </c>
      <c r="F1367" s="12">
        <f t="shared" si="78"/>
        <v>3545.45</v>
      </c>
      <c r="G1367" s="12">
        <f t="shared" si="79"/>
        <v>4290</v>
      </c>
      <c r="H1367" s="13">
        <f t="shared" si="80"/>
        <v>3545.45</v>
      </c>
      <c r="I1367" s="14">
        <v>4290</v>
      </c>
    </row>
    <row r="1368" spans="1:9" ht="15" customHeight="1" x14ac:dyDescent="0.25">
      <c r="A1368" s="8">
        <v>5102578</v>
      </c>
      <c r="B1368" s="20" t="s">
        <v>1478</v>
      </c>
      <c r="C1368" s="9" t="s">
        <v>3131</v>
      </c>
      <c r="D1368" s="9">
        <v>51</v>
      </c>
      <c r="E1368" s="9">
        <v>4</v>
      </c>
      <c r="F1368" s="12">
        <f t="shared" si="78"/>
        <v>3710.74</v>
      </c>
      <c r="G1368" s="12">
        <f t="shared" si="79"/>
        <v>4490</v>
      </c>
      <c r="H1368" s="13">
        <f t="shared" si="80"/>
        <v>3710.74</v>
      </c>
      <c r="I1368" s="14">
        <v>4490</v>
      </c>
    </row>
    <row r="1369" spans="1:9" ht="15" customHeight="1" x14ac:dyDescent="0.25">
      <c r="A1369" s="8">
        <v>5102579</v>
      </c>
      <c r="B1369" s="20" t="s">
        <v>1479</v>
      </c>
      <c r="C1369" s="9" t="s">
        <v>3134</v>
      </c>
      <c r="D1369" s="9">
        <v>51</v>
      </c>
      <c r="E1369" s="9">
        <v>4</v>
      </c>
      <c r="F1369" s="12">
        <f t="shared" si="78"/>
        <v>446.28</v>
      </c>
      <c r="G1369" s="12">
        <f t="shared" si="79"/>
        <v>540</v>
      </c>
      <c r="H1369" s="13">
        <f t="shared" si="80"/>
        <v>446.28</v>
      </c>
      <c r="I1369" s="14">
        <v>540</v>
      </c>
    </row>
    <row r="1370" spans="1:9" ht="15" customHeight="1" x14ac:dyDescent="0.25">
      <c r="A1370" s="8">
        <v>5102580</v>
      </c>
      <c r="B1370" s="20" t="s">
        <v>1480</v>
      </c>
      <c r="C1370" s="9" t="s">
        <v>3135</v>
      </c>
      <c r="D1370" s="9">
        <v>51</v>
      </c>
      <c r="E1370" s="9">
        <v>4</v>
      </c>
      <c r="F1370" s="12">
        <f t="shared" si="78"/>
        <v>818.18</v>
      </c>
      <c r="G1370" s="12">
        <f t="shared" si="79"/>
        <v>990</v>
      </c>
      <c r="H1370" s="13">
        <f t="shared" si="80"/>
        <v>818.18</v>
      </c>
      <c r="I1370" s="14">
        <v>990</v>
      </c>
    </row>
    <row r="1371" spans="1:9" ht="15" customHeight="1" x14ac:dyDescent="0.25">
      <c r="A1371" s="8">
        <v>5102581</v>
      </c>
      <c r="B1371" s="20" t="s">
        <v>1481</v>
      </c>
      <c r="C1371" s="9" t="s">
        <v>3136</v>
      </c>
      <c r="D1371" s="9">
        <v>51</v>
      </c>
      <c r="E1371" s="9">
        <v>4</v>
      </c>
      <c r="F1371" s="12">
        <f t="shared" si="78"/>
        <v>1396.69</v>
      </c>
      <c r="G1371" s="12">
        <f t="shared" si="79"/>
        <v>1690</v>
      </c>
      <c r="H1371" s="13">
        <f t="shared" si="80"/>
        <v>1396.69</v>
      </c>
      <c r="I1371" s="14">
        <v>1690</v>
      </c>
    </row>
    <row r="1372" spans="1:9" ht="15" customHeight="1" x14ac:dyDescent="0.25">
      <c r="A1372" s="8">
        <v>5102582</v>
      </c>
      <c r="B1372" s="20" t="s">
        <v>1482</v>
      </c>
      <c r="C1372" s="9" t="s">
        <v>3137</v>
      </c>
      <c r="D1372" s="9">
        <v>51</v>
      </c>
      <c r="E1372" s="9">
        <v>4</v>
      </c>
      <c r="F1372" s="12">
        <f t="shared" si="78"/>
        <v>983.47</v>
      </c>
      <c r="G1372" s="12">
        <f t="shared" si="79"/>
        <v>1190</v>
      </c>
      <c r="H1372" s="13">
        <f t="shared" si="80"/>
        <v>983.47</v>
      </c>
      <c r="I1372" s="14">
        <v>1190</v>
      </c>
    </row>
    <row r="1373" spans="1:9" ht="15" customHeight="1" x14ac:dyDescent="0.25">
      <c r="A1373" s="8">
        <v>5102583</v>
      </c>
      <c r="B1373" s="20" t="s">
        <v>1483</v>
      </c>
      <c r="C1373" s="9" t="s">
        <v>3138</v>
      </c>
      <c r="D1373" s="9">
        <v>51</v>
      </c>
      <c r="E1373" s="9">
        <v>4</v>
      </c>
      <c r="F1373" s="12">
        <f t="shared" si="78"/>
        <v>1066.1199999999999</v>
      </c>
      <c r="G1373" s="12">
        <f t="shared" si="79"/>
        <v>1290</v>
      </c>
      <c r="H1373" s="13">
        <f t="shared" si="80"/>
        <v>1066.1199999999999</v>
      </c>
      <c r="I1373" s="14">
        <v>1290</v>
      </c>
    </row>
    <row r="1374" spans="1:9" ht="15" customHeight="1" x14ac:dyDescent="0.25">
      <c r="A1374" s="8">
        <v>5102584</v>
      </c>
      <c r="B1374" s="20" t="s">
        <v>1484</v>
      </c>
      <c r="C1374" s="9" t="s">
        <v>3139</v>
      </c>
      <c r="D1374" s="9">
        <v>51</v>
      </c>
      <c r="E1374" s="9">
        <v>4</v>
      </c>
      <c r="F1374" s="12">
        <f t="shared" si="78"/>
        <v>652.89</v>
      </c>
      <c r="G1374" s="12">
        <f t="shared" si="79"/>
        <v>790</v>
      </c>
      <c r="H1374" s="13">
        <f t="shared" si="80"/>
        <v>652.89</v>
      </c>
      <c r="I1374" s="14">
        <v>790</v>
      </c>
    </row>
    <row r="1375" spans="1:9" ht="15" customHeight="1" x14ac:dyDescent="0.25">
      <c r="A1375" s="8">
        <v>5102585</v>
      </c>
      <c r="B1375" s="20" t="s">
        <v>1485</v>
      </c>
      <c r="C1375" s="9" t="s">
        <v>3140</v>
      </c>
      <c r="D1375" s="9">
        <v>51</v>
      </c>
      <c r="E1375" s="9">
        <v>4</v>
      </c>
      <c r="F1375" s="12">
        <f t="shared" si="78"/>
        <v>1231.4000000000001</v>
      </c>
      <c r="G1375" s="12">
        <f t="shared" si="79"/>
        <v>1490</v>
      </c>
      <c r="H1375" s="13">
        <f t="shared" si="80"/>
        <v>1231.4000000000001</v>
      </c>
      <c r="I1375" s="14">
        <v>1490</v>
      </c>
    </row>
    <row r="1376" spans="1:9" ht="15" customHeight="1" x14ac:dyDescent="0.25">
      <c r="A1376" s="8">
        <v>5102586</v>
      </c>
      <c r="B1376" s="20" t="s">
        <v>1486</v>
      </c>
      <c r="C1376" s="9" t="s">
        <v>3141</v>
      </c>
      <c r="D1376" s="9">
        <v>51</v>
      </c>
      <c r="E1376" s="9">
        <v>4</v>
      </c>
      <c r="F1376" s="12">
        <f t="shared" si="78"/>
        <v>10570.25</v>
      </c>
      <c r="G1376" s="12">
        <f t="shared" si="79"/>
        <v>12790</v>
      </c>
      <c r="H1376" s="13">
        <f t="shared" si="80"/>
        <v>10570.25</v>
      </c>
      <c r="I1376" s="14">
        <v>12790</v>
      </c>
    </row>
    <row r="1377" spans="1:9" ht="15" customHeight="1" x14ac:dyDescent="0.25">
      <c r="A1377" s="8">
        <v>5102587</v>
      </c>
      <c r="B1377" s="20" t="s">
        <v>1487</v>
      </c>
      <c r="C1377" s="9" t="s">
        <v>3142</v>
      </c>
      <c r="D1377" s="9">
        <v>51</v>
      </c>
      <c r="E1377" s="9">
        <v>4</v>
      </c>
      <c r="F1377" s="12">
        <f t="shared" si="78"/>
        <v>9413.2199999999993</v>
      </c>
      <c r="G1377" s="12">
        <f t="shared" si="79"/>
        <v>11390</v>
      </c>
      <c r="H1377" s="13">
        <f t="shared" si="80"/>
        <v>9413.2199999999993</v>
      </c>
      <c r="I1377" s="14">
        <v>11390</v>
      </c>
    </row>
    <row r="1378" spans="1:9" ht="15" customHeight="1" x14ac:dyDescent="0.25">
      <c r="A1378" s="8">
        <v>5102588</v>
      </c>
      <c r="B1378" s="20" t="s">
        <v>794</v>
      </c>
      <c r="C1378" s="9" t="s">
        <v>3149</v>
      </c>
      <c r="D1378" s="9">
        <v>51</v>
      </c>
      <c r="E1378" s="9">
        <v>2</v>
      </c>
      <c r="F1378" s="12">
        <f t="shared" si="78"/>
        <v>1148.76</v>
      </c>
      <c r="G1378" s="12">
        <f t="shared" si="79"/>
        <v>1390</v>
      </c>
      <c r="H1378" s="13">
        <f t="shared" si="80"/>
        <v>1148.76</v>
      </c>
      <c r="I1378" s="14">
        <v>1390</v>
      </c>
    </row>
    <row r="1379" spans="1:9" ht="15" customHeight="1" x14ac:dyDescent="0.25">
      <c r="A1379" s="8">
        <v>5102589</v>
      </c>
      <c r="B1379" s="20" t="s">
        <v>795</v>
      </c>
      <c r="C1379" s="9" t="s">
        <v>3153</v>
      </c>
      <c r="D1379" s="9">
        <v>51</v>
      </c>
      <c r="E1379" s="9">
        <v>2</v>
      </c>
      <c r="F1379" s="12">
        <f t="shared" si="78"/>
        <v>9495.8700000000008</v>
      </c>
      <c r="G1379" s="12">
        <f t="shared" si="79"/>
        <v>11490</v>
      </c>
      <c r="H1379" s="13">
        <f t="shared" si="80"/>
        <v>9495.8700000000008</v>
      </c>
      <c r="I1379" s="14">
        <v>11490</v>
      </c>
    </row>
    <row r="1380" spans="1:9" ht="15" customHeight="1" x14ac:dyDescent="0.25">
      <c r="A1380" s="8">
        <v>5102590</v>
      </c>
      <c r="B1380" s="20" t="s">
        <v>796</v>
      </c>
      <c r="C1380" s="9" t="s">
        <v>3154</v>
      </c>
      <c r="D1380" s="9">
        <v>51</v>
      </c>
      <c r="E1380" s="9">
        <v>2</v>
      </c>
      <c r="F1380" s="12">
        <f t="shared" si="78"/>
        <v>9082.64</v>
      </c>
      <c r="G1380" s="12">
        <f t="shared" si="79"/>
        <v>10990</v>
      </c>
      <c r="H1380" s="13">
        <f t="shared" si="80"/>
        <v>9082.64</v>
      </c>
      <c r="I1380" s="14">
        <v>10990</v>
      </c>
    </row>
    <row r="1381" spans="1:9" ht="15" customHeight="1" x14ac:dyDescent="0.25">
      <c r="A1381" s="8">
        <v>5102591</v>
      </c>
      <c r="B1381" s="20" t="s">
        <v>797</v>
      </c>
      <c r="C1381" s="9" t="s">
        <v>3155</v>
      </c>
      <c r="D1381" s="9">
        <v>51</v>
      </c>
      <c r="E1381" s="9">
        <v>2</v>
      </c>
      <c r="F1381" s="12">
        <f t="shared" si="78"/>
        <v>9247.93</v>
      </c>
      <c r="G1381" s="12">
        <f t="shared" si="79"/>
        <v>11190</v>
      </c>
      <c r="H1381" s="13">
        <f t="shared" si="80"/>
        <v>9247.93</v>
      </c>
      <c r="I1381" s="14">
        <v>11190</v>
      </c>
    </row>
    <row r="1382" spans="1:9" ht="15" customHeight="1" x14ac:dyDescent="0.25">
      <c r="A1382" s="8">
        <v>5102592</v>
      </c>
      <c r="B1382" s="20" t="s">
        <v>798</v>
      </c>
      <c r="C1382" s="9" t="s">
        <v>3156</v>
      </c>
      <c r="D1382" s="9">
        <v>51</v>
      </c>
      <c r="E1382" s="9">
        <v>2</v>
      </c>
      <c r="F1382" s="12">
        <f t="shared" si="78"/>
        <v>9082.64</v>
      </c>
      <c r="G1382" s="12">
        <f t="shared" si="79"/>
        <v>10990</v>
      </c>
      <c r="H1382" s="13">
        <f t="shared" si="80"/>
        <v>9082.64</v>
      </c>
      <c r="I1382" s="14">
        <v>10990</v>
      </c>
    </row>
    <row r="1383" spans="1:9" ht="15" customHeight="1" x14ac:dyDescent="0.25">
      <c r="A1383" s="8">
        <v>5102593</v>
      </c>
      <c r="B1383" s="20" t="s">
        <v>799</v>
      </c>
      <c r="C1383" s="9" t="s">
        <v>3157</v>
      </c>
      <c r="D1383" s="9">
        <v>51</v>
      </c>
      <c r="E1383" s="9">
        <v>2</v>
      </c>
      <c r="F1383" s="12">
        <f t="shared" si="78"/>
        <v>9082.64</v>
      </c>
      <c r="G1383" s="12">
        <f t="shared" si="79"/>
        <v>10990</v>
      </c>
      <c r="H1383" s="13">
        <f t="shared" si="80"/>
        <v>9082.64</v>
      </c>
      <c r="I1383" s="14">
        <v>10990</v>
      </c>
    </row>
    <row r="1384" spans="1:9" ht="15" customHeight="1" x14ac:dyDescent="0.25">
      <c r="A1384" s="8">
        <v>5102594</v>
      </c>
      <c r="B1384" s="20" t="s">
        <v>800</v>
      </c>
      <c r="C1384" s="9" t="s">
        <v>3158</v>
      </c>
      <c r="D1384" s="9">
        <v>51</v>
      </c>
      <c r="E1384" s="9">
        <v>2</v>
      </c>
      <c r="F1384" s="12">
        <f t="shared" si="78"/>
        <v>9909.09</v>
      </c>
      <c r="G1384" s="12">
        <f t="shared" si="79"/>
        <v>11990</v>
      </c>
      <c r="H1384" s="13">
        <f t="shared" si="80"/>
        <v>9909.09</v>
      </c>
      <c r="I1384" s="14">
        <v>11990</v>
      </c>
    </row>
    <row r="1385" spans="1:9" ht="15" customHeight="1" x14ac:dyDescent="0.25">
      <c r="A1385" s="8">
        <v>5102595</v>
      </c>
      <c r="B1385" s="20" t="s">
        <v>801</v>
      </c>
      <c r="C1385" s="9" t="s">
        <v>3159</v>
      </c>
      <c r="D1385" s="9">
        <v>51</v>
      </c>
      <c r="E1385" s="9">
        <v>2</v>
      </c>
      <c r="F1385" s="12">
        <f t="shared" si="78"/>
        <v>9495.8700000000008</v>
      </c>
      <c r="G1385" s="12">
        <f t="shared" si="79"/>
        <v>11490</v>
      </c>
      <c r="H1385" s="13">
        <f t="shared" si="80"/>
        <v>9495.8700000000008</v>
      </c>
      <c r="I1385" s="14">
        <v>11490</v>
      </c>
    </row>
    <row r="1386" spans="1:9" ht="15" customHeight="1" x14ac:dyDescent="0.25">
      <c r="A1386" s="8">
        <v>5102596</v>
      </c>
      <c r="B1386" s="20" t="s">
        <v>802</v>
      </c>
      <c r="C1386" s="9" t="s">
        <v>3160</v>
      </c>
      <c r="D1386" s="9">
        <v>51</v>
      </c>
      <c r="E1386" s="9">
        <v>2</v>
      </c>
      <c r="F1386" s="12">
        <f t="shared" si="78"/>
        <v>9743.7999999999993</v>
      </c>
      <c r="G1386" s="12">
        <f t="shared" si="79"/>
        <v>11790</v>
      </c>
      <c r="H1386" s="13">
        <f t="shared" si="80"/>
        <v>9743.7999999999993</v>
      </c>
      <c r="I1386" s="14">
        <v>11790</v>
      </c>
    </row>
    <row r="1387" spans="1:9" ht="15" customHeight="1" x14ac:dyDescent="0.25">
      <c r="A1387" s="8">
        <v>5102597</v>
      </c>
      <c r="B1387" s="20" t="s">
        <v>803</v>
      </c>
      <c r="C1387" s="9" t="s">
        <v>3161</v>
      </c>
      <c r="D1387" s="9">
        <v>51</v>
      </c>
      <c r="E1387" s="9">
        <v>2</v>
      </c>
      <c r="F1387" s="12">
        <f t="shared" si="78"/>
        <v>9495.8700000000008</v>
      </c>
      <c r="G1387" s="12">
        <f t="shared" si="79"/>
        <v>11490</v>
      </c>
      <c r="H1387" s="13">
        <f t="shared" si="80"/>
        <v>9495.8700000000008</v>
      </c>
      <c r="I1387" s="14">
        <v>11490</v>
      </c>
    </row>
    <row r="1388" spans="1:9" ht="15" customHeight="1" x14ac:dyDescent="0.25">
      <c r="A1388" s="8">
        <v>5102598</v>
      </c>
      <c r="B1388" s="20" t="s">
        <v>804</v>
      </c>
      <c r="C1388" s="9" t="s">
        <v>3162</v>
      </c>
      <c r="D1388" s="9">
        <v>51</v>
      </c>
      <c r="E1388" s="9">
        <v>2</v>
      </c>
      <c r="F1388" s="12">
        <f t="shared" si="78"/>
        <v>9495.8700000000008</v>
      </c>
      <c r="G1388" s="12">
        <f t="shared" si="79"/>
        <v>11490</v>
      </c>
      <c r="H1388" s="13">
        <f t="shared" si="80"/>
        <v>9495.8700000000008</v>
      </c>
      <c r="I1388" s="14">
        <v>11490</v>
      </c>
    </row>
    <row r="1389" spans="1:9" ht="15" customHeight="1" x14ac:dyDescent="0.25">
      <c r="A1389" s="8">
        <v>5102599</v>
      </c>
      <c r="B1389" s="20" t="s">
        <v>805</v>
      </c>
      <c r="C1389" s="9" t="s">
        <v>3163</v>
      </c>
      <c r="D1389" s="9">
        <v>51</v>
      </c>
      <c r="E1389" s="9">
        <v>2</v>
      </c>
      <c r="F1389" s="12">
        <f t="shared" si="78"/>
        <v>10322.31</v>
      </c>
      <c r="G1389" s="12">
        <f t="shared" si="79"/>
        <v>12490</v>
      </c>
      <c r="H1389" s="13">
        <f t="shared" si="80"/>
        <v>10322.31</v>
      </c>
      <c r="I1389" s="14">
        <v>12490</v>
      </c>
    </row>
    <row r="1390" spans="1:9" ht="15" customHeight="1" x14ac:dyDescent="0.25">
      <c r="A1390" s="8">
        <v>5102600</v>
      </c>
      <c r="B1390" s="20" t="s">
        <v>806</v>
      </c>
      <c r="C1390" s="9" t="s">
        <v>3164</v>
      </c>
      <c r="D1390" s="9">
        <v>51</v>
      </c>
      <c r="E1390" s="9">
        <v>2</v>
      </c>
      <c r="F1390" s="12">
        <f t="shared" si="78"/>
        <v>9743.7999999999993</v>
      </c>
      <c r="G1390" s="12">
        <f t="shared" si="79"/>
        <v>11790</v>
      </c>
      <c r="H1390" s="13">
        <f t="shared" si="80"/>
        <v>9743.7999999999993</v>
      </c>
      <c r="I1390" s="14">
        <v>11790</v>
      </c>
    </row>
    <row r="1391" spans="1:9" ht="15" customHeight="1" x14ac:dyDescent="0.25">
      <c r="A1391" s="8">
        <v>5102601</v>
      </c>
      <c r="B1391" s="20" t="s">
        <v>807</v>
      </c>
      <c r="C1391" s="9" t="s">
        <v>3165</v>
      </c>
      <c r="D1391" s="9">
        <v>51</v>
      </c>
      <c r="E1391" s="9">
        <v>2</v>
      </c>
      <c r="F1391" s="12">
        <f t="shared" si="78"/>
        <v>10157.02</v>
      </c>
      <c r="G1391" s="12">
        <f t="shared" si="79"/>
        <v>12290</v>
      </c>
      <c r="H1391" s="13">
        <f t="shared" si="80"/>
        <v>10157.02</v>
      </c>
      <c r="I1391" s="14">
        <v>12290</v>
      </c>
    </row>
    <row r="1392" spans="1:9" ht="15" customHeight="1" x14ac:dyDescent="0.25">
      <c r="A1392" s="8">
        <v>5102602</v>
      </c>
      <c r="B1392" s="20" t="s">
        <v>808</v>
      </c>
      <c r="C1392" s="9" t="s">
        <v>3166</v>
      </c>
      <c r="D1392" s="9">
        <v>51</v>
      </c>
      <c r="E1392" s="9">
        <v>2</v>
      </c>
      <c r="F1392" s="12">
        <f t="shared" si="78"/>
        <v>9743.7999999999993</v>
      </c>
      <c r="G1392" s="12">
        <f t="shared" si="79"/>
        <v>11790</v>
      </c>
      <c r="H1392" s="13">
        <f t="shared" si="80"/>
        <v>9743.7999999999993</v>
      </c>
      <c r="I1392" s="14">
        <v>11790</v>
      </c>
    </row>
    <row r="1393" spans="1:9" ht="15" customHeight="1" x14ac:dyDescent="0.25">
      <c r="A1393" s="8">
        <v>5102603</v>
      </c>
      <c r="B1393" s="20" t="s">
        <v>809</v>
      </c>
      <c r="C1393" s="9" t="s">
        <v>3167</v>
      </c>
      <c r="D1393" s="9">
        <v>51</v>
      </c>
      <c r="E1393" s="9">
        <v>2</v>
      </c>
      <c r="F1393" s="12">
        <f t="shared" si="78"/>
        <v>9743.7999999999993</v>
      </c>
      <c r="G1393" s="12">
        <f t="shared" si="79"/>
        <v>11790</v>
      </c>
      <c r="H1393" s="13">
        <f t="shared" si="80"/>
        <v>9743.7999999999993</v>
      </c>
      <c r="I1393" s="14">
        <v>11790</v>
      </c>
    </row>
    <row r="1394" spans="1:9" ht="15" customHeight="1" x14ac:dyDescent="0.25">
      <c r="A1394" s="8">
        <v>5102604</v>
      </c>
      <c r="B1394" s="20" t="s">
        <v>810</v>
      </c>
      <c r="C1394" s="9" t="s">
        <v>3168</v>
      </c>
      <c r="D1394" s="9">
        <v>51</v>
      </c>
      <c r="E1394" s="9">
        <v>2</v>
      </c>
      <c r="F1394" s="12">
        <f t="shared" si="78"/>
        <v>10735.54</v>
      </c>
      <c r="G1394" s="12">
        <f t="shared" si="79"/>
        <v>12990</v>
      </c>
      <c r="H1394" s="13">
        <f t="shared" si="80"/>
        <v>10735.54</v>
      </c>
      <c r="I1394" s="14">
        <v>12990</v>
      </c>
    </row>
    <row r="1395" spans="1:9" ht="15" customHeight="1" x14ac:dyDescent="0.25">
      <c r="A1395" s="8">
        <v>5102605</v>
      </c>
      <c r="B1395" s="20" t="s">
        <v>811</v>
      </c>
      <c r="C1395" s="9" t="s">
        <v>3169</v>
      </c>
      <c r="D1395" s="9">
        <v>51</v>
      </c>
      <c r="E1395" s="9">
        <v>2</v>
      </c>
      <c r="F1395" s="12">
        <f t="shared" si="78"/>
        <v>10074.379999999999</v>
      </c>
      <c r="G1395" s="12">
        <f t="shared" si="79"/>
        <v>12190</v>
      </c>
      <c r="H1395" s="13">
        <f t="shared" si="80"/>
        <v>10074.379999999999</v>
      </c>
      <c r="I1395" s="14">
        <v>12190</v>
      </c>
    </row>
    <row r="1396" spans="1:9" ht="15" customHeight="1" x14ac:dyDescent="0.25">
      <c r="A1396" s="8">
        <v>5102606</v>
      </c>
      <c r="B1396" s="20" t="s">
        <v>812</v>
      </c>
      <c r="C1396" s="9" t="s">
        <v>3170</v>
      </c>
      <c r="D1396" s="9">
        <v>51</v>
      </c>
      <c r="E1396" s="9">
        <v>2</v>
      </c>
      <c r="F1396" s="12">
        <f t="shared" si="78"/>
        <v>10322.31</v>
      </c>
      <c r="G1396" s="12">
        <f t="shared" si="79"/>
        <v>12490</v>
      </c>
      <c r="H1396" s="13">
        <f t="shared" si="80"/>
        <v>10322.31</v>
      </c>
      <c r="I1396" s="14">
        <v>12490</v>
      </c>
    </row>
    <row r="1397" spans="1:9" ht="15" customHeight="1" x14ac:dyDescent="0.25">
      <c r="A1397" s="8">
        <v>5102607</v>
      </c>
      <c r="B1397" s="20" t="s">
        <v>813</v>
      </c>
      <c r="C1397" s="9" t="s">
        <v>3171</v>
      </c>
      <c r="D1397" s="9">
        <v>51</v>
      </c>
      <c r="E1397" s="9">
        <v>2</v>
      </c>
      <c r="F1397" s="12">
        <f t="shared" si="78"/>
        <v>10074.379999999999</v>
      </c>
      <c r="G1397" s="12">
        <f t="shared" si="79"/>
        <v>12190</v>
      </c>
      <c r="H1397" s="13">
        <f t="shared" si="80"/>
        <v>10074.379999999999</v>
      </c>
      <c r="I1397" s="14">
        <v>12190</v>
      </c>
    </row>
    <row r="1398" spans="1:9" ht="15" customHeight="1" x14ac:dyDescent="0.25">
      <c r="A1398" s="8">
        <v>5102608</v>
      </c>
      <c r="B1398" s="20" t="s">
        <v>814</v>
      </c>
      <c r="C1398" s="9" t="s">
        <v>3172</v>
      </c>
      <c r="D1398" s="9">
        <v>51</v>
      </c>
      <c r="E1398" s="9">
        <v>2</v>
      </c>
      <c r="F1398" s="12">
        <f t="shared" si="78"/>
        <v>10074.379999999999</v>
      </c>
      <c r="G1398" s="12">
        <f t="shared" si="79"/>
        <v>12190</v>
      </c>
      <c r="H1398" s="13">
        <f t="shared" si="80"/>
        <v>10074.379999999999</v>
      </c>
      <c r="I1398" s="14">
        <v>12190</v>
      </c>
    </row>
    <row r="1399" spans="1:9" ht="15" customHeight="1" x14ac:dyDescent="0.25">
      <c r="A1399" s="8">
        <v>5102609</v>
      </c>
      <c r="B1399" s="20" t="s">
        <v>815</v>
      </c>
      <c r="C1399" s="9" t="s">
        <v>3173</v>
      </c>
      <c r="D1399" s="9">
        <v>51</v>
      </c>
      <c r="E1399" s="9">
        <v>2</v>
      </c>
      <c r="F1399" s="12">
        <f t="shared" si="78"/>
        <v>11148.76</v>
      </c>
      <c r="G1399" s="12">
        <f t="shared" si="79"/>
        <v>13490</v>
      </c>
      <c r="H1399" s="13">
        <f t="shared" si="80"/>
        <v>11148.76</v>
      </c>
      <c r="I1399" s="14">
        <v>13490</v>
      </c>
    </row>
    <row r="1400" spans="1:9" ht="15" customHeight="1" x14ac:dyDescent="0.25">
      <c r="A1400" s="8">
        <v>5102610</v>
      </c>
      <c r="B1400" s="20" t="s">
        <v>816</v>
      </c>
      <c r="C1400" s="9" t="s">
        <v>3174</v>
      </c>
      <c r="D1400" s="9">
        <v>51</v>
      </c>
      <c r="E1400" s="9">
        <v>2</v>
      </c>
      <c r="F1400" s="12">
        <f t="shared" si="78"/>
        <v>10322.31</v>
      </c>
      <c r="G1400" s="12">
        <f t="shared" si="79"/>
        <v>12490</v>
      </c>
      <c r="H1400" s="13">
        <f t="shared" si="80"/>
        <v>10322.31</v>
      </c>
      <c r="I1400" s="14">
        <v>12490</v>
      </c>
    </row>
    <row r="1401" spans="1:9" ht="15" customHeight="1" x14ac:dyDescent="0.25">
      <c r="A1401" s="8">
        <v>5102611</v>
      </c>
      <c r="B1401" s="20" t="s">
        <v>817</v>
      </c>
      <c r="C1401" s="9" t="s">
        <v>3175</v>
      </c>
      <c r="D1401" s="9">
        <v>51</v>
      </c>
      <c r="E1401" s="9">
        <v>2</v>
      </c>
      <c r="F1401" s="12">
        <f t="shared" si="78"/>
        <v>10570.25</v>
      </c>
      <c r="G1401" s="12">
        <f t="shared" si="79"/>
        <v>12790</v>
      </c>
      <c r="H1401" s="13">
        <f t="shared" si="80"/>
        <v>10570.25</v>
      </c>
      <c r="I1401" s="14">
        <v>12790</v>
      </c>
    </row>
    <row r="1402" spans="1:9" ht="15" customHeight="1" x14ac:dyDescent="0.25">
      <c r="A1402" s="8">
        <v>5102612</v>
      </c>
      <c r="B1402" s="20" t="s">
        <v>818</v>
      </c>
      <c r="C1402" s="9" t="s">
        <v>3176</v>
      </c>
      <c r="D1402" s="9">
        <v>51</v>
      </c>
      <c r="E1402" s="9">
        <v>2</v>
      </c>
      <c r="F1402" s="12">
        <f t="shared" ref="F1402:F1461" si="81">H1402*(1-$I$3)</f>
        <v>10322.31</v>
      </c>
      <c r="G1402" s="12">
        <f t="shared" ref="G1402:G1461" si="82">I1402*(1-$I$3)</f>
        <v>12490</v>
      </c>
      <c r="H1402" s="13">
        <f t="shared" ref="H1402:H1461" si="83">ROUND(I1402/1.21,2)</f>
        <v>10322.31</v>
      </c>
      <c r="I1402" s="14">
        <v>12490</v>
      </c>
    </row>
    <row r="1403" spans="1:9" ht="15" customHeight="1" x14ac:dyDescent="0.25">
      <c r="A1403" s="8">
        <v>5102613</v>
      </c>
      <c r="B1403" s="20" t="s">
        <v>819</v>
      </c>
      <c r="C1403" s="9" t="s">
        <v>3177</v>
      </c>
      <c r="D1403" s="9">
        <v>51</v>
      </c>
      <c r="E1403" s="9">
        <v>2</v>
      </c>
      <c r="F1403" s="12">
        <f t="shared" si="81"/>
        <v>10322.31</v>
      </c>
      <c r="G1403" s="12">
        <f t="shared" si="82"/>
        <v>12490</v>
      </c>
      <c r="H1403" s="13">
        <f t="shared" si="83"/>
        <v>10322.31</v>
      </c>
      <c r="I1403" s="14">
        <v>12490</v>
      </c>
    </row>
    <row r="1404" spans="1:9" ht="15" customHeight="1" x14ac:dyDescent="0.25">
      <c r="A1404" s="8">
        <v>5102614</v>
      </c>
      <c r="B1404" s="20" t="s">
        <v>820</v>
      </c>
      <c r="C1404" s="9" t="s">
        <v>3178</v>
      </c>
      <c r="D1404" s="9">
        <v>51</v>
      </c>
      <c r="E1404" s="9">
        <v>2</v>
      </c>
      <c r="F1404" s="12">
        <f t="shared" si="81"/>
        <v>5528.93</v>
      </c>
      <c r="G1404" s="12">
        <f t="shared" si="82"/>
        <v>6690</v>
      </c>
      <c r="H1404" s="13">
        <f t="shared" si="83"/>
        <v>5528.93</v>
      </c>
      <c r="I1404" s="14">
        <v>6690</v>
      </c>
    </row>
    <row r="1405" spans="1:9" ht="15" customHeight="1" x14ac:dyDescent="0.25">
      <c r="A1405" s="8">
        <v>5102615</v>
      </c>
      <c r="B1405" s="20" t="s">
        <v>821</v>
      </c>
      <c r="C1405" s="9" t="s">
        <v>3179</v>
      </c>
      <c r="D1405" s="9">
        <v>51</v>
      </c>
      <c r="E1405" s="9">
        <v>2</v>
      </c>
      <c r="F1405" s="12">
        <f t="shared" si="81"/>
        <v>5280.99</v>
      </c>
      <c r="G1405" s="12">
        <f t="shared" si="82"/>
        <v>6390</v>
      </c>
      <c r="H1405" s="13">
        <f t="shared" si="83"/>
        <v>5280.99</v>
      </c>
      <c r="I1405" s="14">
        <v>6390</v>
      </c>
    </row>
    <row r="1406" spans="1:9" ht="15" customHeight="1" x14ac:dyDescent="0.25">
      <c r="A1406" s="8">
        <v>5102616</v>
      </c>
      <c r="B1406" s="20" t="s">
        <v>822</v>
      </c>
      <c r="C1406" s="9" t="s">
        <v>3180</v>
      </c>
      <c r="D1406" s="9">
        <v>51</v>
      </c>
      <c r="E1406" s="9">
        <v>2</v>
      </c>
      <c r="F1406" s="12">
        <f t="shared" si="81"/>
        <v>5363.64</v>
      </c>
      <c r="G1406" s="12">
        <f t="shared" si="82"/>
        <v>6490</v>
      </c>
      <c r="H1406" s="13">
        <f t="shared" si="83"/>
        <v>5363.64</v>
      </c>
      <c r="I1406" s="14">
        <v>6490</v>
      </c>
    </row>
    <row r="1407" spans="1:9" ht="15" customHeight="1" x14ac:dyDescent="0.25">
      <c r="A1407" s="8">
        <v>5102617</v>
      </c>
      <c r="B1407" s="20" t="s">
        <v>823</v>
      </c>
      <c r="C1407" s="9" t="s">
        <v>3181</v>
      </c>
      <c r="D1407" s="9">
        <v>51</v>
      </c>
      <c r="E1407" s="9">
        <v>2</v>
      </c>
      <c r="F1407" s="12">
        <f t="shared" si="81"/>
        <v>5280.99</v>
      </c>
      <c r="G1407" s="12">
        <f t="shared" si="82"/>
        <v>6390</v>
      </c>
      <c r="H1407" s="13">
        <f t="shared" si="83"/>
        <v>5280.99</v>
      </c>
      <c r="I1407" s="14">
        <v>6390</v>
      </c>
    </row>
    <row r="1408" spans="1:9" ht="15" customHeight="1" x14ac:dyDescent="0.25">
      <c r="A1408" s="8">
        <v>5102618</v>
      </c>
      <c r="B1408" s="20" t="s">
        <v>824</v>
      </c>
      <c r="C1408" s="9" t="s">
        <v>3182</v>
      </c>
      <c r="D1408" s="9">
        <v>51</v>
      </c>
      <c r="E1408" s="9">
        <v>2</v>
      </c>
      <c r="F1408" s="12">
        <f t="shared" si="81"/>
        <v>5198.3500000000004</v>
      </c>
      <c r="G1408" s="12">
        <f t="shared" si="82"/>
        <v>6290</v>
      </c>
      <c r="H1408" s="13">
        <f t="shared" si="83"/>
        <v>5198.3500000000004</v>
      </c>
      <c r="I1408" s="14">
        <v>6290</v>
      </c>
    </row>
    <row r="1409" spans="1:9" ht="15" customHeight="1" x14ac:dyDescent="0.25">
      <c r="A1409" s="8">
        <v>5102619</v>
      </c>
      <c r="B1409" s="20" t="s">
        <v>825</v>
      </c>
      <c r="C1409" s="9" t="s">
        <v>3183</v>
      </c>
      <c r="D1409" s="9">
        <v>51</v>
      </c>
      <c r="E1409" s="9">
        <v>2</v>
      </c>
      <c r="F1409" s="12">
        <f t="shared" si="81"/>
        <v>4950.41</v>
      </c>
      <c r="G1409" s="12">
        <f t="shared" si="82"/>
        <v>5990</v>
      </c>
      <c r="H1409" s="13">
        <f t="shared" si="83"/>
        <v>4950.41</v>
      </c>
      <c r="I1409" s="14">
        <v>5990</v>
      </c>
    </row>
    <row r="1410" spans="1:9" ht="15" customHeight="1" x14ac:dyDescent="0.25">
      <c r="A1410" s="8">
        <v>5102620</v>
      </c>
      <c r="B1410" s="20" t="s">
        <v>826</v>
      </c>
      <c r="C1410" s="9" t="s">
        <v>3184</v>
      </c>
      <c r="D1410" s="9">
        <v>51</v>
      </c>
      <c r="E1410" s="9">
        <v>2</v>
      </c>
      <c r="F1410" s="12">
        <f t="shared" si="81"/>
        <v>5033.0600000000004</v>
      </c>
      <c r="G1410" s="12">
        <f t="shared" si="82"/>
        <v>6090</v>
      </c>
      <c r="H1410" s="13">
        <f t="shared" si="83"/>
        <v>5033.0600000000004</v>
      </c>
      <c r="I1410" s="14">
        <v>6090</v>
      </c>
    </row>
    <row r="1411" spans="1:9" ht="15" customHeight="1" x14ac:dyDescent="0.25">
      <c r="A1411" s="8">
        <v>5102621</v>
      </c>
      <c r="B1411" s="20" t="s">
        <v>827</v>
      </c>
      <c r="C1411" s="9" t="s">
        <v>3185</v>
      </c>
      <c r="D1411" s="9">
        <v>51</v>
      </c>
      <c r="E1411" s="9">
        <v>2</v>
      </c>
      <c r="F1411" s="12">
        <f t="shared" si="81"/>
        <v>4950.41</v>
      </c>
      <c r="G1411" s="12">
        <f t="shared" si="82"/>
        <v>5990</v>
      </c>
      <c r="H1411" s="13">
        <f t="shared" si="83"/>
        <v>4950.41</v>
      </c>
      <c r="I1411" s="14">
        <v>5990</v>
      </c>
    </row>
    <row r="1412" spans="1:9" ht="15" customHeight="1" x14ac:dyDescent="0.25">
      <c r="A1412" s="8">
        <v>5102622</v>
      </c>
      <c r="B1412" s="20" t="s">
        <v>828</v>
      </c>
      <c r="C1412" s="9" t="s">
        <v>3186</v>
      </c>
      <c r="D1412" s="9">
        <v>51</v>
      </c>
      <c r="E1412" s="9">
        <v>2</v>
      </c>
      <c r="F1412" s="12">
        <f t="shared" si="81"/>
        <v>5363.64</v>
      </c>
      <c r="G1412" s="12">
        <f t="shared" si="82"/>
        <v>6490</v>
      </c>
      <c r="H1412" s="13">
        <f t="shared" si="83"/>
        <v>5363.64</v>
      </c>
      <c r="I1412" s="14">
        <v>6490</v>
      </c>
    </row>
    <row r="1413" spans="1:9" ht="15" customHeight="1" x14ac:dyDescent="0.25">
      <c r="A1413" s="8">
        <v>5102623</v>
      </c>
      <c r="B1413" s="20" t="s">
        <v>829</v>
      </c>
      <c r="C1413" s="9" t="s">
        <v>3187</v>
      </c>
      <c r="D1413" s="9">
        <v>51</v>
      </c>
      <c r="E1413" s="9">
        <v>2</v>
      </c>
      <c r="F1413" s="12">
        <f t="shared" si="81"/>
        <v>5115.7</v>
      </c>
      <c r="G1413" s="12">
        <f t="shared" si="82"/>
        <v>6190</v>
      </c>
      <c r="H1413" s="13">
        <f t="shared" si="83"/>
        <v>5115.7</v>
      </c>
      <c r="I1413" s="14">
        <v>6190</v>
      </c>
    </row>
    <row r="1414" spans="1:9" ht="15" customHeight="1" x14ac:dyDescent="0.25">
      <c r="A1414" s="8">
        <v>5102624</v>
      </c>
      <c r="B1414" s="20" t="s">
        <v>830</v>
      </c>
      <c r="C1414" s="9" t="s">
        <v>3188</v>
      </c>
      <c r="D1414" s="9">
        <v>51</v>
      </c>
      <c r="E1414" s="9">
        <v>2</v>
      </c>
      <c r="F1414" s="12">
        <f t="shared" si="81"/>
        <v>5198.3500000000004</v>
      </c>
      <c r="G1414" s="12">
        <f t="shared" si="82"/>
        <v>6290</v>
      </c>
      <c r="H1414" s="13">
        <f t="shared" si="83"/>
        <v>5198.3500000000004</v>
      </c>
      <c r="I1414" s="14">
        <v>6290</v>
      </c>
    </row>
    <row r="1415" spans="1:9" ht="15" customHeight="1" x14ac:dyDescent="0.25">
      <c r="A1415" s="8">
        <v>5102625</v>
      </c>
      <c r="B1415" s="20" t="s">
        <v>831</v>
      </c>
      <c r="C1415" s="9" t="s">
        <v>3189</v>
      </c>
      <c r="D1415" s="9">
        <v>51</v>
      </c>
      <c r="E1415" s="9">
        <v>2</v>
      </c>
      <c r="F1415" s="12">
        <f t="shared" si="81"/>
        <v>5115.7</v>
      </c>
      <c r="G1415" s="12">
        <f t="shared" si="82"/>
        <v>6190</v>
      </c>
      <c r="H1415" s="13">
        <f t="shared" si="83"/>
        <v>5115.7</v>
      </c>
      <c r="I1415" s="14">
        <v>6190</v>
      </c>
    </row>
    <row r="1416" spans="1:9" ht="15" customHeight="1" x14ac:dyDescent="0.25">
      <c r="A1416" s="8">
        <v>5102626</v>
      </c>
      <c r="B1416" s="20" t="s">
        <v>832</v>
      </c>
      <c r="C1416" s="9" t="s">
        <v>3190</v>
      </c>
      <c r="D1416" s="9">
        <v>51</v>
      </c>
      <c r="E1416" s="9">
        <v>2</v>
      </c>
      <c r="F1416" s="12">
        <f t="shared" si="81"/>
        <v>15528.93</v>
      </c>
      <c r="G1416" s="12">
        <f t="shared" si="82"/>
        <v>18790</v>
      </c>
      <c r="H1416" s="13">
        <f t="shared" si="83"/>
        <v>15528.93</v>
      </c>
      <c r="I1416" s="14">
        <v>18790</v>
      </c>
    </row>
    <row r="1417" spans="1:9" ht="15" customHeight="1" x14ac:dyDescent="0.25">
      <c r="A1417" s="8">
        <v>5102627</v>
      </c>
      <c r="B1417" s="20" t="s">
        <v>833</v>
      </c>
      <c r="C1417" s="9" t="s">
        <v>3191</v>
      </c>
      <c r="D1417" s="9">
        <v>51</v>
      </c>
      <c r="E1417" s="9">
        <v>2</v>
      </c>
      <c r="F1417" s="12">
        <f t="shared" si="81"/>
        <v>14619.83</v>
      </c>
      <c r="G1417" s="12">
        <f t="shared" si="82"/>
        <v>17690</v>
      </c>
      <c r="H1417" s="13">
        <f t="shared" si="83"/>
        <v>14619.83</v>
      </c>
      <c r="I1417" s="14">
        <v>17690</v>
      </c>
    </row>
    <row r="1418" spans="1:9" ht="15" customHeight="1" x14ac:dyDescent="0.25">
      <c r="A1418" s="8">
        <v>5102628</v>
      </c>
      <c r="B1418" s="20" t="s">
        <v>834</v>
      </c>
      <c r="C1418" s="9" t="s">
        <v>3192</v>
      </c>
      <c r="D1418" s="9">
        <v>51</v>
      </c>
      <c r="E1418" s="9">
        <v>2</v>
      </c>
      <c r="F1418" s="12">
        <f t="shared" si="81"/>
        <v>14619.83</v>
      </c>
      <c r="G1418" s="12">
        <f t="shared" si="82"/>
        <v>17690</v>
      </c>
      <c r="H1418" s="13">
        <f t="shared" si="83"/>
        <v>14619.83</v>
      </c>
      <c r="I1418" s="14">
        <v>17690</v>
      </c>
    </row>
    <row r="1419" spans="1:9" ht="15" customHeight="1" x14ac:dyDescent="0.25">
      <c r="A1419" s="8">
        <v>5102629</v>
      </c>
      <c r="B1419" s="20" t="s">
        <v>835</v>
      </c>
      <c r="C1419" s="9" t="s">
        <v>3193</v>
      </c>
      <c r="D1419" s="9">
        <v>51</v>
      </c>
      <c r="E1419" s="9">
        <v>2</v>
      </c>
      <c r="F1419" s="12">
        <f t="shared" si="81"/>
        <v>14619.83</v>
      </c>
      <c r="G1419" s="12">
        <f t="shared" si="82"/>
        <v>17690</v>
      </c>
      <c r="H1419" s="13">
        <f t="shared" si="83"/>
        <v>14619.83</v>
      </c>
      <c r="I1419" s="14">
        <v>17690</v>
      </c>
    </row>
    <row r="1420" spans="1:9" ht="15" customHeight="1" x14ac:dyDescent="0.25">
      <c r="A1420" s="8">
        <v>5102630</v>
      </c>
      <c r="B1420" s="20" t="s">
        <v>836</v>
      </c>
      <c r="C1420" s="9" t="s">
        <v>3194</v>
      </c>
      <c r="D1420" s="9">
        <v>51</v>
      </c>
      <c r="E1420" s="9">
        <v>2</v>
      </c>
      <c r="F1420" s="12">
        <f t="shared" si="81"/>
        <v>14619.83</v>
      </c>
      <c r="G1420" s="12">
        <f t="shared" si="82"/>
        <v>17690</v>
      </c>
      <c r="H1420" s="13">
        <f t="shared" si="83"/>
        <v>14619.83</v>
      </c>
      <c r="I1420" s="14">
        <v>17690</v>
      </c>
    </row>
    <row r="1421" spans="1:9" ht="15" customHeight="1" x14ac:dyDescent="0.25">
      <c r="A1421" s="8">
        <v>5102631</v>
      </c>
      <c r="B1421" s="20" t="s">
        <v>837</v>
      </c>
      <c r="C1421" s="9" t="s">
        <v>3195</v>
      </c>
      <c r="D1421" s="9">
        <v>51</v>
      </c>
      <c r="E1421" s="9">
        <v>2</v>
      </c>
      <c r="F1421" s="12">
        <f t="shared" si="81"/>
        <v>13793.39</v>
      </c>
      <c r="G1421" s="12">
        <f t="shared" si="82"/>
        <v>16690</v>
      </c>
      <c r="H1421" s="13">
        <f t="shared" si="83"/>
        <v>13793.39</v>
      </c>
      <c r="I1421" s="14">
        <v>16690</v>
      </c>
    </row>
    <row r="1422" spans="1:9" ht="15" customHeight="1" x14ac:dyDescent="0.25">
      <c r="A1422" s="8">
        <v>5102632</v>
      </c>
      <c r="B1422" s="20" t="s">
        <v>838</v>
      </c>
      <c r="C1422" s="9" t="s">
        <v>3196</v>
      </c>
      <c r="D1422" s="9">
        <v>51</v>
      </c>
      <c r="E1422" s="9">
        <v>2</v>
      </c>
      <c r="F1422" s="12">
        <f t="shared" si="81"/>
        <v>12884.3</v>
      </c>
      <c r="G1422" s="12">
        <f t="shared" si="82"/>
        <v>15590</v>
      </c>
      <c r="H1422" s="13">
        <f t="shared" si="83"/>
        <v>12884.3</v>
      </c>
      <c r="I1422" s="14">
        <v>15590</v>
      </c>
    </row>
    <row r="1423" spans="1:9" ht="15" customHeight="1" x14ac:dyDescent="0.25">
      <c r="A1423" s="8">
        <v>5102633</v>
      </c>
      <c r="B1423" s="20" t="s">
        <v>839</v>
      </c>
      <c r="C1423" s="9" t="s">
        <v>3197</v>
      </c>
      <c r="D1423" s="9">
        <v>51</v>
      </c>
      <c r="E1423" s="9">
        <v>2</v>
      </c>
      <c r="F1423" s="12">
        <f t="shared" si="81"/>
        <v>13049.59</v>
      </c>
      <c r="G1423" s="12">
        <f t="shared" si="82"/>
        <v>15790</v>
      </c>
      <c r="H1423" s="13">
        <f t="shared" si="83"/>
        <v>13049.59</v>
      </c>
      <c r="I1423" s="14">
        <v>15790</v>
      </c>
    </row>
    <row r="1424" spans="1:9" ht="15" customHeight="1" x14ac:dyDescent="0.25">
      <c r="A1424" s="8">
        <v>5102634</v>
      </c>
      <c r="B1424" s="20" t="s">
        <v>840</v>
      </c>
      <c r="C1424" s="9" t="s">
        <v>3198</v>
      </c>
      <c r="D1424" s="9">
        <v>51</v>
      </c>
      <c r="E1424" s="9">
        <v>2</v>
      </c>
      <c r="F1424" s="12">
        <f t="shared" si="81"/>
        <v>12884.3</v>
      </c>
      <c r="G1424" s="12">
        <f t="shared" si="82"/>
        <v>15590</v>
      </c>
      <c r="H1424" s="13">
        <f t="shared" si="83"/>
        <v>12884.3</v>
      </c>
      <c r="I1424" s="14">
        <v>15590</v>
      </c>
    </row>
    <row r="1425" spans="1:9" ht="15" customHeight="1" x14ac:dyDescent="0.25">
      <c r="A1425" s="8">
        <v>5102635</v>
      </c>
      <c r="B1425" s="20" t="s">
        <v>841</v>
      </c>
      <c r="C1425" s="9" t="s">
        <v>3199</v>
      </c>
      <c r="D1425" s="9">
        <v>51</v>
      </c>
      <c r="E1425" s="9">
        <v>2</v>
      </c>
      <c r="F1425" s="12">
        <f t="shared" si="81"/>
        <v>12884.3</v>
      </c>
      <c r="G1425" s="12">
        <f t="shared" si="82"/>
        <v>15590</v>
      </c>
      <c r="H1425" s="13">
        <f t="shared" si="83"/>
        <v>12884.3</v>
      </c>
      <c r="I1425" s="14">
        <v>15590</v>
      </c>
    </row>
    <row r="1426" spans="1:9" ht="15" customHeight="1" x14ac:dyDescent="0.25">
      <c r="A1426" s="8">
        <v>5102636</v>
      </c>
      <c r="B1426" s="20" t="s">
        <v>842</v>
      </c>
      <c r="C1426" s="9" t="s">
        <v>3200</v>
      </c>
      <c r="D1426" s="9">
        <v>51</v>
      </c>
      <c r="E1426" s="9">
        <v>2</v>
      </c>
      <c r="F1426" s="12">
        <f t="shared" si="81"/>
        <v>14619.83</v>
      </c>
      <c r="G1426" s="12">
        <f t="shared" si="82"/>
        <v>17690</v>
      </c>
      <c r="H1426" s="13">
        <f t="shared" si="83"/>
        <v>14619.83</v>
      </c>
      <c r="I1426" s="14">
        <v>17690</v>
      </c>
    </row>
    <row r="1427" spans="1:9" ht="15" customHeight="1" x14ac:dyDescent="0.25">
      <c r="A1427" s="8">
        <v>5102637</v>
      </c>
      <c r="B1427" s="20" t="s">
        <v>843</v>
      </c>
      <c r="C1427" s="9" t="s">
        <v>3201</v>
      </c>
      <c r="D1427" s="9">
        <v>51</v>
      </c>
      <c r="E1427" s="9">
        <v>2</v>
      </c>
      <c r="F1427" s="12">
        <f t="shared" si="81"/>
        <v>13710.74</v>
      </c>
      <c r="G1427" s="12">
        <f t="shared" si="82"/>
        <v>16590</v>
      </c>
      <c r="H1427" s="13">
        <f t="shared" si="83"/>
        <v>13710.74</v>
      </c>
      <c r="I1427" s="14">
        <v>16590</v>
      </c>
    </row>
    <row r="1428" spans="1:9" ht="15" customHeight="1" x14ac:dyDescent="0.25">
      <c r="A1428" s="8">
        <v>5102638</v>
      </c>
      <c r="B1428" s="20" t="s">
        <v>844</v>
      </c>
      <c r="C1428" s="9" t="s">
        <v>3202</v>
      </c>
      <c r="D1428" s="9">
        <v>51</v>
      </c>
      <c r="E1428" s="9">
        <v>2</v>
      </c>
      <c r="F1428" s="12">
        <f t="shared" si="81"/>
        <v>13958.68</v>
      </c>
      <c r="G1428" s="12">
        <f t="shared" si="82"/>
        <v>16890</v>
      </c>
      <c r="H1428" s="13">
        <f t="shared" si="83"/>
        <v>13958.68</v>
      </c>
      <c r="I1428" s="14">
        <v>16890</v>
      </c>
    </row>
    <row r="1429" spans="1:9" ht="15" customHeight="1" x14ac:dyDescent="0.25">
      <c r="A1429" s="8">
        <v>5102639</v>
      </c>
      <c r="B1429" s="20" t="s">
        <v>845</v>
      </c>
      <c r="C1429" s="9" t="s">
        <v>3203</v>
      </c>
      <c r="D1429" s="9">
        <v>51</v>
      </c>
      <c r="E1429" s="9">
        <v>2</v>
      </c>
      <c r="F1429" s="12">
        <f t="shared" si="81"/>
        <v>13710.74</v>
      </c>
      <c r="G1429" s="12">
        <f t="shared" si="82"/>
        <v>16590</v>
      </c>
      <c r="H1429" s="13">
        <f t="shared" si="83"/>
        <v>13710.74</v>
      </c>
      <c r="I1429" s="14">
        <v>16590</v>
      </c>
    </row>
    <row r="1430" spans="1:9" ht="15" customHeight="1" x14ac:dyDescent="0.25">
      <c r="A1430" s="8">
        <v>5102640</v>
      </c>
      <c r="B1430" s="20" t="s">
        <v>846</v>
      </c>
      <c r="C1430" s="9" t="s">
        <v>3204</v>
      </c>
      <c r="D1430" s="9">
        <v>51</v>
      </c>
      <c r="E1430" s="9">
        <v>2</v>
      </c>
      <c r="F1430" s="12">
        <f t="shared" si="81"/>
        <v>13710.74</v>
      </c>
      <c r="G1430" s="12">
        <f t="shared" si="82"/>
        <v>16590</v>
      </c>
      <c r="H1430" s="13">
        <f t="shared" si="83"/>
        <v>13710.74</v>
      </c>
      <c r="I1430" s="14">
        <v>16590</v>
      </c>
    </row>
    <row r="1431" spans="1:9" ht="15" customHeight="1" x14ac:dyDescent="0.25">
      <c r="A1431" s="8">
        <v>5102641</v>
      </c>
      <c r="B1431" s="20" t="s">
        <v>847</v>
      </c>
      <c r="C1431" s="9" t="s">
        <v>3205</v>
      </c>
      <c r="D1431" s="9">
        <v>51</v>
      </c>
      <c r="E1431" s="9">
        <v>2</v>
      </c>
      <c r="F1431" s="12">
        <f t="shared" si="81"/>
        <v>4123.97</v>
      </c>
      <c r="G1431" s="12">
        <f t="shared" si="82"/>
        <v>4990</v>
      </c>
      <c r="H1431" s="13">
        <f t="shared" si="83"/>
        <v>4123.97</v>
      </c>
      <c r="I1431" s="14">
        <v>4990</v>
      </c>
    </row>
    <row r="1432" spans="1:9" ht="15" customHeight="1" x14ac:dyDescent="0.25">
      <c r="A1432" s="8">
        <v>5102642</v>
      </c>
      <c r="B1432" s="20" t="s">
        <v>848</v>
      </c>
      <c r="C1432" s="9" t="s">
        <v>3206</v>
      </c>
      <c r="D1432" s="9">
        <v>51</v>
      </c>
      <c r="E1432" s="9">
        <v>2</v>
      </c>
      <c r="F1432" s="12">
        <f t="shared" si="81"/>
        <v>3710.74</v>
      </c>
      <c r="G1432" s="12">
        <f t="shared" si="82"/>
        <v>4490</v>
      </c>
      <c r="H1432" s="13">
        <f t="shared" si="83"/>
        <v>3710.74</v>
      </c>
      <c r="I1432" s="14">
        <v>4490</v>
      </c>
    </row>
    <row r="1433" spans="1:9" ht="15" customHeight="1" x14ac:dyDescent="0.25">
      <c r="A1433" s="8">
        <v>5102643</v>
      </c>
      <c r="B1433" s="20" t="s">
        <v>849</v>
      </c>
      <c r="C1433" s="9" t="s">
        <v>3207</v>
      </c>
      <c r="D1433" s="9">
        <v>51</v>
      </c>
      <c r="E1433" s="9">
        <v>2</v>
      </c>
      <c r="F1433" s="12">
        <f t="shared" si="81"/>
        <v>3876.03</v>
      </c>
      <c r="G1433" s="12">
        <f t="shared" si="82"/>
        <v>4690</v>
      </c>
      <c r="H1433" s="13">
        <f t="shared" si="83"/>
        <v>3876.03</v>
      </c>
      <c r="I1433" s="14">
        <v>4690</v>
      </c>
    </row>
    <row r="1434" spans="1:9" ht="15" customHeight="1" x14ac:dyDescent="0.25">
      <c r="A1434" s="8">
        <v>5102644</v>
      </c>
      <c r="B1434" s="20" t="s">
        <v>850</v>
      </c>
      <c r="C1434" s="9" t="s">
        <v>3208</v>
      </c>
      <c r="D1434" s="9">
        <v>51</v>
      </c>
      <c r="E1434" s="9">
        <v>2</v>
      </c>
      <c r="F1434" s="12">
        <f t="shared" si="81"/>
        <v>3710.74</v>
      </c>
      <c r="G1434" s="12">
        <f t="shared" si="82"/>
        <v>4490</v>
      </c>
      <c r="H1434" s="13">
        <f t="shared" si="83"/>
        <v>3710.74</v>
      </c>
      <c r="I1434" s="14">
        <v>4490</v>
      </c>
    </row>
    <row r="1435" spans="1:9" ht="15" customHeight="1" x14ac:dyDescent="0.25">
      <c r="A1435" s="8">
        <v>5102645</v>
      </c>
      <c r="B1435" s="20" t="s">
        <v>851</v>
      </c>
      <c r="C1435" s="9" t="s">
        <v>3209</v>
      </c>
      <c r="D1435" s="9">
        <v>51</v>
      </c>
      <c r="E1435" s="9">
        <v>2</v>
      </c>
      <c r="F1435" s="12">
        <f t="shared" si="81"/>
        <v>429.75</v>
      </c>
      <c r="G1435" s="12">
        <f t="shared" si="82"/>
        <v>520</v>
      </c>
      <c r="H1435" s="13">
        <f t="shared" si="83"/>
        <v>429.75</v>
      </c>
      <c r="I1435" s="14">
        <v>520</v>
      </c>
    </row>
    <row r="1436" spans="1:9" ht="15" customHeight="1" x14ac:dyDescent="0.25">
      <c r="A1436" s="8">
        <v>5102646</v>
      </c>
      <c r="B1436" s="20" t="s">
        <v>852</v>
      </c>
      <c r="C1436" s="9" t="s">
        <v>3210</v>
      </c>
      <c r="D1436" s="9">
        <v>51</v>
      </c>
      <c r="E1436" s="9">
        <v>2</v>
      </c>
      <c r="F1436" s="12">
        <f t="shared" si="81"/>
        <v>404.96</v>
      </c>
      <c r="G1436" s="12">
        <f t="shared" si="82"/>
        <v>490</v>
      </c>
      <c r="H1436" s="13">
        <f t="shared" si="83"/>
        <v>404.96</v>
      </c>
      <c r="I1436" s="14">
        <v>490</v>
      </c>
    </row>
    <row r="1437" spans="1:9" ht="15" customHeight="1" x14ac:dyDescent="0.25">
      <c r="A1437" s="8">
        <v>5102647</v>
      </c>
      <c r="B1437" s="20" t="s">
        <v>853</v>
      </c>
      <c r="C1437" s="9" t="s">
        <v>3211</v>
      </c>
      <c r="D1437" s="9">
        <v>51</v>
      </c>
      <c r="E1437" s="9">
        <v>2</v>
      </c>
      <c r="F1437" s="12">
        <f t="shared" si="81"/>
        <v>454.55</v>
      </c>
      <c r="G1437" s="12">
        <f t="shared" si="82"/>
        <v>550</v>
      </c>
      <c r="H1437" s="13">
        <f t="shared" si="83"/>
        <v>454.55</v>
      </c>
      <c r="I1437" s="14">
        <v>550</v>
      </c>
    </row>
    <row r="1438" spans="1:9" ht="15" customHeight="1" x14ac:dyDescent="0.25">
      <c r="A1438" s="8">
        <v>5102648</v>
      </c>
      <c r="B1438" s="20" t="s">
        <v>854</v>
      </c>
      <c r="C1438" s="9" t="s">
        <v>3212</v>
      </c>
      <c r="D1438" s="9">
        <v>51</v>
      </c>
      <c r="E1438" s="9">
        <v>2</v>
      </c>
      <c r="F1438" s="12">
        <f t="shared" si="81"/>
        <v>404.96</v>
      </c>
      <c r="G1438" s="12">
        <f t="shared" si="82"/>
        <v>490</v>
      </c>
      <c r="H1438" s="13">
        <f t="shared" si="83"/>
        <v>404.96</v>
      </c>
      <c r="I1438" s="14">
        <v>490</v>
      </c>
    </row>
    <row r="1439" spans="1:9" ht="15" customHeight="1" x14ac:dyDescent="0.25">
      <c r="A1439" s="8">
        <v>5102649</v>
      </c>
      <c r="B1439" s="20" t="s">
        <v>855</v>
      </c>
      <c r="C1439" s="9" t="s">
        <v>3213</v>
      </c>
      <c r="D1439" s="9">
        <v>51</v>
      </c>
      <c r="E1439" s="9">
        <v>2</v>
      </c>
      <c r="F1439" s="12">
        <f t="shared" si="81"/>
        <v>7181.82</v>
      </c>
      <c r="G1439" s="12">
        <f t="shared" si="82"/>
        <v>8690</v>
      </c>
      <c r="H1439" s="13">
        <f t="shared" si="83"/>
        <v>7181.82</v>
      </c>
      <c r="I1439" s="14">
        <v>8690</v>
      </c>
    </row>
    <row r="1440" spans="1:9" ht="15" customHeight="1" x14ac:dyDescent="0.25">
      <c r="A1440" s="8">
        <v>5102650</v>
      </c>
      <c r="B1440" s="20" t="s">
        <v>856</v>
      </c>
      <c r="C1440" s="9" t="s">
        <v>3214</v>
      </c>
      <c r="D1440" s="9">
        <v>51</v>
      </c>
      <c r="E1440" s="9">
        <v>2</v>
      </c>
      <c r="F1440" s="12">
        <f t="shared" si="81"/>
        <v>7181.82</v>
      </c>
      <c r="G1440" s="12">
        <f t="shared" si="82"/>
        <v>8690</v>
      </c>
      <c r="H1440" s="13">
        <f t="shared" si="83"/>
        <v>7181.82</v>
      </c>
      <c r="I1440" s="14">
        <v>8690</v>
      </c>
    </row>
    <row r="1441" spans="1:9" ht="15" customHeight="1" x14ac:dyDescent="0.25">
      <c r="A1441" s="8">
        <v>5102651</v>
      </c>
      <c r="B1441" s="20" t="s">
        <v>857</v>
      </c>
      <c r="C1441" s="9" t="s">
        <v>3215</v>
      </c>
      <c r="D1441" s="9">
        <v>51</v>
      </c>
      <c r="E1441" s="9">
        <v>2</v>
      </c>
      <c r="F1441" s="12">
        <f t="shared" si="81"/>
        <v>31396.69</v>
      </c>
      <c r="G1441" s="12">
        <f t="shared" si="82"/>
        <v>37990</v>
      </c>
      <c r="H1441" s="13">
        <f t="shared" si="83"/>
        <v>31396.69</v>
      </c>
      <c r="I1441" s="14">
        <v>37990</v>
      </c>
    </row>
    <row r="1442" spans="1:9" ht="15" customHeight="1" x14ac:dyDescent="0.25">
      <c r="A1442" s="8">
        <v>5102652</v>
      </c>
      <c r="B1442" s="20" t="s">
        <v>858</v>
      </c>
      <c r="C1442" s="9" t="s">
        <v>3216</v>
      </c>
      <c r="D1442" s="9">
        <v>51</v>
      </c>
      <c r="E1442" s="9">
        <v>2</v>
      </c>
      <c r="F1442" s="12">
        <f t="shared" si="81"/>
        <v>30570.25</v>
      </c>
      <c r="G1442" s="12">
        <f t="shared" si="82"/>
        <v>36990</v>
      </c>
      <c r="H1442" s="13">
        <f t="shared" si="83"/>
        <v>30570.25</v>
      </c>
      <c r="I1442" s="14">
        <v>36990</v>
      </c>
    </row>
    <row r="1443" spans="1:9" ht="15" customHeight="1" x14ac:dyDescent="0.25">
      <c r="A1443" s="8">
        <v>5102653</v>
      </c>
      <c r="B1443" s="20" t="s">
        <v>859</v>
      </c>
      <c r="C1443" s="9" t="s">
        <v>3217</v>
      </c>
      <c r="D1443" s="9">
        <v>51</v>
      </c>
      <c r="E1443" s="9">
        <v>2</v>
      </c>
      <c r="F1443" s="12">
        <f t="shared" si="81"/>
        <v>30570.25</v>
      </c>
      <c r="G1443" s="12">
        <f t="shared" si="82"/>
        <v>36990</v>
      </c>
      <c r="H1443" s="13">
        <f t="shared" si="83"/>
        <v>30570.25</v>
      </c>
      <c r="I1443" s="14">
        <v>36990</v>
      </c>
    </row>
    <row r="1444" spans="1:9" ht="15" customHeight="1" x14ac:dyDescent="0.25">
      <c r="A1444" s="8">
        <v>5102654</v>
      </c>
      <c r="B1444" s="20" t="s">
        <v>860</v>
      </c>
      <c r="C1444" s="9" t="s">
        <v>3218</v>
      </c>
      <c r="D1444" s="9">
        <v>51</v>
      </c>
      <c r="E1444" s="9">
        <v>2</v>
      </c>
      <c r="F1444" s="12">
        <f t="shared" si="81"/>
        <v>42966.94</v>
      </c>
      <c r="G1444" s="12">
        <f t="shared" si="82"/>
        <v>51990</v>
      </c>
      <c r="H1444" s="13">
        <f t="shared" si="83"/>
        <v>42966.94</v>
      </c>
      <c r="I1444" s="14">
        <v>51990</v>
      </c>
    </row>
    <row r="1445" spans="1:9" ht="15" customHeight="1" x14ac:dyDescent="0.25">
      <c r="A1445" s="8">
        <v>5102655</v>
      </c>
      <c r="B1445" s="20" t="s">
        <v>861</v>
      </c>
      <c r="C1445" s="9" t="s">
        <v>3219</v>
      </c>
      <c r="D1445" s="9">
        <v>51</v>
      </c>
      <c r="E1445" s="9">
        <v>2</v>
      </c>
      <c r="F1445" s="12">
        <f t="shared" si="81"/>
        <v>32223.14</v>
      </c>
      <c r="G1445" s="12">
        <f t="shared" si="82"/>
        <v>38990</v>
      </c>
      <c r="H1445" s="13">
        <f t="shared" si="83"/>
        <v>32223.14</v>
      </c>
      <c r="I1445" s="14">
        <v>38990</v>
      </c>
    </row>
    <row r="1446" spans="1:9" ht="15" customHeight="1" x14ac:dyDescent="0.25">
      <c r="A1446" s="8">
        <v>5102656</v>
      </c>
      <c r="B1446" s="20" t="s">
        <v>862</v>
      </c>
      <c r="C1446" s="9" t="s">
        <v>3220</v>
      </c>
      <c r="D1446" s="9">
        <v>51</v>
      </c>
      <c r="E1446" s="9">
        <v>2</v>
      </c>
      <c r="F1446" s="12">
        <f t="shared" si="81"/>
        <v>32223.14</v>
      </c>
      <c r="G1446" s="12">
        <f t="shared" si="82"/>
        <v>38990</v>
      </c>
      <c r="H1446" s="13">
        <f t="shared" si="83"/>
        <v>32223.14</v>
      </c>
      <c r="I1446" s="14">
        <v>38990</v>
      </c>
    </row>
    <row r="1447" spans="1:9" ht="15" customHeight="1" x14ac:dyDescent="0.25">
      <c r="A1447" s="8">
        <v>5102657</v>
      </c>
      <c r="B1447" s="20" t="s">
        <v>863</v>
      </c>
      <c r="C1447" s="9" t="s">
        <v>3221</v>
      </c>
      <c r="D1447" s="9">
        <v>51</v>
      </c>
      <c r="E1447" s="9">
        <v>2</v>
      </c>
      <c r="F1447" s="12">
        <f t="shared" si="81"/>
        <v>6107.44</v>
      </c>
      <c r="G1447" s="12">
        <f t="shared" si="82"/>
        <v>7390</v>
      </c>
      <c r="H1447" s="13">
        <f t="shared" si="83"/>
        <v>6107.44</v>
      </c>
      <c r="I1447" s="14">
        <v>7390</v>
      </c>
    </row>
    <row r="1448" spans="1:9" ht="15" customHeight="1" x14ac:dyDescent="0.25">
      <c r="A1448" s="8">
        <v>5102658</v>
      </c>
      <c r="B1448" s="20" t="s">
        <v>864</v>
      </c>
      <c r="C1448" s="9" t="s">
        <v>3222</v>
      </c>
      <c r="D1448" s="9">
        <v>51</v>
      </c>
      <c r="E1448" s="9">
        <v>2</v>
      </c>
      <c r="F1448" s="12">
        <f t="shared" si="81"/>
        <v>6520.66</v>
      </c>
      <c r="G1448" s="12">
        <f t="shared" si="82"/>
        <v>7890</v>
      </c>
      <c r="H1448" s="13">
        <f t="shared" si="83"/>
        <v>6520.66</v>
      </c>
      <c r="I1448" s="14">
        <v>7890</v>
      </c>
    </row>
    <row r="1449" spans="1:9" ht="15" customHeight="1" x14ac:dyDescent="0.25">
      <c r="A1449" s="8">
        <v>5102659</v>
      </c>
      <c r="B1449" s="20" t="s">
        <v>865</v>
      </c>
      <c r="C1449" s="9" t="s">
        <v>3223</v>
      </c>
      <c r="D1449" s="9">
        <v>51</v>
      </c>
      <c r="E1449" s="9">
        <v>2</v>
      </c>
      <c r="F1449" s="12">
        <f t="shared" si="81"/>
        <v>6933.88</v>
      </c>
      <c r="G1449" s="12">
        <f t="shared" si="82"/>
        <v>8390</v>
      </c>
      <c r="H1449" s="13">
        <f t="shared" si="83"/>
        <v>6933.88</v>
      </c>
      <c r="I1449" s="14">
        <v>8390</v>
      </c>
    </row>
    <row r="1450" spans="1:9" ht="15" customHeight="1" x14ac:dyDescent="0.25">
      <c r="A1450" s="8">
        <v>5102660</v>
      </c>
      <c r="B1450" s="20" t="s">
        <v>866</v>
      </c>
      <c r="C1450" s="9" t="s">
        <v>3224</v>
      </c>
      <c r="D1450" s="9">
        <v>51</v>
      </c>
      <c r="E1450" s="9">
        <v>2</v>
      </c>
      <c r="F1450" s="12">
        <f t="shared" si="81"/>
        <v>7347.11</v>
      </c>
      <c r="G1450" s="12">
        <f t="shared" si="82"/>
        <v>8890</v>
      </c>
      <c r="H1450" s="13">
        <f t="shared" si="83"/>
        <v>7347.11</v>
      </c>
      <c r="I1450" s="14">
        <v>8890</v>
      </c>
    </row>
    <row r="1451" spans="1:9" ht="15" customHeight="1" x14ac:dyDescent="0.25">
      <c r="A1451" s="8">
        <v>5102661</v>
      </c>
      <c r="B1451" s="20" t="s">
        <v>867</v>
      </c>
      <c r="C1451" s="9" t="s">
        <v>3225</v>
      </c>
      <c r="D1451" s="9">
        <v>51</v>
      </c>
      <c r="E1451" s="9">
        <v>2</v>
      </c>
      <c r="F1451" s="12">
        <f t="shared" si="81"/>
        <v>7760.33</v>
      </c>
      <c r="G1451" s="12">
        <f t="shared" si="82"/>
        <v>9390</v>
      </c>
      <c r="H1451" s="13">
        <f t="shared" si="83"/>
        <v>7760.33</v>
      </c>
      <c r="I1451" s="14">
        <v>9390</v>
      </c>
    </row>
    <row r="1452" spans="1:9" ht="15" customHeight="1" x14ac:dyDescent="0.25">
      <c r="A1452" s="8">
        <v>5102662</v>
      </c>
      <c r="B1452" s="20" t="s">
        <v>868</v>
      </c>
      <c r="C1452" s="9" t="s">
        <v>3226</v>
      </c>
      <c r="D1452" s="9">
        <v>51</v>
      </c>
      <c r="E1452" s="9">
        <v>2</v>
      </c>
      <c r="F1452" s="12">
        <f t="shared" si="81"/>
        <v>2140.5</v>
      </c>
      <c r="G1452" s="12">
        <f t="shared" si="82"/>
        <v>2590</v>
      </c>
      <c r="H1452" s="13">
        <f t="shared" si="83"/>
        <v>2140.5</v>
      </c>
      <c r="I1452" s="14">
        <v>2590</v>
      </c>
    </row>
    <row r="1453" spans="1:9" ht="15" customHeight="1" x14ac:dyDescent="0.25">
      <c r="A1453" s="8">
        <v>5102667</v>
      </c>
      <c r="B1453" s="20" t="s">
        <v>869</v>
      </c>
      <c r="C1453" s="9" t="s">
        <v>3227</v>
      </c>
      <c r="D1453" s="9">
        <v>51</v>
      </c>
      <c r="E1453" s="9">
        <v>2</v>
      </c>
      <c r="F1453" s="12">
        <f t="shared" si="81"/>
        <v>10900.83</v>
      </c>
      <c r="G1453" s="12">
        <f t="shared" si="82"/>
        <v>13190</v>
      </c>
      <c r="H1453" s="13">
        <f t="shared" si="83"/>
        <v>10900.83</v>
      </c>
      <c r="I1453" s="14">
        <v>13190</v>
      </c>
    </row>
    <row r="1454" spans="1:9" ht="15" customHeight="1" x14ac:dyDescent="0.25">
      <c r="A1454" s="8">
        <v>5102668</v>
      </c>
      <c r="B1454" s="20" t="s">
        <v>870</v>
      </c>
      <c r="C1454" s="9" t="s">
        <v>3228</v>
      </c>
      <c r="D1454" s="9">
        <v>51</v>
      </c>
      <c r="E1454" s="9">
        <v>2</v>
      </c>
      <c r="F1454" s="12">
        <f t="shared" si="81"/>
        <v>11561.98</v>
      </c>
      <c r="G1454" s="12">
        <f t="shared" si="82"/>
        <v>13990</v>
      </c>
      <c r="H1454" s="13">
        <f t="shared" si="83"/>
        <v>11561.98</v>
      </c>
      <c r="I1454" s="14">
        <v>13990</v>
      </c>
    </row>
    <row r="1455" spans="1:9" ht="15" customHeight="1" x14ac:dyDescent="0.25">
      <c r="A1455" s="8">
        <v>5102669</v>
      </c>
      <c r="B1455" s="20" t="s">
        <v>871</v>
      </c>
      <c r="C1455" s="9" t="s">
        <v>3229</v>
      </c>
      <c r="D1455" s="9">
        <v>51</v>
      </c>
      <c r="E1455" s="9">
        <v>2</v>
      </c>
      <c r="F1455" s="12">
        <f t="shared" si="81"/>
        <v>12388.43</v>
      </c>
      <c r="G1455" s="12">
        <f t="shared" si="82"/>
        <v>14990</v>
      </c>
      <c r="H1455" s="13">
        <f t="shared" si="83"/>
        <v>12388.43</v>
      </c>
      <c r="I1455" s="14">
        <v>14990</v>
      </c>
    </row>
    <row r="1456" spans="1:9" ht="15" customHeight="1" x14ac:dyDescent="0.25">
      <c r="A1456" s="8">
        <v>5102670</v>
      </c>
      <c r="B1456" s="20" t="s">
        <v>872</v>
      </c>
      <c r="C1456" s="9" t="s">
        <v>3230</v>
      </c>
      <c r="D1456" s="9">
        <v>51</v>
      </c>
      <c r="E1456" s="9">
        <v>2</v>
      </c>
      <c r="F1456" s="12">
        <f t="shared" si="81"/>
        <v>9909.09</v>
      </c>
      <c r="G1456" s="12">
        <f t="shared" si="82"/>
        <v>11990</v>
      </c>
      <c r="H1456" s="13">
        <f t="shared" si="83"/>
        <v>9909.09</v>
      </c>
      <c r="I1456" s="14">
        <v>11990</v>
      </c>
    </row>
    <row r="1457" spans="1:9" ht="15" customHeight="1" x14ac:dyDescent="0.25">
      <c r="A1457" s="8">
        <v>5102671</v>
      </c>
      <c r="B1457" s="20" t="s">
        <v>873</v>
      </c>
      <c r="C1457" s="9" t="s">
        <v>3231</v>
      </c>
      <c r="D1457" s="9">
        <v>51</v>
      </c>
      <c r="E1457" s="9">
        <v>2</v>
      </c>
      <c r="F1457" s="12">
        <f t="shared" si="81"/>
        <v>9909.09</v>
      </c>
      <c r="G1457" s="12">
        <f t="shared" si="82"/>
        <v>11990</v>
      </c>
      <c r="H1457" s="13">
        <f t="shared" si="83"/>
        <v>9909.09</v>
      </c>
      <c r="I1457" s="14">
        <v>11990</v>
      </c>
    </row>
    <row r="1458" spans="1:9" ht="15" customHeight="1" x14ac:dyDescent="0.25">
      <c r="A1458" s="8">
        <v>5102672</v>
      </c>
      <c r="B1458" s="20" t="s">
        <v>874</v>
      </c>
      <c r="C1458" s="9" t="s">
        <v>3232</v>
      </c>
      <c r="D1458" s="9">
        <v>51</v>
      </c>
      <c r="E1458" s="9">
        <v>2</v>
      </c>
      <c r="F1458" s="12">
        <f t="shared" si="81"/>
        <v>9909.09</v>
      </c>
      <c r="G1458" s="12">
        <f t="shared" si="82"/>
        <v>11990</v>
      </c>
      <c r="H1458" s="13">
        <f t="shared" si="83"/>
        <v>9909.09</v>
      </c>
      <c r="I1458" s="14">
        <v>11990</v>
      </c>
    </row>
    <row r="1459" spans="1:9" ht="15" customHeight="1" x14ac:dyDescent="0.25">
      <c r="A1459" s="8">
        <v>5102673</v>
      </c>
      <c r="B1459" s="20" t="s">
        <v>875</v>
      </c>
      <c r="C1459" s="9" t="s">
        <v>3233</v>
      </c>
      <c r="D1459" s="9">
        <v>51</v>
      </c>
      <c r="E1459" s="9">
        <v>2</v>
      </c>
      <c r="F1459" s="12">
        <f t="shared" si="81"/>
        <v>9909.09</v>
      </c>
      <c r="G1459" s="12">
        <f t="shared" si="82"/>
        <v>11990</v>
      </c>
      <c r="H1459" s="13">
        <f t="shared" si="83"/>
        <v>9909.09</v>
      </c>
      <c r="I1459" s="14">
        <v>11990</v>
      </c>
    </row>
    <row r="1460" spans="1:9" ht="15" customHeight="1" x14ac:dyDescent="0.25">
      <c r="A1460" s="8">
        <v>5102674</v>
      </c>
      <c r="B1460" s="20" t="s">
        <v>876</v>
      </c>
      <c r="C1460" s="9" t="s">
        <v>3234</v>
      </c>
      <c r="D1460" s="9">
        <v>51</v>
      </c>
      <c r="E1460" s="9">
        <v>2</v>
      </c>
      <c r="F1460" s="12">
        <f t="shared" si="81"/>
        <v>9578.51</v>
      </c>
      <c r="G1460" s="12">
        <f t="shared" si="82"/>
        <v>11590</v>
      </c>
      <c r="H1460" s="13">
        <f t="shared" si="83"/>
        <v>9578.51</v>
      </c>
      <c r="I1460" s="14">
        <v>11590</v>
      </c>
    </row>
    <row r="1461" spans="1:9" ht="15" customHeight="1" x14ac:dyDescent="0.25">
      <c r="A1461" s="8">
        <v>5102675</v>
      </c>
      <c r="B1461" s="20" t="s">
        <v>877</v>
      </c>
      <c r="C1461" s="9" t="s">
        <v>3235</v>
      </c>
      <c r="D1461" s="9">
        <v>51</v>
      </c>
      <c r="E1461" s="9">
        <v>2</v>
      </c>
      <c r="F1461" s="12">
        <f t="shared" si="81"/>
        <v>9578.51</v>
      </c>
      <c r="G1461" s="12">
        <f t="shared" si="82"/>
        <v>11590</v>
      </c>
      <c r="H1461" s="13">
        <f t="shared" si="83"/>
        <v>9578.51</v>
      </c>
      <c r="I1461" s="14">
        <v>11590</v>
      </c>
    </row>
    <row r="1462" spans="1:9" ht="15" customHeight="1" x14ac:dyDescent="0.25">
      <c r="A1462" s="8">
        <v>5102676</v>
      </c>
      <c r="B1462" s="20" t="s">
        <v>878</v>
      </c>
      <c r="C1462" s="9" t="s">
        <v>3236</v>
      </c>
      <c r="D1462" s="9">
        <v>51</v>
      </c>
      <c r="E1462" s="9">
        <v>2</v>
      </c>
      <c r="F1462" s="12">
        <f t="shared" ref="F1462:F1519" si="84">H1462*(1-$I$3)</f>
        <v>9909.09</v>
      </c>
      <c r="G1462" s="12">
        <f t="shared" ref="G1462:G1519" si="85">I1462*(1-$I$3)</f>
        <v>11990</v>
      </c>
      <c r="H1462" s="13">
        <f t="shared" ref="H1462:H1519" si="86">ROUND(I1462/1.21,2)</f>
        <v>9909.09</v>
      </c>
      <c r="I1462" s="14">
        <v>11990</v>
      </c>
    </row>
    <row r="1463" spans="1:9" ht="15" customHeight="1" x14ac:dyDescent="0.25">
      <c r="A1463" s="8">
        <v>5102677</v>
      </c>
      <c r="B1463" s="20" t="s">
        <v>879</v>
      </c>
      <c r="C1463" s="9" t="s">
        <v>3237</v>
      </c>
      <c r="D1463" s="9">
        <v>51</v>
      </c>
      <c r="E1463" s="9">
        <v>2</v>
      </c>
      <c r="F1463" s="12">
        <f t="shared" si="84"/>
        <v>9909.09</v>
      </c>
      <c r="G1463" s="12">
        <f t="shared" si="85"/>
        <v>11990</v>
      </c>
      <c r="H1463" s="13">
        <f t="shared" si="86"/>
        <v>9909.09</v>
      </c>
      <c r="I1463" s="14">
        <v>11990</v>
      </c>
    </row>
    <row r="1464" spans="1:9" ht="15" customHeight="1" x14ac:dyDescent="0.25">
      <c r="A1464" s="8">
        <v>5102678</v>
      </c>
      <c r="B1464" s="20" t="s">
        <v>880</v>
      </c>
      <c r="C1464" s="9" t="s">
        <v>3238</v>
      </c>
      <c r="D1464" s="9">
        <v>51</v>
      </c>
      <c r="E1464" s="9">
        <v>2</v>
      </c>
      <c r="F1464" s="12">
        <f t="shared" si="84"/>
        <v>10570.25</v>
      </c>
      <c r="G1464" s="12">
        <f t="shared" si="85"/>
        <v>12790</v>
      </c>
      <c r="H1464" s="13">
        <f t="shared" si="86"/>
        <v>10570.25</v>
      </c>
      <c r="I1464" s="14">
        <v>12790</v>
      </c>
    </row>
    <row r="1465" spans="1:9" ht="15" customHeight="1" x14ac:dyDescent="0.25">
      <c r="A1465" s="8">
        <v>5102679</v>
      </c>
      <c r="B1465" s="20" t="s">
        <v>881</v>
      </c>
      <c r="C1465" s="9" t="s">
        <v>3239</v>
      </c>
      <c r="D1465" s="9">
        <v>51</v>
      </c>
      <c r="E1465" s="9">
        <v>2</v>
      </c>
      <c r="F1465" s="12">
        <f t="shared" si="84"/>
        <v>10570.25</v>
      </c>
      <c r="G1465" s="12">
        <f t="shared" si="85"/>
        <v>12790</v>
      </c>
      <c r="H1465" s="13">
        <f t="shared" si="86"/>
        <v>10570.25</v>
      </c>
      <c r="I1465" s="14">
        <v>12790</v>
      </c>
    </row>
    <row r="1466" spans="1:9" ht="15" customHeight="1" x14ac:dyDescent="0.25">
      <c r="A1466" s="8">
        <v>5102680</v>
      </c>
      <c r="B1466" s="20" t="s">
        <v>882</v>
      </c>
      <c r="C1466" s="9" t="s">
        <v>3240</v>
      </c>
      <c r="D1466" s="9">
        <v>51</v>
      </c>
      <c r="E1466" s="9">
        <v>2</v>
      </c>
      <c r="F1466" s="12">
        <f t="shared" si="84"/>
        <v>18008.259999999998</v>
      </c>
      <c r="G1466" s="12">
        <f t="shared" si="85"/>
        <v>21790</v>
      </c>
      <c r="H1466" s="13">
        <f t="shared" si="86"/>
        <v>18008.259999999998</v>
      </c>
      <c r="I1466" s="14">
        <v>21790</v>
      </c>
    </row>
    <row r="1467" spans="1:9" ht="15" customHeight="1" x14ac:dyDescent="0.25">
      <c r="A1467" s="8">
        <v>5102681</v>
      </c>
      <c r="B1467" s="20" t="s">
        <v>883</v>
      </c>
      <c r="C1467" s="9" t="s">
        <v>3241</v>
      </c>
      <c r="D1467" s="9">
        <v>51</v>
      </c>
      <c r="E1467" s="9">
        <v>2</v>
      </c>
      <c r="F1467" s="12">
        <f t="shared" si="84"/>
        <v>18008.259999999998</v>
      </c>
      <c r="G1467" s="12">
        <f t="shared" si="85"/>
        <v>21790</v>
      </c>
      <c r="H1467" s="13">
        <f t="shared" si="86"/>
        <v>18008.259999999998</v>
      </c>
      <c r="I1467" s="14">
        <v>21790</v>
      </c>
    </row>
    <row r="1468" spans="1:9" ht="15" customHeight="1" x14ac:dyDescent="0.25">
      <c r="A1468" s="8">
        <v>5102682</v>
      </c>
      <c r="B1468" s="20" t="s">
        <v>884</v>
      </c>
      <c r="C1468" s="9" t="s">
        <v>3242</v>
      </c>
      <c r="D1468" s="9">
        <v>51</v>
      </c>
      <c r="E1468" s="9">
        <v>2</v>
      </c>
      <c r="F1468" s="12">
        <f t="shared" si="84"/>
        <v>3876.03</v>
      </c>
      <c r="G1468" s="12">
        <f t="shared" si="85"/>
        <v>4690</v>
      </c>
      <c r="H1468" s="13">
        <f t="shared" si="86"/>
        <v>3876.03</v>
      </c>
      <c r="I1468" s="14">
        <v>4690</v>
      </c>
    </row>
    <row r="1469" spans="1:9" ht="15" customHeight="1" x14ac:dyDescent="0.25">
      <c r="A1469" s="8">
        <v>5102683</v>
      </c>
      <c r="B1469" s="20" t="s">
        <v>885</v>
      </c>
      <c r="C1469" s="9" t="s">
        <v>3243</v>
      </c>
      <c r="D1469" s="9">
        <v>51</v>
      </c>
      <c r="E1469" s="9">
        <v>2</v>
      </c>
      <c r="F1469" s="12">
        <f t="shared" si="84"/>
        <v>3876.03</v>
      </c>
      <c r="G1469" s="12">
        <f t="shared" si="85"/>
        <v>4690</v>
      </c>
      <c r="H1469" s="13">
        <f t="shared" si="86"/>
        <v>3876.03</v>
      </c>
      <c r="I1469" s="14">
        <v>4690</v>
      </c>
    </row>
    <row r="1470" spans="1:9" ht="15" customHeight="1" x14ac:dyDescent="0.25">
      <c r="A1470" s="8">
        <v>5102684</v>
      </c>
      <c r="B1470" s="20" t="s">
        <v>886</v>
      </c>
      <c r="C1470" s="9" t="s">
        <v>3244</v>
      </c>
      <c r="D1470" s="9">
        <v>51</v>
      </c>
      <c r="E1470" s="9">
        <v>2</v>
      </c>
      <c r="F1470" s="12">
        <f t="shared" si="84"/>
        <v>3710.74</v>
      </c>
      <c r="G1470" s="12">
        <f t="shared" si="85"/>
        <v>4490</v>
      </c>
      <c r="H1470" s="13">
        <f t="shared" si="86"/>
        <v>3710.74</v>
      </c>
      <c r="I1470" s="14">
        <v>4490</v>
      </c>
    </row>
    <row r="1471" spans="1:9" ht="15" customHeight="1" x14ac:dyDescent="0.25">
      <c r="A1471" s="8">
        <v>5102685</v>
      </c>
      <c r="B1471" s="20" t="s">
        <v>887</v>
      </c>
      <c r="C1471" s="9" t="s">
        <v>3245</v>
      </c>
      <c r="D1471" s="9">
        <v>51</v>
      </c>
      <c r="E1471" s="9">
        <v>2</v>
      </c>
      <c r="F1471" s="12">
        <f t="shared" si="84"/>
        <v>5363.64</v>
      </c>
      <c r="G1471" s="12">
        <f t="shared" si="85"/>
        <v>6490</v>
      </c>
      <c r="H1471" s="13">
        <f t="shared" si="86"/>
        <v>5363.64</v>
      </c>
      <c r="I1471" s="14">
        <v>6490</v>
      </c>
    </row>
    <row r="1472" spans="1:9" ht="15" customHeight="1" x14ac:dyDescent="0.25">
      <c r="A1472" s="8">
        <v>5102686</v>
      </c>
      <c r="B1472" s="20" t="s">
        <v>888</v>
      </c>
      <c r="C1472" s="9" t="s">
        <v>3246</v>
      </c>
      <c r="D1472" s="9">
        <v>51</v>
      </c>
      <c r="E1472" s="9">
        <v>2</v>
      </c>
      <c r="F1472" s="12">
        <f t="shared" si="84"/>
        <v>5363.64</v>
      </c>
      <c r="G1472" s="12">
        <f t="shared" si="85"/>
        <v>6490</v>
      </c>
      <c r="H1472" s="13">
        <f t="shared" si="86"/>
        <v>5363.64</v>
      </c>
      <c r="I1472" s="14">
        <v>6490</v>
      </c>
    </row>
    <row r="1473" spans="1:9" ht="15" customHeight="1" x14ac:dyDescent="0.25">
      <c r="A1473" s="8">
        <v>5102687</v>
      </c>
      <c r="B1473" s="20" t="s">
        <v>889</v>
      </c>
      <c r="C1473" s="9" t="s">
        <v>3247</v>
      </c>
      <c r="D1473" s="9">
        <v>51</v>
      </c>
      <c r="E1473" s="9">
        <v>2</v>
      </c>
      <c r="F1473" s="12">
        <f t="shared" si="84"/>
        <v>7429.75</v>
      </c>
      <c r="G1473" s="12">
        <f t="shared" si="85"/>
        <v>8990</v>
      </c>
      <c r="H1473" s="13">
        <f t="shared" si="86"/>
        <v>7429.75</v>
      </c>
      <c r="I1473" s="14">
        <v>8990</v>
      </c>
    </row>
    <row r="1474" spans="1:9" ht="15" customHeight="1" x14ac:dyDescent="0.25">
      <c r="A1474" s="8">
        <v>5102688</v>
      </c>
      <c r="B1474" s="20" t="s">
        <v>890</v>
      </c>
      <c r="C1474" s="9" t="s">
        <v>3248</v>
      </c>
      <c r="D1474" s="9">
        <v>51</v>
      </c>
      <c r="E1474" s="9">
        <v>2</v>
      </c>
      <c r="F1474" s="12">
        <f t="shared" si="84"/>
        <v>9909.09</v>
      </c>
      <c r="G1474" s="12">
        <f t="shared" si="85"/>
        <v>11990</v>
      </c>
      <c r="H1474" s="13">
        <f t="shared" si="86"/>
        <v>9909.09</v>
      </c>
      <c r="I1474" s="14">
        <v>11990</v>
      </c>
    </row>
    <row r="1475" spans="1:9" ht="15" customHeight="1" x14ac:dyDescent="0.25">
      <c r="A1475" s="8">
        <v>5102689</v>
      </c>
      <c r="B1475" s="20" t="s">
        <v>891</v>
      </c>
      <c r="C1475" s="9" t="s">
        <v>3249</v>
      </c>
      <c r="D1475" s="9">
        <v>51</v>
      </c>
      <c r="E1475" s="9">
        <v>2</v>
      </c>
      <c r="F1475" s="12">
        <f t="shared" si="84"/>
        <v>1603.31</v>
      </c>
      <c r="G1475" s="12">
        <f t="shared" si="85"/>
        <v>1940</v>
      </c>
      <c r="H1475" s="13">
        <f t="shared" si="86"/>
        <v>1603.31</v>
      </c>
      <c r="I1475" s="14">
        <v>1940</v>
      </c>
    </row>
    <row r="1476" spans="1:9" ht="15" customHeight="1" x14ac:dyDescent="0.25">
      <c r="A1476" s="8">
        <v>5102690</v>
      </c>
      <c r="B1476" s="20" t="s">
        <v>892</v>
      </c>
      <c r="C1476" s="9" t="s">
        <v>3250</v>
      </c>
      <c r="D1476" s="9">
        <v>51</v>
      </c>
      <c r="E1476" s="9">
        <v>2</v>
      </c>
      <c r="F1476" s="12">
        <f t="shared" si="84"/>
        <v>1975.21</v>
      </c>
      <c r="G1476" s="12">
        <f t="shared" si="85"/>
        <v>2390</v>
      </c>
      <c r="H1476" s="13">
        <f t="shared" si="86"/>
        <v>1975.21</v>
      </c>
      <c r="I1476" s="14">
        <v>2390</v>
      </c>
    </row>
    <row r="1477" spans="1:9" ht="15" customHeight="1" x14ac:dyDescent="0.25">
      <c r="A1477" s="8">
        <v>5102691</v>
      </c>
      <c r="B1477" s="20" t="s">
        <v>893</v>
      </c>
      <c r="C1477" s="9" t="s">
        <v>3251</v>
      </c>
      <c r="D1477" s="9">
        <v>51</v>
      </c>
      <c r="E1477" s="9">
        <v>2</v>
      </c>
      <c r="F1477" s="12">
        <f t="shared" si="84"/>
        <v>1975.21</v>
      </c>
      <c r="G1477" s="12">
        <f t="shared" si="85"/>
        <v>2390</v>
      </c>
      <c r="H1477" s="13">
        <f t="shared" si="86"/>
        <v>1975.21</v>
      </c>
      <c r="I1477" s="14">
        <v>2390</v>
      </c>
    </row>
    <row r="1478" spans="1:9" ht="15" customHeight="1" x14ac:dyDescent="0.25">
      <c r="A1478" s="8">
        <v>5102692</v>
      </c>
      <c r="B1478" s="20" t="s">
        <v>894</v>
      </c>
      <c r="C1478" s="9" t="s">
        <v>3252</v>
      </c>
      <c r="D1478" s="9">
        <v>51</v>
      </c>
      <c r="E1478" s="9">
        <v>2</v>
      </c>
      <c r="F1478" s="12">
        <f t="shared" si="84"/>
        <v>2305.79</v>
      </c>
      <c r="G1478" s="12">
        <f t="shared" si="85"/>
        <v>2790</v>
      </c>
      <c r="H1478" s="13">
        <f t="shared" si="86"/>
        <v>2305.79</v>
      </c>
      <c r="I1478" s="14">
        <v>2790</v>
      </c>
    </row>
    <row r="1479" spans="1:9" ht="15" customHeight="1" x14ac:dyDescent="0.25">
      <c r="A1479" s="8">
        <v>5102693</v>
      </c>
      <c r="B1479" s="20" t="s">
        <v>895</v>
      </c>
      <c r="C1479" s="9" t="s">
        <v>3253</v>
      </c>
      <c r="D1479" s="9">
        <v>51</v>
      </c>
      <c r="E1479" s="9">
        <v>2</v>
      </c>
      <c r="F1479" s="12">
        <f t="shared" si="84"/>
        <v>2719.01</v>
      </c>
      <c r="G1479" s="12">
        <f t="shared" si="85"/>
        <v>3290</v>
      </c>
      <c r="H1479" s="13">
        <f t="shared" si="86"/>
        <v>2719.01</v>
      </c>
      <c r="I1479" s="14">
        <v>3290</v>
      </c>
    </row>
    <row r="1480" spans="1:9" ht="15" customHeight="1" x14ac:dyDescent="0.25">
      <c r="A1480" s="8">
        <v>5102694</v>
      </c>
      <c r="B1480" s="20" t="s">
        <v>896</v>
      </c>
      <c r="C1480" s="9" t="s">
        <v>3254</v>
      </c>
      <c r="D1480" s="9">
        <v>51</v>
      </c>
      <c r="E1480" s="9">
        <v>2</v>
      </c>
      <c r="F1480" s="12">
        <f t="shared" si="84"/>
        <v>1809.92</v>
      </c>
      <c r="G1480" s="12">
        <f t="shared" si="85"/>
        <v>2190</v>
      </c>
      <c r="H1480" s="13">
        <f t="shared" si="86"/>
        <v>1809.92</v>
      </c>
      <c r="I1480" s="14">
        <v>2190</v>
      </c>
    </row>
    <row r="1481" spans="1:9" ht="15" customHeight="1" x14ac:dyDescent="0.25">
      <c r="A1481" s="8">
        <v>5102695</v>
      </c>
      <c r="B1481" s="20" t="s">
        <v>897</v>
      </c>
      <c r="C1481" s="9" t="s">
        <v>3255</v>
      </c>
      <c r="D1481" s="9">
        <v>51</v>
      </c>
      <c r="E1481" s="9">
        <v>2</v>
      </c>
      <c r="F1481" s="12">
        <f t="shared" si="84"/>
        <v>2140.5</v>
      </c>
      <c r="G1481" s="12">
        <f t="shared" si="85"/>
        <v>2590</v>
      </c>
      <c r="H1481" s="13">
        <f t="shared" si="86"/>
        <v>2140.5</v>
      </c>
      <c r="I1481" s="14">
        <v>2590</v>
      </c>
    </row>
    <row r="1482" spans="1:9" ht="15" customHeight="1" x14ac:dyDescent="0.25">
      <c r="A1482" s="8">
        <v>5102696</v>
      </c>
      <c r="B1482" s="20" t="s">
        <v>898</v>
      </c>
      <c r="C1482" s="9" t="s">
        <v>3256</v>
      </c>
      <c r="D1482" s="9">
        <v>51</v>
      </c>
      <c r="E1482" s="9">
        <v>2</v>
      </c>
      <c r="F1482" s="12">
        <f t="shared" si="84"/>
        <v>2140.5</v>
      </c>
      <c r="G1482" s="12">
        <f t="shared" si="85"/>
        <v>2590</v>
      </c>
      <c r="H1482" s="13">
        <f t="shared" si="86"/>
        <v>2140.5</v>
      </c>
      <c r="I1482" s="14">
        <v>2590</v>
      </c>
    </row>
    <row r="1483" spans="1:9" ht="15" customHeight="1" x14ac:dyDescent="0.25">
      <c r="A1483" s="8">
        <v>5102697</v>
      </c>
      <c r="B1483" s="20" t="s">
        <v>899</v>
      </c>
      <c r="C1483" s="9" t="s">
        <v>3257</v>
      </c>
      <c r="D1483" s="9">
        <v>51</v>
      </c>
      <c r="E1483" s="9">
        <v>2</v>
      </c>
      <c r="F1483" s="12">
        <f t="shared" si="84"/>
        <v>2471.0700000000002</v>
      </c>
      <c r="G1483" s="12">
        <f t="shared" si="85"/>
        <v>2990</v>
      </c>
      <c r="H1483" s="13">
        <f t="shared" si="86"/>
        <v>2471.0700000000002</v>
      </c>
      <c r="I1483" s="14">
        <v>2990</v>
      </c>
    </row>
    <row r="1484" spans="1:9" ht="15" customHeight="1" x14ac:dyDescent="0.25">
      <c r="A1484" s="8">
        <v>5102698</v>
      </c>
      <c r="B1484" s="20" t="s">
        <v>900</v>
      </c>
      <c r="C1484" s="9" t="s">
        <v>3258</v>
      </c>
      <c r="D1484" s="9">
        <v>51</v>
      </c>
      <c r="E1484" s="9">
        <v>2</v>
      </c>
      <c r="F1484" s="12">
        <f t="shared" si="84"/>
        <v>2884.3</v>
      </c>
      <c r="G1484" s="12">
        <f t="shared" si="85"/>
        <v>3490</v>
      </c>
      <c r="H1484" s="13">
        <f t="shared" si="86"/>
        <v>2884.3</v>
      </c>
      <c r="I1484" s="14">
        <v>3490</v>
      </c>
    </row>
    <row r="1485" spans="1:9" ht="15" customHeight="1" x14ac:dyDescent="0.25">
      <c r="A1485" s="8">
        <v>5102699</v>
      </c>
      <c r="B1485" s="20" t="s">
        <v>901</v>
      </c>
      <c r="C1485" s="9" t="s">
        <v>3259</v>
      </c>
      <c r="D1485" s="9">
        <v>51</v>
      </c>
      <c r="E1485" s="9">
        <v>2</v>
      </c>
      <c r="F1485" s="12">
        <f t="shared" si="84"/>
        <v>1809.92</v>
      </c>
      <c r="G1485" s="12">
        <f t="shared" si="85"/>
        <v>2190</v>
      </c>
      <c r="H1485" s="13">
        <f t="shared" si="86"/>
        <v>1809.92</v>
      </c>
      <c r="I1485" s="14">
        <v>2190</v>
      </c>
    </row>
    <row r="1486" spans="1:9" ht="15" customHeight="1" x14ac:dyDescent="0.25">
      <c r="A1486" s="8">
        <v>5102700</v>
      </c>
      <c r="B1486" s="20" t="s">
        <v>902</v>
      </c>
      <c r="C1486" s="9" t="s">
        <v>3260</v>
      </c>
      <c r="D1486" s="9">
        <v>51</v>
      </c>
      <c r="E1486" s="9">
        <v>2</v>
      </c>
      <c r="F1486" s="12">
        <f t="shared" si="84"/>
        <v>2181.8200000000002</v>
      </c>
      <c r="G1486" s="12">
        <f t="shared" si="85"/>
        <v>2640</v>
      </c>
      <c r="H1486" s="13">
        <f t="shared" si="86"/>
        <v>2181.8200000000002</v>
      </c>
      <c r="I1486" s="14">
        <v>2640</v>
      </c>
    </row>
    <row r="1487" spans="1:9" ht="15" customHeight="1" x14ac:dyDescent="0.25">
      <c r="A1487" s="8">
        <v>5102701</v>
      </c>
      <c r="B1487" s="20" t="s">
        <v>903</v>
      </c>
      <c r="C1487" s="9" t="s">
        <v>3261</v>
      </c>
      <c r="D1487" s="9">
        <v>51</v>
      </c>
      <c r="E1487" s="9">
        <v>2</v>
      </c>
      <c r="F1487" s="12">
        <f t="shared" si="84"/>
        <v>2181.8200000000002</v>
      </c>
      <c r="G1487" s="12">
        <f t="shared" si="85"/>
        <v>2640</v>
      </c>
      <c r="H1487" s="13">
        <f t="shared" si="86"/>
        <v>2181.8200000000002</v>
      </c>
      <c r="I1487" s="14">
        <v>2640</v>
      </c>
    </row>
    <row r="1488" spans="1:9" ht="15" customHeight="1" x14ac:dyDescent="0.25">
      <c r="A1488" s="8">
        <v>5102702</v>
      </c>
      <c r="B1488" s="20" t="s">
        <v>904</v>
      </c>
      <c r="C1488" s="9" t="s">
        <v>3262</v>
      </c>
      <c r="D1488" s="9">
        <v>51</v>
      </c>
      <c r="E1488" s="9">
        <v>2</v>
      </c>
      <c r="F1488" s="12">
        <f t="shared" si="84"/>
        <v>2471.0700000000002</v>
      </c>
      <c r="G1488" s="12">
        <f t="shared" si="85"/>
        <v>2990</v>
      </c>
      <c r="H1488" s="13">
        <f t="shared" si="86"/>
        <v>2471.0700000000002</v>
      </c>
      <c r="I1488" s="14">
        <v>2990</v>
      </c>
    </row>
    <row r="1489" spans="1:9" ht="15" customHeight="1" x14ac:dyDescent="0.25">
      <c r="A1489" s="8">
        <v>5102703</v>
      </c>
      <c r="B1489" s="20" t="s">
        <v>905</v>
      </c>
      <c r="C1489" s="9" t="s">
        <v>3263</v>
      </c>
      <c r="D1489" s="9">
        <v>51</v>
      </c>
      <c r="E1489" s="9">
        <v>2</v>
      </c>
      <c r="F1489" s="12">
        <f t="shared" si="84"/>
        <v>2884.3</v>
      </c>
      <c r="G1489" s="12">
        <f t="shared" si="85"/>
        <v>3490</v>
      </c>
      <c r="H1489" s="13">
        <f t="shared" si="86"/>
        <v>2884.3</v>
      </c>
      <c r="I1489" s="14">
        <v>3490</v>
      </c>
    </row>
    <row r="1490" spans="1:9" ht="15" customHeight="1" x14ac:dyDescent="0.25">
      <c r="A1490" s="8">
        <v>5102707</v>
      </c>
      <c r="B1490" s="20" t="s">
        <v>1488</v>
      </c>
      <c r="C1490" s="9" t="s">
        <v>3264</v>
      </c>
      <c r="D1490" s="9">
        <v>51</v>
      </c>
      <c r="E1490" s="9">
        <v>4</v>
      </c>
      <c r="F1490" s="12">
        <f t="shared" si="84"/>
        <v>1644.63</v>
      </c>
      <c r="G1490" s="12">
        <f t="shared" si="85"/>
        <v>1990</v>
      </c>
      <c r="H1490" s="13">
        <f t="shared" si="86"/>
        <v>1644.63</v>
      </c>
      <c r="I1490" s="14">
        <v>1990</v>
      </c>
    </row>
    <row r="1491" spans="1:9" ht="15" customHeight="1" x14ac:dyDescent="0.25">
      <c r="A1491" s="8">
        <v>5102708</v>
      </c>
      <c r="B1491" s="20" t="s">
        <v>1489</v>
      </c>
      <c r="C1491" s="9" t="s">
        <v>3265</v>
      </c>
      <c r="D1491" s="9">
        <v>51</v>
      </c>
      <c r="E1491" s="9">
        <v>4</v>
      </c>
      <c r="F1491" s="12">
        <f t="shared" si="84"/>
        <v>363.64</v>
      </c>
      <c r="G1491" s="12">
        <f t="shared" si="85"/>
        <v>440</v>
      </c>
      <c r="H1491" s="13">
        <f t="shared" si="86"/>
        <v>363.64</v>
      </c>
      <c r="I1491" s="14">
        <v>440</v>
      </c>
    </row>
    <row r="1492" spans="1:9" ht="15" customHeight="1" x14ac:dyDescent="0.25">
      <c r="A1492" s="8">
        <v>5102709</v>
      </c>
      <c r="B1492" s="20" t="s">
        <v>1490</v>
      </c>
      <c r="C1492" s="9" t="s">
        <v>3266</v>
      </c>
      <c r="D1492" s="9">
        <v>51</v>
      </c>
      <c r="E1492" s="9">
        <v>4</v>
      </c>
      <c r="F1492" s="12">
        <f t="shared" si="84"/>
        <v>157.02000000000001</v>
      </c>
      <c r="G1492" s="12">
        <f t="shared" si="85"/>
        <v>190</v>
      </c>
      <c r="H1492" s="13">
        <f t="shared" si="86"/>
        <v>157.02000000000001</v>
      </c>
      <c r="I1492" s="14">
        <v>190</v>
      </c>
    </row>
    <row r="1493" spans="1:9" ht="15" customHeight="1" x14ac:dyDescent="0.25">
      <c r="A1493" s="8">
        <v>5102710</v>
      </c>
      <c r="B1493" s="20" t="s">
        <v>1491</v>
      </c>
      <c r="C1493" s="9" t="s">
        <v>3267</v>
      </c>
      <c r="D1493" s="9">
        <v>51</v>
      </c>
      <c r="E1493" s="9">
        <v>4</v>
      </c>
      <c r="F1493" s="12">
        <f t="shared" si="84"/>
        <v>652.89</v>
      </c>
      <c r="G1493" s="12">
        <f t="shared" si="85"/>
        <v>790</v>
      </c>
      <c r="H1493" s="13">
        <f t="shared" si="86"/>
        <v>652.89</v>
      </c>
      <c r="I1493" s="14">
        <v>790</v>
      </c>
    </row>
    <row r="1494" spans="1:9" ht="15" customHeight="1" x14ac:dyDescent="0.25">
      <c r="A1494" s="8">
        <v>5102715</v>
      </c>
      <c r="B1494" s="20" t="s">
        <v>1494</v>
      </c>
      <c r="C1494" s="9" t="s">
        <v>3132</v>
      </c>
      <c r="D1494" s="9">
        <v>51</v>
      </c>
      <c r="E1494" s="9">
        <v>3</v>
      </c>
      <c r="F1494" s="12">
        <f t="shared" si="84"/>
        <v>10074.379999999999</v>
      </c>
      <c r="G1494" s="12">
        <f t="shared" si="85"/>
        <v>12190</v>
      </c>
      <c r="H1494" s="13">
        <f t="shared" si="86"/>
        <v>10074.379999999999</v>
      </c>
      <c r="I1494" s="14">
        <v>12190</v>
      </c>
    </row>
    <row r="1495" spans="1:9" ht="15" customHeight="1" x14ac:dyDescent="0.25">
      <c r="A1495" s="8">
        <v>5102716</v>
      </c>
      <c r="B1495" s="20" t="s">
        <v>1495</v>
      </c>
      <c r="C1495" s="9" t="s">
        <v>3133</v>
      </c>
      <c r="D1495" s="9">
        <v>51</v>
      </c>
      <c r="E1495" s="9">
        <v>3</v>
      </c>
      <c r="F1495" s="12">
        <f t="shared" si="84"/>
        <v>11727.27</v>
      </c>
      <c r="G1495" s="12">
        <f t="shared" si="85"/>
        <v>14190</v>
      </c>
      <c r="H1495" s="13">
        <f t="shared" si="86"/>
        <v>11727.27</v>
      </c>
      <c r="I1495" s="14">
        <v>14190</v>
      </c>
    </row>
    <row r="1496" spans="1:9" ht="15" customHeight="1" x14ac:dyDescent="0.25">
      <c r="A1496" s="8">
        <v>5102717</v>
      </c>
      <c r="B1496" s="20" t="s">
        <v>1503</v>
      </c>
      <c r="C1496" s="9" t="s">
        <v>3273</v>
      </c>
      <c r="D1496" s="9">
        <v>51</v>
      </c>
      <c r="E1496" s="9">
        <v>3</v>
      </c>
      <c r="F1496" s="12">
        <f t="shared" si="84"/>
        <v>7016.53</v>
      </c>
      <c r="G1496" s="12">
        <f t="shared" si="85"/>
        <v>8490</v>
      </c>
      <c r="H1496" s="13">
        <f t="shared" si="86"/>
        <v>7016.53</v>
      </c>
      <c r="I1496" s="14">
        <v>8490</v>
      </c>
    </row>
    <row r="1497" spans="1:9" ht="15" customHeight="1" x14ac:dyDescent="0.25">
      <c r="A1497" s="8">
        <v>5102718</v>
      </c>
      <c r="B1497" s="20" t="s">
        <v>1504</v>
      </c>
      <c r="C1497" s="9" t="s">
        <v>3274</v>
      </c>
      <c r="D1497" s="9">
        <v>51</v>
      </c>
      <c r="E1497" s="9">
        <v>3</v>
      </c>
      <c r="F1497" s="12">
        <f t="shared" si="84"/>
        <v>8256.2000000000007</v>
      </c>
      <c r="G1497" s="12">
        <f t="shared" si="85"/>
        <v>9990</v>
      </c>
      <c r="H1497" s="13">
        <f t="shared" si="86"/>
        <v>8256.2000000000007</v>
      </c>
      <c r="I1497" s="14">
        <v>9990</v>
      </c>
    </row>
    <row r="1498" spans="1:9" ht="15" customHeight="1" x14ac:dyDescent="0.25">
      <c r="A1498" s="8">
        <v>5102719</v>
      </c>
      <c r="B1498" s="20" t="s">
        <v>1524</v>
      </c>
      <c r="C1498" s="9" t="s">
        <v>3489</v>
      </c>
      <c r="D1498" s="9">
        <v>51</v>
      </c>
      <c r="E1498" s="9">
        <v>2</v>
      </c>
      <c r="F1498" s="12">
        <f t="shared" si="84"/>
        <v>5776.86</v>
      </c>
      <c r="G1498" s="12">
        <f t="shared" si="85"/>
        <v>6990</v>
      </c>
      <c r="H1498" s="13">
        <f t="shared" si="86"/>
        <v>5776.86</v>
      </c>
      <c r="I1498" s="14">
        <v>6990</v>
      </c>
    </row>
    <row r="1499" spans="1:9" ht="15" customHeight="1" x14ac:dyDescent="0.25">
      <c r="A1499" s="8">
        <v>5102720</v>
      </c>
      <c r="B1499" s="20" t="s">
        <v>1525</v>
      </c>
      <c r="C1499" s="9" t="s">
        <v>3490</v>
      </c>
      <c r="D1499" s="9">
        <v>51</v>
      </c>
      <c r="E1499" s="9">
        <v>2</v>
      </c>
      <c r="F1499" s="12">
        <f t="shared" si="84"/>
        <v>6190.08</v>
      </c>
      <c r="G1499" s="12">
        <f t="shared" si="85"/>
        <v>7490</v>
      </c>
      <c r="H1499" s="13">
        <f t="shared" si="86"/>
        <v>6190.08</v>
      </c>
      <c r="I1499" s="14">
        <v>7490</v>
      </c>
    </row>
    <row r="1500" spans="1:9" ht="15" customHeight="1" x14ac:dyDescent="0.25">
      <c r="A1500" s="8">
        <v>5102721</v>
      </c>
      <c r="B1500" s="20" t="s">
        <v>1526</v>
      </c>
      <c r="C1500" s="9" t="s">
        <v>3491</v>
      </c>
      <c r="D1500" s="9">
        <v>51</v>
      </c>
      <c r="E1500" s="9">
        <v>2</v>
      </c>
      <c r="F1500" s="12">
        <f t="shared" si="84"/>
        <v>6603.31</v>
      </c>
      <c r="G1500" s="12">
        <f t="shared" si="85"/>
        <v>7990</v>
      </c>
      <c r="H1500" s="13">
        <f t="shared" si="86"/>
        <v>6603.31</v>
      </c>
      <c r="I1500" s="14">
        <v>7990</v>
      </c>
    </row>
    <row r="1501" spans="1:9" ht="15" customHeight="1" x14ac:dyDescent="0.25">
      <c r="A1501" s="8">
        <v>5102722</v>
      </c>
      <c r="B1501" s="20" t="s">
        <v>1527</v>
      </c>
      <c r="C1501" s="9" t="s">
        <v>3492</v>
      </c>
      <c r="D1501" s="9">
        <v>51</v>
      </c>
      <c r="E1501" s="9">
        <v>2</v>
      </c>
      <c r="F1501" s="12">
        <f t="shared" si="84"/>
        <v>8256.2000000000007</v>
      </c>
      <c r="G1501" s="12">
        <f t="shared" si="85"/>
        <v>9990</v>
      </c>
      <c r="H1501" s="13">
        <f t="shared" si="86"/>
        <v>8256.2000000000007</v>
      </c>
      <c r="I1501" s="14">
        <v>9990</v>
      </c>
    </row>
    <row r="1502" spans="1:9" ht="15" customHeight="1" x14ac:dyDescent="0.25">
      <c r="A1502" s="8">
        <v>5102723</v>
      </c>
      <c r="B1502" s="20" t="s">
        <v>1528</v>
      </c>
      <c r="C1502" s="9" t="s">
        <v>3493</v>
      </c>
      <c r="D1502" s="9">
        <v>51</v>
      </c>
      <c r="E1502" s="9">
        <v>2</v>
      </c>
      <c r="F1502" s="12">
        <f t="shared" si="84"/>
        <v>8669.42</v>
      </c>
      <c r="G1502" s="12">
        <f t="shared" si="85"/>
        <v>10490</v>
      </c>
      <c r="H1502" s="13">
        <f t="shared" si="86"/>
        <v>8669.42</v>
      </c>
      <c r="I1502" s="14">
        <v>10490</v>
      </c>
    </row>
    <row r="1503" spans="1:9" ht="15" customHeight="1" x14ac:dyDescent="0.25">
      <c r="A1503" s="8">
        <v>5102724</v>
      </c>
      <c r="B1503" s="20" t="s">
        <v>1529</v>
      </c>
      <c r="C1503" s="9" t="s">
        <v>3494</v>
      </c>
      <c r="D1503" s="9">
        <v>51</v>
      </c>
      <c r="E1503" s="9">
        <v>2</v>
      </c>
      <c r="F1503" s="12">
        <f t="shared" si="84"/>
        <v>9082.64</v>
      </c>
      <c r="G1503" s="12">
        <f t="shared" si="85"/>
        <v>10990</v>
      </c>
      <c r="H1503" s="13">
        <f t="shared" si="86"/>
        <v>9082.64</v>
      </c>
      <c r="I1503" s="14">
        <v>10990</v>
      </c>
    </row>
    <row r="1504" spans="1:9" ht="15" customHeight="1" x14ac:dyDescent="0.25">
      <c r="A1504" s="8">
        <v>5102725</v>
      </c>
      <c r="B1504" s="20" t="s">
        <v>1530</v>
      </c>
      <c r="C1504" s="9" t="s">
        <v>3495</v>
      </c>
      <c r="D1504" s="9">
        <v>51</v>
      </c>
      <c r="E1504" s="9">
        <v>2</v>
      </c>
      <c r="F1504" s="12">
        <f t="shared" si="84"/>
        <v>9495.8700000000008</v>
      </c>
      <c r="G1504" s="12">
        <f t="shared" si="85"/>
        <v>11490</v>
      </c>
      <c r="H1504" s="13">
        <f t="shared" si="86"/>
        <v>9495.8700000000008</v>
      </c>
      <c r="I1504" s="14">
        <v>11490</v>
      </c>
    </row>
    <row r="1505" spans="1:9" ht="15" customHeight="1" x14ac:dyDescent="0.25">
      <c r="A1505" s="8">
        <v>5102726</v>
      </c>
      <c r="B1505" s="20" t="s">
        <v>1531</v>
      </c>
      <c r="C1505" s="9" t="s">
        <v>3496</v>
      </c>
      <c r="D1505" s="9">
        <v>51</v>
      </c>
      <c r="E1505" s="9">
        <v>2</v>
      </c>
      <c r="F1505" s="12">
        <f t="shared" si="84"/>
        <v>9082.64</v>
      </c>
      <c r="G1505" s="12">
        <f t="shared" si="85"/>
        <v>10990</v>
      </c>
      <c r="H1505" s="13">
        <f t="shared" si="86"/>
        <v>9082.64</v>
      </c>
      <c r="I1505" s="14">
        <v>10990</v>
      </c>
    </row>
    <row r="1506" spans="1:9" ht="15" customHeight="1" x14ac:dyDescent="0.25">
      <c r="A1506" s="8">
        <v>5102727</v>
      </c>
      <c r="B1506" s="20" t="s">
        <v>1532</v>
      </c>
      <c r="C1506" s="9" t="s">
        <v>3497</v>
      </c>
      <c r="D1506" s="9">
        <v>51</v>
      </c>
      <c r="E1506" s="9">
        <v>2</v>
      </c>
      <c r="F1506" s="12">
        <f t="shared" si="84"/>
        <v>9495.8700000000008</v>
      </c>
      <c r="G1506" s="12">
        <f t="shared" si="85"/>
        <v>11490</v>
      </c>
      <c r="H1506" s="13">
        <f t="shared" si="86"/>
        <v>9495.8700000000008</v>
      </c>
      <c r="I1506" s="14">
        <v>11490</v>
      </c>
    </row>
    <row r="1507" spans="1:9" ht="15" customHeight="1" x14ac:dyDescent="0.25">
      <c r="A1507" s="8">
        <v>5102728</v>
      </c>
      <c r="B1507" s="20" t="s">
        <v>1533</v>
      </c>
      <c r="C1507" s="9" t="s">
        <v>3498</v>
      </c>
      <c r="D1507" s="9">
        <v>51</v>
      </c>
      <c r="E1507" s="9">
        <v>2</v>
      </c>
      <c r="F1507" s="12">
        <f t="shared" si="84"/>
        <v>9909.09</v>
      </c>
      <c r="G1507" s="12">
        <f t="shared" si="85"/>
        <v>11990</v>
      </c>
      <c r="H1507" s="13">
        <f t="shared" si="86"/>
        <v>9909.09</v>
      </c>
      <c r="I1507" s="14">
        <v>11990</v>
      </c>
    </row>
    <row r="1508" spans="1:9" ht="15" customHeight="1" x14ac:dyDescent="0.25">
      <c r="A1508" s="8">
        <v>5102729</v>
      </c>
      <c r="B1508" s="20" t="s">
        <v>1534</v>
      </c>
      <c r="C1508" s="9" t="s">
        <v>3499</v>
      </c>
      <c r="D1508" s="9">
        <v>51</v>
      </c>
      <c r="E1508" s="9">
        <v>2</v>
      </c>
      <c r="F1508" s="12">
        <f t="shared" si="84"/>
        <v>10322.31</v>
      </c>
      <c r="G1508" s="12">
        <f t="shared" si="85"/>
        <v>12490</v>
      </c>
      <c r="H1508" s="13">
        <f t="shared" si="86"/>
        <v>10322.31</v>
      </c>
      <c r="I1508" s="14">
        <v>12490</v>
      </c>
    </row>
    <row r="1509" spans="1:9" ht="15" customHeight="1" x14ac:dyDescent="0.25">
      <c r="A1509" s="8">
        <v>5102730</v>
      </c>
      <c r="B1509" s="20" t="s">
        <v>1535</v>
      </c>
      <c r="C1509" s="9" t="s">
        <v>3500</v>
      </c>
      <c r="D1509" s="9">
        <v>51</v>
      </c>
      <c r="E1509" s="9">
        <v>2</v>
      </c>
      <c r="F1509" s="12">
        <f t="shared" si="84"/>
        <v>6355.37</v>
      </c>
      <c r="G1509" s="12">
        <f t="shared" si="85"/>
        <v>7690</v>
      </c>
      <c r="H1509" s="13">
        <f t="shared" si="86"/>
        <v>6355.37</v>
      </c>
      <c r="I1509" s="14">
        <v>7690</v>
      </c>
    </row>
    <row r="1510" spans="1:9" ht="15" customHeight="1" x14ac:dyDescent="0.25">
      <c r="A1510" s="8">
        <v>5102731</v>
      </c>
      <c r="B1510" s="20" t="s">
        <v>1536</v>
      </c>
      <c r="C1510" s="9" t="s">
        <v>3501</v>
      </c>
      <c r="D1510" s="9">
        <v>51</v>
      </c>
      <c r="E1510" s="9">
        <v>2</v>
      </c>
      <c r="F1510" s="12">
        <f t="shared" si="84"/>
        <v>6768.6</v>
      </c>
      <c r="G1510" s="12">
        <f t="shared" si="85"/>
        <v>8190</v>
      </c>
      <c r="H1510" s="13">
        <f t="shared" si="86"/>
        <v>6768.6</v>
      </c>
      <c r="I1510" s="14">
        <v>8190</v>
      </c>
    </row>
    <row r="1511" spans="1:9" ht="15" customHeight="1" x14ac:dyDescent="0.25">
      <c r="A1511" s="8">
        <v>5102732</v>
      </c>
      <c r="B1511" s="20" t="s">
        <v>1537</v>
      </c>
      <c r="C1511" s="9" t="s">
        <v>3502</v>
      </c>
      <c r="D1511" s="9">
        <v>51</v>
      </c>
      <c r="E1511" s="9">
        <v>2</v>
      </c>
      <c r="F1511" s="12">
        <f t="shared" si="84"/>
        <v>7181.82</v>
      </c>
      <c r="G1511" s="12">
        <f t="shared" si="85"/>
        <v>8690</v>
      </c>
      <c r="H1511" s="13">
        <f t="shared" si="86"/>
        <v>7181.82</v>
      </c>
      <c r="I1511" s="14">
        <v>8690</v>
      </c>
    </row>
    <row r="1512" spans="1:9" ht="15" customHeight="1" x14ac:dyDescent="0.25">
      <c r="A1512" s="8">
        <v>5102733</v>
      </c>
      <c r="B1512" s="20" t="s">
        <v>1538</v>
      </c>
      <c r="C1512" s="9" t="s">
        <v>3503</v>
      </c>
      <c r="D1512" s="9">
        <v>51</v>
      </c>
      <c r="E1512" s="9">
        <v>2</v>
      </c>
      <c r="F1512" s="12">
        <f t="shared" si="84"/>
        <v>7595.04</v>
      </c>
      <c r="G1512" s="12">
        <f t="shared" si="85"/>
        <v>9190</v>
      </c>
      <c r="H1512" s="13">
        <f t="shared" si="86"/>
        <v>7595.04</v>
      </c>
      <c r="I1512" s="14">
        <v>9190</v>
      </c>
    </row>
    <row r="1513" spans="1:9" ht="15" customHeight="1" x14ac:dyDescent="0.25">
      <c r="A1513" s="8">
        <v>5102734</v>
      </c>
      <c r="B1513" s="20" t="s">
        <v>1539</v>
      </c>
      <c r="C1513" s="9" t="s">
        <v>3504</v>
      </c>
      <c r="D1513" s="9">
        <v>51</v>
      </c>
      <c r="E1513" s="9">
        <v>2</v>
      </c>
      <c r="F1513" s="12">
        <f t="shared" si="84"/>
        <v>5942.15</v>
      </c>
      <c r="G1513" s="12">
        <f t="shared" si="85"/>
        <v>7190</v>
      </c>
      <c r="H1513" s="13">
        <f t="shared" si="86"/>
        <v>5942.15</v>
      </c>
      <c r="I1513" s="14">
        <v>7190</v>
      </c>
    </row>
    <row r="1514" spans="1:9" ht="15" customHeight="1" x14ac:dyDescent="0.25">
      <c r="A1514" s="8">
        <v>5102735</v>
      </c>
      <c r="B1514" s="20" t="s">
        <v>1540</v>
      </c>
      <c r="C1514" s="9" t="s">
        <v>3505</v>
      </c>
      <c r="D1514" s="9">
        <v>51</v>
      </c>
      <c r="E1514" s="9">
        <v>2</v>
      </c>
      <c r="F1514" s="12">
        <f t="shared" si="84"/>
        <v>6355.37</v>
      </c>
      <c r="G1514" s="12">
        <f t="shared" si="85"/>
        <v>7690</v>
      </c>
      <c r="H1514" s="13">
        <f t="shared" si="86"/>
        <v>6355.37</v>
      </c>
      <c r="I1514" s="14">
        <v>7690</v>
      </c>
    </row>
    <row r="1515" spans="1:9" ht="15" customHeight="1" x14ac:dyDescent="0.25">
      <c r="A1515" s="8">
        <v>5102736</v>
      </c>
      <c r="B1515" s="20" t="s">
        <v>1541</v>
      </c>
      <c r="C1515" s="9" t="s">
        <v>3506</v>
      </c>
      <c r="D1515" s="9">
        <v>51</v>
      </c>
      <c r="E1515" s="9">
        <v>2</v>
      </c>
      <c r="F1515" s="12">
        <f t="shared" si="84"/>
        <v>6768.6</v>
      </c>
      <c r="G1515" s="12">
        <f t="shared" si="85"/>
        <v>8190</v>
      </c>
      <c r="H1515" s="13">
        <f t="shared" si="86"/>
        <v>6768.6</v>
      </c>
      <c r="I1515" s="14">
        <v>8190</v>
      </c>
    </row>
    <row r="1516" spans="1:9" ht="15" customHeight="1" x14ac:dyDescent="0.25">
      <c r="A1516" s="8">
        <v>5102737</v>
      </c>
      <c r="B1516" s="20" t="s">
        <v>1542</v>
      </c>
      <c r="C1516" s="9" t="s">
        <v>3507</v>
      </c>
      <c r="D1516" s="9">
        <v>51</v>
      </c>
      <c r="E1516" s="9">
        <v>2</v>
      </c>
      <c r="F1516" s="12">
        <f t="shared" si="84"/>
        <v>7181.82</v>
      </c>
      <c r="G1516" s="12">
        <f t="shared" si="85"/>
        <v>8690</v>
      </c>
      <c r="H1516" s="13">
        <f t="shared" si="86"/>
        <v>7181.82</v>
      </c>
      <c r="I1516" s="14">
        <v>8690</v>
      </c>
    </row>
    <row r="1517" spans="1:9" ht="15" customHeight="1" x14ac:dyDescent="0.25">
      <c r="A1517" s="8">
        <v>5102738</v>
      </c>
      <c r="B1517" s="20" t="s">
        <v>1543</v>
      </c>
      <c r="C1517" s="9" t="s">
        <v>3508</v>
      </c>
      <c r="D1517" s="9">
        <v>51</v>
      </c>
      <c r="E1517" s="9">
        <v>2</v>
      </c>
      <c r="F1517" s="12">
        <f t="shared" si="84"/>
        <v>1148.76</v>
      </c>
      <c r="G1517" s="12">
        <f t="shared" si="85"/>
        <v>1390</v>
      </c>
      <c r="H1517" s="13">
        <f t="shared" si="86"/>
        <v>1148.76</v>
      </c>
      <c r="I1517" s="14">
        <v>1390</v>
      </c>
    </row>
    <row r="1518" spans="1:9" ht="15" customHeight="1" x14ac:dyDescent="0.25">
      <c r="A1518" s="8">
        <v>5102739</v>
      </c>
      <c r="B1518" s="20" t="s">
        <v>1544</v>
      </c>
      <c r="C1518" s="9" t="s">
        <v>3509</v>
      </c>
      <c r="D1518" s="9">
        <v>51</v>
      </c>
      <c r="E1518" s="9">
        <v>2</v>
      </c>
      <c r="F1518" s="12">
        <f t="shared" si="84"/>
        <v>2057.85</v>
      </c>
      <c r="G1518" s="12">
        <f t="shared" si="85"/>
        <v>2490</v>
      </c>
      <c r="H1518" s="13">
        <f t="shared" si="86"/>
        <v>2057.85</v>
      </c>
      <c r="I1518" s="14">
        <v>2490</v>
      </c>
    </row>
    <row r="1519" spans="1:9" ht="15" customHeight="1" x14ac:dyDescent="0.25">
      <c r="A1519" s="8">
        <v>5102740</v>
      </c>
      <c r="B1519" s="20" t="s">
        <v>1496</v>
      </c>
      <c r="C1519" s="9" t="s">
        <v>3268</v>
      </c>
      <c r="D1519" s="9">
        <v>51</v>
      </c>
      <c r="E1519" s="9">
        <v>3</v>
      </c>
      <c r="F1519" s="12">
        <f t="shared" si="84"/>
        <v>1652.07</v>
      </c>
      <c r="G1519" s="12">
        <f t="shared" si="85"/>
        <v>1999</v>
      </c>
      <c r="H1519" s="13">
        <f t="shared" si="86"/>
        <v>1652.07</v>
      </c>
      <c r="I1519" s="14">
        <v>1999</v>
      </c>
    </row>
    <row r="1520" spans="1:9" ht="15" customHeight="1" x14ac:dyDescent="0.25">
      <c r="A1520" s="8">
        <v>5102741</v>
      </c>
      <c r="B1520" s="20" t="s">
        <v>1497</v>
      </c>
      <c r="C1520" s="9" t="s">
        <v>3269</v>
      </c>
      <c r="D1520" s="9">
        <v>51</v>
      </c>
      <c r="E1520" s="9">
        <v>3</v>
      </c>
      <c r="F1520" s="12">
        <f t="shared" ref="F1520:F1581" si="87">H1520*(1-$I$3)</f>
        <v>1652.07</v>
      </c>
      <c r="G1520" s="12">
        <f t="shared" ref="G1520:G1581" si="88">I1520*(1-$I$3)</f>
        <v>1999</v>
      </c>
      <c r="H1520" s="13">
        <f t="shared" ref="H1520:H1581" si="89">ROUND(I1520/1.21,2)</f>
        <v>1652.07</v>
      </c>
      <c r="I1520" s="14">
        <v>1999</v>
      </c>
    </row>
    <row r="1521" spans="1:9" ht="15" customHeight="1" x14ac:dyDescent="0.25">
      <c r="A1521" s="8">
        <v>5102742</v>
      </c>
      <c r="B1521" s="20" t="s">
        <v>1498</v>
      </c>
      <c r="C1521" s="9" t="s">
        <v>1553</v>
      </c>
      <c r="D1521" s="9">
        <v>51</v>
      </c>
      <c r="E1521" s="9">
        <v>3</v>
      </c>
      <c r="F1521" s="12">
        <f t="shared" si="87"/>
        <v>1652.07</v>
      </c>
      <c r="G1521" s="12">
        <f t="shared" si="88"/>
        <v>1999</v>
      </c>
      <c r="H1521" s="13">
        <f t="shared" si="89"/>
        <v>1652.07</v>
      </c>
      <c r="I1521" s="14">
        <v>1999</v>
      </c>
    </row>
    <row r="1522" spans="1:9" ht="15" customHeight="1" x14ac:dyDescent="0.25">
      <c r="A1522" s="8">
        <v>5102743</v>
      </c>
      <c r="B1522" s="20" t="s">
        <v>1499</v>
      </c>
      <c r="C1522" s="9" t="s">
        <v>1554</v>
      </c>
      <c r="D1522" s="9">
        <v>51</v>
      </c>
      <c r="E1522" s="9">
        <v>3</v>
      </c>
      <c r="F1522" s="12">
        <f t="shared" si="87"/>
        <v>1652.07</v>
      </c>
      <c r="G1522" s="12">
        <f t="shared" si="88"/>
        <v>1999</v>
      </c>
      <c r="H1522" s="13">
        <f t="shared" si="89"/>
        <v>1652.07</v>
      </c>
      <c r="I1522" s="14">
        <v>1999</v>
      </c>
    </row>
    <row r="1523" spans="1:9" ht="15" customHeight="1" x14ac:dyDescent="0.25">
      <c r="A1523" s="8">
        <v>5102744</v>
      </c>
      <c r="B1523" s="20" t="s">
        <v>1548</v>
      </c>
      <c r="C1523" s="9" t="s">
        <v>3513</v>
      </c>
      <c r="D1523" s="9">
        <v>51</v>
      </c>
      <c r="E1523" s="9">
        <v>1</v>
      </c>
      <c r="F1523" s="12">
        <f t="shared" si="87"/>
        <v>7181.82</v>
      </c>
      <c r="G1523" s="12">
        <f t="shared" si="88"/>
        <v>8690</v>
      </c>
      <c r="H1523" s="13">
        <f t="shared" si="89"/>
        <v>7181.82</v>
      </c>
      <c r="I1523" s="14">
        <v>8690</v>
      </c>
    </row>
    <row r="1524" spans="1:9" ht="15" customHeight="1" x14ac:dyDescent="0.25">
      <c r="A1524" s="8">
        <v>5102745</v>
      </c>
      <c r="B1524" s="20" t="s">
        <v>1545</v>
      </c>
      <c r="C1524" s="9" t="s">
        <v>3510</v>
      </c>
      <c r="D1524" s="9">
        <v>51</v>
      </c>
      <c r="E1524" s="9">
        <v>2</v>
      </c>
      <c r="F1524" s="12">
        <f t="shared" si="87"/>
        <v>4537.1899999999996</v>
      </c>
      <c r="G1524" s="12">
        <f t="shared" si="88"/>
        <v>5490</v>
      </c>
      <c r="H1524" s="13">
        <f t="shared" si="89"/>
        <v>4537.1899999999996</v>
      </c>
      <c r="I1524" s="14">
        <v>5490</v>
      </c>
    </row>
    <row r="1525" spans="1:9" ht="15" customHeight="1" x14ac:dyDescent="0.25">
      <c r="A1525" s="8">
        <v>5102746</v>
      </c>
      <c r="B1525" s="20" t="s">
        <v>1546</v>
      </c>
      <c r="C1525" s="9" t="s">
        <v>3511</v>
      </c>
      <c r="D1525" s="9">
        <v>51</v>
      </c>
      <c r="E1525" s="9">
        <v>2</v>
      </c>
      <c r="F1525" s="12">
        <f t="shared" si="87"/>
        <v>8008.26</v>
      </c>
      <c r="G1525" s="12">
        <f t="shared" si="88"/>
        <v>9690</v>
      </c>
      <c r="H1525" s="13">
        <f t="shared" si="89"/>
        <v>8008.26</v>
      </c>
      <c r="I1525" s="14">
        <v>9690</v>
      </c>
    </row>
    <row r="1526" spans="1:9" ht="15" customHeight="1" x14ac:dyDescent="0.25">
      <c r="A1526" s="8">
        <v>5102747</v>
      </c>
      <c r="B1526" s="20" t="s">
        <v>1547</v>
      </c>
      <c r="C1526" s="9" t="s">
        <v>3512</v>
      </c>
      <c r="D1526" s="9">
        <v>51</v>
      </c>
      <c r="E1526" s="9">
        <v>2</v>
      </c>
      <c r="F1526" s="12">
        <f t="shared" si="87"/>
        <v>3297.52</v>
      </c>
      <c r="G1526" s="12">
        <f t="shared" si="88"/>
        <v>3990</v>
      </c>
      <c r="H1526" s="13">
        <f t="shared" si="89"/>
        <v>3297.52</v>
      </c>
      <c r="I1526" s="14">
        <v>3990</v>
      </c>
    </row>
    <row r="1527" spans="1:9" ht="15" customHeight="1" x14ac:dyDescent="0.25">
      <c r="A1527" s="8">
        <v>5102748</v>
      </c>
      <c r="B1527" s="20" t="s">
        <v>1500</v>
      </c>
      <c r="C1527" s="9" t="s">
        <v>3270</v>
      </c>
      <c r="D1527" s="9">
        <v>51</v>
      </c>
      <c r="E1527" s="9">
        <v>3</v>
      </c>
      <c r="F1527" s="12">
        <f t="shared" si="87"/>
        <v>4123.97</v>
      </c>
      <c r="G1527" s="12">
        <f t="shared" si="88"/>
        <v>4990</v>
      </c>
      <c r="H1527" s="13">
        <f t="shared" si="89"/>
        <v>4123.97</v>
      </c>
      <c r="I1527" s="14">
        <v>4990</v>
      </c>
    </row>
    <row r="1528" spans="1:9" ht="15" customHeight="1" x14ac:dyDescent="0.25">
      <c r="A1528" s="8">
        <v>5102749</v>
      </c>
      <c r="B1528" s="20" t="s">
        <v>1501</v>
      </c>
      <c r="C1528" s="9" t="s">
        <v>3271</v>
      </c>
      <c r="D1528" s="9">
        <v>51</v>
      </c>
      <c r="E1528" s="9">
        <v>3</v>
      </c>
      <c r="F1528" s="12">
        <f t="shared" si="87"/>
        <v>2057.85</v>
      </c>
      <c r="G1528" s="12">
        <f t="shared" si="88"/>
        <v>2490</v>
      </c>
      <c r="H1528" s="13">
        <f t="shared" si="89"/>
        <v>2057.85</v>
      </c>
      <c r="I1528" s="14">
        <v>2490</v>
      </c>
    </row>
    <row r="1529" spans="1:9" ht="15" customHeight="1" x14ac:dyDescent="0.25">
      <c r="A1529" s="8">
        <v>5102750</v>
      </c>
      <c r="B1529" s="20" t="s">
        <v>1502</v>
      </c>
      <c r="C1529" s="9" t="s">
        <v>3272</v>
      </c>
      <c r="D1529" s="9">
        <v>51</v>
      </c>
      <c r="E1529" s="9">
        <v>3</v>
      </c>
      <c r="F1529" s="12">
        <f t="shared" si="87"/>
        <v>4702.4799999999996</v>
      </c>
      <c r="G1529" s="12">
        <f t="shared" si="88"/>
        <v>5690</v>
      </c>
      <c r="H1529" s="13">
        <f t="shared" si="89"/>
        <v>4702.4799999999996</v>
      </c>
      <c r="I1529" s="14">
        <v>5690</v>
      </c>
    </row>
    <row r="1530" spans="1:9" ht="15" customHeight="1" x14ac:dyDescent="0.25">
      <c r="A1530" s="8">
        <v>5102752</v>
      </c>
      <c r="B1530" s="20" t="s">
        <v>1505</v>
      </c>
      <c r="C1530" s="9" t="s">
        <v>3275</v>
      </c>
      <c r="D1530" s="9">
        <v>51</v>
      </c>
      <c r="E1530" s="9">
        <v>3</v>
      </c>
      <c r="F1530" s="12">
        <f t="shared" si="87"/>
        <v>2471.0700000000002</v>
      </c>
      <c r="G1530" s="12">
        <f t="shared" si="88"/>
        <v>2990</v>
      </c>
      <c r="H1530" s="13">
        <f t="shared" si="89"/>
        <v>2471.0700000000002</v>
      </c>
      <c r="I1530" s="14">
        <v>2990</v>
      </c>
    </row>
    <row r="1531" spans="1:9" ht="15" customHeight="1" x14ac:dyDescent="0.25">
      <c r="A1531" s="8">
        <v>5102753</v>
      </c>
      <c r="B1531" s="20" t="s">
        <v>1506</v>
      </c>
      <c r="C1531" s="9" t="s">
        <v>3276</v>
      </c>
      <c r="D1531" s="9">
        <v>51</v>
      </c>
      <c r="E1531" s="9">
        <v>3</v>
      </c>
      <c r="F1531" s="12">
        <f t="shared" si="87"/>
        <v>4371.8999999999996</v>
      </c>
      <c r="G1531" s="12">
        <f t="shared" si="88"/>
        <v>5290</v>
      </c>
      <c r="H1531" s="13">
        <f t="shared" si="89"/>
        <v>4371.8999999999996</v>
      </c>
      <c r="I1531" s="14">
        <v>5290</v>
      </c>
    </row>
    <row r="1532" spans="1:9" ht="15" customHeight="1" x14ac:dyDescent="0.25">
      <c r="A1532" s="8">
        <v>5102754</v>
      </c>
      <c r="B1532" s="20" t="s">
        <v>1507</v>
      </c>
      <c r="C1532" s="9" t="s">
        <v>3277</v>
      </c>
      <c r="D1532" s="9">
        <v>51</v>
      </c>
      <c r="E1532" s="9">
        <v>3</v>
      </c>
      <c r="F1532" s="12">
        <f t="shared" si="87"/>
        <v>3793.39</v>
      </c>
      <c r="G1532" s="12">
        <f t="shared" si="88"/>
        <v>4590</v>
      </c>
      <c r="H1532" s="13">
        <f t="shared" si="89"/>
        <v>3793.39</v>
      </c>
      <c r="I1532" s="14">
        <v>4590</v>
      </c>
    </row>
    <row r="1533" spans="1:9" ht="15" customHeight="1" x14ac:dyDescent="0.25">
      <c r="A1533" s="8">
        <v>5102755</v>
      </c>
      <c r="B1533" s="20" t="s">
        <v>1508</v>
      </c>
      <c r="C1533" s="9" t="s">
        <v>3278</v>
      </c>
      <c r="D1533" s="9">
        <v>51</v>
      </c>
      <c r="E1533" s="9">
        <v>3</v>
      </c>
      <c r="F1533" s="12">
        <f t="shared" si="87"/>
        <v>7677.69</v>
      </c>
      <c r="G1533" s="12">
        <f t="shared" si="88"/>
        <v>9290</v>
      </c>
      <c r="H1533" s="13">
        <f t="shared" si="89"/>
        <v>7677.69</v>
      </c>
      <c r="I1533" s="14">
        <v>9290</v>
      </c>
    </row>
    <row r="1534" spans="1:9" ht="15" customHeight="1" x14ac:dyDescent="0.25">
      <c r="A1534" s="8">
        <v>5102756</v>
      </c>
      <c r="B1534" s="20" t="s">
        <v>1509</v>
      </c>
      <c r="C1534" s="9" t="s">
        <v>3279</v>
      </c>
      <c r="D1534" s="9">
        <v>51</v>
      </c>
      <c r="E1534" s="9">
        <v>3</v>
      </c>
      <c r="F1534" s="12">
        <f t="shared" si="87"/>
        <v>2636.36</v>
      </c>
      <c r="G1534" s="12">
        <f t="shared" si="88"/>
        <v>3190</v>
      </c>
      <c r="H1534" s="13">
        <f t="shared" si="89"/>
        <v>2636.36</v>
      </c>
      <c r="I1534" s="14">
        <v>3190</v>
      </c>
    </row>
    <row r="1535" spans="1:9" ht="15" customHeight="1" x14ac:dyDescent="0.25">
      <c r="A1535" s="8">
        <v>5102757</v>
      </c>
      <c r="B1535" s="20" t="s">
        <v>1510</v>
      </c>
      <c r="C1535" s="9" t="s">
        <v>3280</v>
      </c>
      <c r="D1535" s="9">
        <v>51</v>
      </c>
      <c r="E1535" s="9">
        <v>3</v>
      </c>
      <c r="F1535" s="12">
        <f t="shared" si="87"/>
        <v>3214.88</v>
      </c>
      <c r="G1535" s="12">
        <f t="shared" si="88"/>
        <v>3890</v>
      </c>
      <c r="H1535" s="13">
        <f t="shared" si="89"/>
        <v>3214.88</v>
      </c>
      <c r="I1535" s="14">
        <v>3890</v>
      </c>
    </row>
    <row r="1536" spans="1:9" ht="15" customHeight="1" x14ac:dyDescent="0.25">
      <c r="A1536" s="8">
        <v>5102758</v>
      </c>
      <c r="B1536" s="20" t="s">
        <v>1511</v>
      </c>
      <c r="C1536" s="9" t="s">
        <v>3281</v>
      </c>
      <c r="D1536" s="9">
        <v>51</v>
      </c>
      <c r="E1536" s="9">
        <v>3</v>
      </c>
      <c r="F1536" s="12">
        <f t="shared" si="87"/>
        <v>4123.97</v>
      </c>
      <c r="G1536" s="12">
        <f t="shared" si="88"/>
        <v>4990</v>
      </c>
      <c r="H1536" s="13">
        <f t="shared" si="89"/>
        <v>4123.97</v>
      </c>
      <c r="I1536" s="14">
        <v>4990</v>
      </c>
    </row>
    <row r="1537" spans="1:9" ht="15" customHeight="1" x14ac:dyDescent="0.25">
      <c r="A1537" s="8">
        <v>5102759</v>
      </c>
      <c r="B1537" s="20" t="s">
        <v>1512</v>
      </c>
      <c r="C1537" s="9" t="s">
        <v>3282</v>
      </c>
      <c r="D1537" s="9">
        <v>51</v>
      </c>
      <c r="E1537" s="9">
        <v>3</v>
      </c>
      <c r="F1537" s="12">
        <f t="shared" si="87"/>
        <v>3297.52</v>
      </c>
      <c r="G1537" s="12">
        <f t="shared" si="88"/>
        <v>3990</v>
      </c>
      <c r="H1537" s="13">
        <f t="shared" si="89"/>
        <v>3297.52</v>
      </c>
      <c r="I1537" s="14">
        <v>3990</v>
      </c>
    </row>
    <row r="1538" spans="1:9" ht="15" customHeight="1" x14ac:dyDescent="0.25">
      <c r="A1538" s="8">
        <v>5102760</v>
      </c>
      <c r="B1538" s="20" t="s">
        <v>1513</v>
      </c>
      <c r="C1538" s="9" t="s">
        <v>3283</v>
      </c>
      <c r="D1538" s="9">
        <v>51</v>
      </c>
      <c r="E1538" s="9">
        <v>3</v>
      </c>
      <c r="F1538" s="12">
        <f t="shared" si="87"/>
        <v>3462.81</v>
      </c>
      <c r="G1538" s="12">
        <f t="shared" si="88"/>
        <v>4190</v>
      </c>
      <c r="H1538" s="13">
        <f t="shared" si="89"/>
        <v>3462.81</v>
      </c>
      <c r="I1538" s="14">
        <v>4190</v>
      </c>
    </row>
    <row r="1539" spans="1:9" ht="15" customHeight="1" x14ac:dyDescent="0.25">
      <c r="A1539" s="8">
        <v>5102761</v>
      </c>
      <c r="B1539" s="20" t="s">
        <v>1514</v>
      </c>
      <c r="C1539" s="9" t="s">
        <v>3284</v>
      </c>
      <c r="D1539" s="9">
        <v>51</v>
      </c>
      <c r="E1539" s="9">
        <v>3</v>
      </c>
      <c r="F1539" s="12">
        <f t="shared" si="87"/>
        <v>4867.7700000000004</v>
      </c>
      <c r="G1539" s="12">
        <f t="shared" si="88"/>
        <v>5890</v>
      </c>
      <c r="H1539" s="13">
        <f t="shared" si="89"/>
        <v>4867.7700000000004</v>
      </c>
      <c r="I1539" s="14">
        <v>5890</v>
      </c>
    </row>
    <row r="1540" spans="1:9" ht="15" customHeight="1" x14ac:dyDescent="0.25">
      <c r="A1540" s="8">
        <v>5102762</v>
      </c>
      <c r="B1540" s="20" t="s">
        <v>1515</v>
      </c>
      <c r="C1540" s="9" t="s">
        <v>3285</v>
      </c>
      <c r="D1540" s="9">
        <v>51</v>
      </c>
      <c r="E1540" s="9">
        <v>3</v>
      </c>
      <c r="F1540" s="12">
        <f t="shared" si="87"/>
        <v>5611.57</v>
      </c>
      <c r="G1540" s="12">
        <f t="shared" si="88"/>
        <v>6790</v>
      </c>
      <c r="H1540" s="13">
        <f t="shared" si="89"/>
        <v>5611.57</v>
      </c>
      <c r="I1540" s="14">
        <v>6790</v>
      </c>
    </row>
    <row r="1541" spans="1:9" ht="15" customHeight="1" x14ac:dyDescent="0.25">
      <c r="A1541" s="8">
        <v>5102763</v>
      </c>
      <c r="B1541" s="20" t="s">
        <v>1516</v>
      </c>
      <c r="C1541" s="9" t="s">
        <v>3286</v>
      </c>
      <c r="D1541" s="9">
        <v>51</v>
      </c>
      <c r="E1541" s="9">
        <v>3</v>
      </c>
      <c r="F1541" s="12">
        <f t="shared" si="87"/>
        <v>4785.12</v>
      </c>
      <c r="G1541" s="12">
        <f t="shared" si="88"/>
        <v>5790</v>
      </c>
      <c r="H1541" s="13">
        <f t="shared" si="89"/>
        <v>4785.12</v>
      </c>
      <c r="I1541" s="14">
        <v>5790</v>
      </c>
    </row>
    <row r="1542" spans="1:9" ht="15" customHeight="1" x14ac:dyDescent="0.25">
      <c r="A1542" s="8">
        <v>5102764</v>
      </c>
      <c r="B1542" s="20" t="s">
        <v>1517</v>
      </c>
      <c r="C1542" s="9" t="s">
        <v>3287</v>
      </c>
      <c r="D1542" s="9">
        <v>51</v>
      </c>
      <c r="E1542" s="9">
        <v>3</v>
      </c>
      <c r="F1542" s="12">
        <f t="shared" si="87"/>
        <v>5694.21</v>
      </c>
      <c r="G1542" s="12">
        <f t="shared" si="88"/>
        <v>6890</v>
      </c>
      <c r="H1542" s="13">
        <f t="shared" si="89"/>
        <v>5694.21</v>
      </c>
      <c r="I1542" s="14">
        <v>6890</v>
      </c>
    </row>
    <row r="1543" spans="1:9" ht="15" customHeight="1" x14ac:dyDescent="0.25">
      <c r="A1543" s="8">
        <v>5102765</v>
      </c>
      <c r="B1543" s="20" t="s">
        <v>1518</v>
      </c>
      <c r="C1543" s="9" t="s">
        <v>3288</v>
      </c>
      <c r="D1543" s="9">
        <v>51</v>
      </c>
      <c r="E1543" s="9">
        <v>3</v>
      </c>
      <c r="F1543" s="12">
        <f t="shared" si="87"/>
        <v>7842.98</v>
      </c>
      <c r="G1543" s="12">
        <f t="shared" si="88"/>
        <v>9490</v>
      </c>
      <c r="H1543" s="13">
        <f t="shared" si="89"/>
        <v>7842.98</v>
      </c>
      <c r="I1543" s="14">
        <v>9490</v>
      </c>
    </row>
    <row r="1544" spans="1:9" ht="15" customHeight="1" x14ac:dyDescent="0.25">
      <c r="A1544" s="8">
        <v>5102766</v>
      </c>
      <c r="B1544" s="20" t="s">
        <v>1519</v>
      </c>
      <c r="C1544" s="9" t="s">
        <v>3289</v>
      </c>
      <c r="D1544" s="9">
        <v>51</v>
      </c>
      <c r="E1544" s="9">
        <v>3</v>
      </c>
      <c r="F1544" s="12">
        <f t="shared" si="87"/>
        <v>4619.83</v>
      </c>
      <c r="G1544" s="12">
        <f t="shared" si="88"/>
        <v>5590</v>
      </c>
      <c r="H1544" s="13">
        <f t="shared" si="89"/>
        <v>4619.83</v>
      </c>
      <c r="I1544" s="14">
        <v>5590</v>
      </c>
    </row>
    <row r="1545" spans="1:9" ht="15" customHeight="1" x14ac:dyDescent="0.25">
      <c r="A1545" s="8">
        <v>5102767</v>
      </c>
      <c r="B1545" s="20" t="s">
        <v>1520</v>
      </c>
      <c r="C1545" s="9" t="s">
        <v>3290</v>
      </c>
      <c r="D1545" s="9">
        <v>51</v>
      </c>
      <c r="E1545" s="9">
        <v>3</v>
      </c>
      <c r="F1545" s="12">
        <f t="shared" si="87"/>
        <v>6190.08</v>
      </c>
      <c r="G1545" s="12">
        <f t="shared" si="88"/>
        <v>7490</v>
      </c>
      <c r="H1545" s="13">
        <f t="shared" si="89"/>
        <v>6190.08</v>
      </c>
      <c r="I1545" s="14">
        <v>7490</v>
      </c>
    </row>
    <row r="1546" spans="1:9" ht="15" customHeight="1" x14ac:dyDescent="0.25">
      <c r="A1546" s="8">
        <v>5102768</v>
      </c>
      <c r="B1546" s="20" t="s">
        <v>1521</v>
      </c>
      <c r="C1546" s="9" t="s">
        <v>3291</v>
      </c>
      <c r="D1546" s="9">
        <v>51</v>
      </c>
      <c r="E1546" s="9">
        <v>3</v>
      </c>
      <c r="F1546" s="12">
        <f t="shared" si="87"/>
        <v>4041.32</v>
      </c>
      <c r="G1546" s="12">
        <f t="shared" si="88"/>
        <v>4890</v>
      </c>
      <c r="H1546" s="13">
        <f t="shared" si="89"/>
        <v>4041.32</v>
      </c>
      <c r="I1546" s="14">
        <v>4890</v>
      </c>
    </row>
    <row r="1547" spans="1:9" ht="15" customHeight="1" x14ac:dyDescent="0.25">
      <c r="A1547" s="8">
        <v>5102769</v>
      </c>
      <c r="B1547" s="20" t="s">
        <v>1522</v>
      </c>
      <c r="C1547" s="9" t="s">
        <v>3292</v>
      </c>
      <c r="D1547" s="9">
        <v>51</v>
      </c>
      <c r="E1547" s="9">
        <v>3</v>
      </c>
      <c r="F1547" s="12">
        <f t="shared" si="87"/>
        <v>9082.64</v>
      </c>
      <c r="G1547" s="12">
        <f t="shared" si="88"/>
        <v>10990</v>
      </c>
      <c r="H1547" s="13">
        <f t="shared" si="89"/>
        <v>9082.64</v>
      </c>
      <c r="I1547" s="14">
        <v>10990</v>
      </c>
    </row>
    <row r="1548" spans="1:9" ht="15" customHeight="1" x14ac:dyDescent="0.25">
      <c r="A1548" s="8">
        <v>5102770</v>
      </c>
      <c r="B1548" s="20" t="s">
        <v>1523</v>
      </c>
      <c r="C1548" s="9" t="s">
        <v>3293</v>
      </c>
      <c r="D1548" s="9">
        <v>51</v>
      </c>
      <c r="E1548" s="9">
        <v>3</v>
      </c>
      <c r="F1548" s="12">
        <f t="shared" si="87"/>
        <v>4123.97</v>
      </c>
      <c r="G1548" s="12">
        <f t="shared" si="88"/>
        <v>4990</v>
      </c>
      <c r="H1548" s="13">
        <f t="shared" si="89"/>
        <v>4123.97</v>
      </c>
      <c r="I1548" s="14">
        <v>4990</v>
      </c>
    </row>
    <row r="1549" spans="1:9" ht="15" customHeight="1" x14ac:dyDescent="0.25">
      <c r="A1549" s="8">
        <v>5102772</v>
      </c>
      <c r="B1549" s="20" t="s">
        <v>1549</v>
      </c>
      <c r="C1549" s="9" t="s">
        <v>3514</v>
      </c>
      <c r="D1549" s="9">
        <v>51</v>
      </c>
      <c r="E1549" s="9">
        <v>2</v>
      </c>
      <c r="F1549" s="12">
        <f t="shared" si="87"/>
        <v>9909.09</v>
      </c>
      <c r="G1549" s="12">
        <f t="shared" si="88"/>
        <v>11990</v>
      </c>
      <c r="H1549" s="13">
        <f t="shared" si="89"/>
        <v>9909.09</v>
      </c>
      <c r="I1549" s="14">
        <v>11990</v>
      </c>
    </row>
    <row r="1550" spans="1:9" ht="15" customHeight="1" x14ac:dyDescent="0.25">
      <c r="A1550" s="8">
        <v>5102773</v>
      </c>
      <c r="B1550" s="20" t="s">
        <v>1550</v>
      </c>
      <c r="C1550" s="9" t="s">
        <v>3515</v>
      </c>
      <c r="D1550" s="9">
        <v>51</v>
      </c>
      <c r="E1550" s="9">
        <v>2</v>
      </c>
      <c r="F1550" s="12">
        <f t="shared" si="87"/>
        <v>7429.75</v>
      </c>
      <c r="G1550" s="12">
        <f t="shared" si="88"/>
        <v>8990</v>
      </c>
      <c r="H1550" s="13">
        <f t="shared" si="89"/>
        <v>7429.75</v>
      </c>
      <c r="I1550" s="14">
        <v>8990</v>
      </c>
    </row>
    <row r="1551" spans="1:9" ht="15" customHeight="1" x14ac:dyDescent="0.25">
      <c r="A1551" s="8">
        <v>5102774</v>
      </c>
      <c r="B1551" s="20" t="s">
        <v>1551</v>
      </c>
      <c r="C1551" s="9" t="s">
        <v>3516</v>
      </c>
      <c r="D1551" s="9">
        <v>51</v>
      </c>
      <c r="E1551" s="9">
        <v>2</v>
      </c>
      <c r="F1551" s="12">
        <f t="shared" si="87"/>
        <v>5363.64</v>
      </c>
      <c r="G1551" s="12">
        <f t="shared" si="88"/>
        <v>6490</v>
      </c>
      <c r="H1551" s="13">
        <f t="shared" si="89"/>
        <v>5363.64</v>
      </c>
      <c r="I1551" s="14">
        <v>6490</v>
      </c>
    </row>
    <row r="1552" spans="1:9" ht="15" customHeight="1" x14ac:dyDescent="0.25">
      <c r="A1552" s="8">
        <v>5102775</v>
      </c>
      <c r="B1552" s="20" t="s">
        <v>1552</v>
      </c>
      <c r="C1552" s="9" t="s">
        <v>3517</v>
      </c>
      <c r="D1552" s="9">
        <v>51</v>
      </c>
      <c r="E1552" s="9">
        <v>2</v>
      </c>
      <c r="F1552" s="12">
        <f t="shared" si="87"/>
        <v>5363.64</v>
      </c>
      <c r="G1552" s="12">
        <f t="shared" si="88"/>
        <v>6490</v>
      </c>
      <c r="H1552" s="13">
        <f t="shared" si="89"/>
        <v>5363.64</v>
      </c>
      <c r="I1552" s="14">
        <v>6490</v>
      </c>
    </row>
    <row r="1553" spans="1:9" ht="15" customHeight="1" x14ac:dyDescent="0.25">
      <c r="A1553" s="8">
        <v>5102776</v>
      </c>
      <c r="B1553" s="20" t="s">
        <v>3992</v>
      </c>
      <c r="C1553" s="9" t="s">
        <v>3562</v>
      </c>
      <c r="D1553" s="9">
        <v>51</v>
      </c>
      <c r="E1553" s="9">
        <v>2</v>
      </c>
      <c r="F1553" s="12">
        <f t="shared" si="87"/>
        <v>3710.74</v>
      </c>
      <c r="G1553" s="12">
        <f t="shared" si="88"/>
        <v>4490</v>
      </c>
      <c r="H1553" s="13">
        <f t="shared" si="89"/>
        <v>3710.74</v>
      </c>
      <c r="I1553" s="14">
        <v>4490</v>
      </c>
    </row>
    <row r="1554" spans="1:9" ht="15" customHeight="1" x14ac:dyDescent="0.25">
      <c r="A1554" s="8">
        <v>5102782</v>
      </c>
      <c r="B1554" s="20" t="s">
        <v>1567</v>
      </c>
      <c r="C1554" s="9" t="s">
        <v>3306</v>
      </c>
      <c r="D1554" s="9">
        <v>51</v>
      </c>
      <c r="E1554" s="9">
        <v>3</v>
      </c>
      <c r="F1554" s="12">
        <f t="shared" si="87"/>
        <v>6107.44</v>
      </c>
      <c r="G1554" s="12">
        <f t="shared" si="88"/>
        <v>7390</v>
      </c>
      <c r="H1554" s="13">
        <f t="shared" si="89"/>
        <v>6107.44</v>
      </c>
      <c r="I1554" s="14">
        <v>7390</v>
      </c>
    </row>
    <row r="1555" spans="1:9" ht="15" customHeight="1" x14ac:dyDescent="0.25">
      <c r="A1555" s="8">
        <v>5102783</v>
      </c>
      <c r="B1555" s="20" t="s">
        <v>1568</v>
      </c>
      <c r="C1555" s="9" t="s">
        <v>3307</v>
      </c>
      <c r="D1555" s="9">
        <v>51</v>
      </c>
      <c r="E1555" s="9">
        <v>3</v>
      </c>
      <c r="F1555" s="12">
        <f t="shared" si="87"/>
        <v>9165.2900000000009</v>
      </c>
      <c r="G1555" s="12">
        <f t="shared" si="88"/>
        <v>11090</v>
      </c>
      <c r="H1555" s="13">
        <f t="shared" si="89"/>
        <v>9165.2900000000009</v>
      </c>
      <c r="I1555" s="14">
        <v>11090</v>
      </c>
    </row>
    <row r="1556" spans="1:9" ht="15" customHeight="1" x14ac:dyDescent="0.25">
      <c r="A1556" s="8">
        <v>5102784</v>
      </c>
      <c r="B1556" s="20" t="s">
        <v>1569</v>
      </c>
      <c r="C1556" s="9" t="s">
        <v>3308</v>
      </c>
      <c r="D1556" s="9">
        <v>51</v>
      </c>
      <c r="E1556" s="9">
        <v>3</v>
      </c>
      <c r="F1556" s="12">
        <f t="shared" si="87"/>
        <v>14619.83</v>
      </c>
      <c r="G1556" s="12">
        <f t="shared" si="88"/>
        <v>17690</v>
      </c>
      <c r="H1556" s="13">
        <f t="shared" si="89"/>
        <v>14619.83</v>
      </c>
      <c r="I1556" s="14">
        <v>17690</v>
      </c>
    </row>
    <row r="1557" spans="1:9" ht="15" customHeight="1" x14ac:dyDescent="0.25">
      <c r="A1557" s="8">
        <v>5102785</v>
      </c>
      <c r="B1557" s="20" t="s">
        <v>1570</v>
      </c>
      <c r="C1557" s="9" t="s">
        <v>3309</v>
      </c>
      <c r="D1557" s="9">
        <v>51</v>
      </c>
      <c r="E1557" s="9">
        <v>3</v>
      </c>
      <c r="F1557" s="12">
        <f t="shared" si="87"/>
        <v>12884.3</v>
      </c>
      <c r="G1557" s="12">
        <f t="shared" si="88"/>
        <v>15590</v>
      </c>
      <c r="H1557" s="13">
        <f t="shared" si="89"/>
        <v>12884.3</v>
      </c>
      <c r="I1557" s="14">
        <v>15590</v>
      </c>
    </row>
    <row r="1558" spans="1:9" ht="15" customHeight="1" x14ac:dyDescent="0.25">
      <c r="A1558" s="8">
        <v>5102786</v>
      </c>
      <c r="B1558" s="20" t="s">
        <v>1571</v>
      </c>
      <c r="C1558" s="9" t="s">
        <v>3310</v>
      </c>
      <c r="D1558" s="9">
        <v>51</v>
      </c>
      <c r="E1558" s="9">
        <v>3</v>
      </c>
      <c r="F1558" s="12">
        <f t="shared" si="87"/>
        <v>5363.64</v>
      </c>
      <c r="G1558" s="12">
        <f t="shared" si="88"/>
        <v>6490</v>
      </c>
      <c r="H1558" s="13">
        <f t="shared" si="89"/>
        <v>5363.64</v>
      </c>
      <c r="I1558" s="14">
        <v>6490</v>
      </c>
    </row>
    <row r="1559" spans="1:9" ht="15" customHeight="1" x14ac:dyDescent="0.25">
      <c r="A1559" s="8">
        <v>5102787</v>
      </c>
      <c r="B1559" s="20" t="s">
        <v>1572</v>
      </c>
      <c r="C1559" s="9" t="s">
        <v>3311</v>
      </c>
      <c r="D1559" s="9">
        <v>51</v>
      </c>
      <c r="E1559" s="9">
        <v>3</v>
      </c>
      <c r="F1559" s="12">
        <f t="shared" si="87"/>
        <v>12884.3</v>
      </c>
      <c r="G1559" s="12">
        <f t="shared" si="88"/>
        <v>15590</v>
      </c>
      <c r="H1559" s="13">
        <f t="shared" si="89"/>
        <v>12884.3</v>
      </c>
      <c r="I1559" s="14">
        <v>15590</v>
      </c>
    </row>
    <row r="1560" spans="1:9" ht="15" customHeight="1" x14ac:dyDescent="0.25">
      <c r="A1560" s="8">
        <v>5102788</v>
      </c>
      <c r="B1560" s="20" t="s">
        <v>1573</v>
      </c>
      <c r="C1560" s="9" t="s">
        <v>3312</v>
      </c>
      <c r="D1560" s="9">
        <v>51</v>
      </c>
      <c r="E1560" s="9">
        <v>3</v>
      </c>
      <c r="F1560" s="12">
        <f t="shared" si="87"/>
        <v>10735.54</v>
      </c>
      <c r="G1560" s="12">
        <f t="shared" si="88"/>
        <v>12990</v>
      </c>
      <c r="H1560" s="13">
        <f t="shared" si="89"/>
        <v>10735.54</v>
      </c>
      <c r="I1560" s="14">
        <v>12990</v>
      </c>
    </row>
    <row r="1561" spans="1:9" ht="15" customHeight="1" x14ac:dyDescent="0.25">
      <c r="A1561" s="8">
        <v>5102789</v>
      </c>
      <c r="B1561" s="20" t="s">
        <v>1574</v>
      </c>
      <c r="C1561" s="9" t="s">
        <v>3313</v>
      </c>
      <c r="D1561" s="9">
        <v>51</v>
      </c>
      <c r="E1561" s="9">
        <v>3</v>
      </c>
      <c r="F1561" s="12">
        <f t="shared" si="87"/>
        <v>6603.31</v>
      </c>
      <c r="G1561" s="12">
        <f t="shared" si="88"/>
        <v>7990</v>
      </c>
      <c r="H1561" s="13">
        <f t="shared" si="89"/>
        <v>6603.31</v>
      </c>
      <c r="I1561" s="14">
        <v>7990</v>
      </c>
    </row>
    <row r="1562" spans="1:9" ht="15" customHeight="1" x14ac:dyDescent="0.25">
      <c r="A1562" s="8">
        <v>5102790</v>
      </c>
      <c r="B1562" s="20" t="s">
        <v>1575</v>
      </c>
      <c r="C1562" s="9" t="s">
        <v>3314</v>
      </c>
      <c r="D1562" s="9">
        <v>51</v>
      </c>
      <c r="E1562" s="9">
        <v>3</v>
      </c>
      <c r="F1562" s="12">
        <f t="shared" si="87"/>
        <v>5859.5</v>
      </c>
      <c r="G1562" s="12">
        <f t="shared" si="88"/>
        <v>7090</v>
      </c>
      <c r="H1562" s="13">
        <f t="shared" si="89"/>
        <v>5859.5</v>
      </c>
      <c r="I1562" s="14">
        <v>7090</v>
      </c>
    </row>
    <row r="1563" spans="1:9" ht="15" customHeight="1" x14ac:dyDescent="0.25">
      <c r="A1563" s="8">
        <v>5102791</v>
      </c>
      <c r="B1563" s="20" t="s">
        <v>1576</v>
      </c>
      <c r="C1563" s="9" t="s">
        <v>3315</v>
      </c>
      <c r="D1563" s="9">
        <v>51</v>
      </c>
      <c r="E1563" s="9">
        <v>3</v>
      </c>
      <c r="F1563" s="12">
        <f t="shared" si="87"/>
        <v>6685.95</v>
      </c>
      <c r="G1563" s="12">
        <f t="shared" si="88"/>
        <v>8090</v>
      </c>
      <c r="H1563" s="13">
        <f t="shared" si="89"/>
        <v>6685.95</v>
      </c>
      <c r="I1563" s="14">
        <v>8090</v>
      </c>
    </row>
    <row r="1564" spans="1:9" ht="15" customHeight="1" x14ac:dyDescent="0.25">
      <c r="A1564" s="8">
        <v>5102792</v>
      </c>
      <c r="B1564" s="20" t="s">
        <v>1577</v>
      </c>
      <c r="C1564" s="9" t="s">
        <v>3316</v>
      </c>
      <c r="D1564" s="9">
        <v>51</v>
      </c>
      <c r="E1564" s="9">
        <v>3</v>
      </c>
      <c r="F1564" s="12">
        <f t="shared" si="87"/>
        <v>4206.6099999999997</v>
      </c>
      <c r="G1564" s="12">
        <f t="shared" si="88"/>
        <v>5090</v>
      </c>
      <c r="H1564" s="13">
        <f t="shared" si="89"/>
        <v>4206.6099999999997</v>
      </c>
      <c r="I1564" s="14">
        <v>5090</v>
      </c>
    </row>
    <row r="1565" spans="1:9" ht="15" customHeight="1" x14ac:dyDescent="0.25">
      <c r="A1565" s="8">
        <v>5102793</v>
      </c>
      <c r="B1565" s="20" t="s">
        <v>1578</v>
      </c>
      <c r="C1565" s="9" t="s">
        <v>3317</v>
      </c>
      <c r="D1565" s="9">
        <v>51</v>
      </c>
      <c r="E1565" s="9">
        <v>3</v>
      </c>
      <c r="F1565" s="12">
        <f t="shared" si="87"/>
        <v>8090.91</v>
      </c>
      <c r="G1565" s="12">
        <f t="shared" si="88"/>
        <v>9790</v>
      </c>
      <c r="H1565" s="13">
        <f t="shared" si="89"/>
        <v>8090.91</v>
      </c>
      <c r="I1565" s="14">
        <v>9790</v>
      </c>
    </row>
    <row r="1566" spans="1:9" ht="15" customHeight="1" x14ac:dyDescent="0.25">
      <c r="A1566" s="8">
        <v>5102794</v>
      </c>
      <c r="B1566" s="20" t="s">
        <v>1579</v>
      </c>
      <c r="C1566" s="9" t="s">
        <v>3318</v>
      </c>
      <c r="D1566" s="9">
        <v>51</v>
      </c>
      <c r="E1566" s="9">
        <v>3</v>
      </c>
      <c r="F1566" s="12">
        <f t="shared" si="87"/>
        <v>10157.02</v>
      </c>
      <c r="G1566" s="12">
        <f t="shared" si="88"/>
        <v>12290</v>
      </c>
      <c r="H1566" s="13">
        <f t="shared" si="89"/>
        <v>10157.02</v>
      </c>
      <c r="I1566" s="14">
        <v>12290</v>
      </c>
    </row>
    <row r="1567" spans="1:9" ht="15" customHeight="1" x14ac:dyDescent="0.25">
      <c r="A1567" s="8">
        <v>5102795</v>
      </c>
      <c r="B1567" s="20" t="s">
        <v>1580</v>
      </c>
      <c r="C1567" s="9" t="s">
        <v>3319</v>
      </c>
      <c r="D1567" s="9">
        <v>51</v>
      </c>
      <c r="E1567" s="9">
        <v>3</v>
      </c>
      <c r="F1567" s="12">
        <f t="shared" si="87"/>
        <v>5446.28</v>
      </c>
      <c r="G1567" s="12">
        <f t="shared" si="88"/>
        <v>6590</v>
      </c>
      <c r="H1567" s="13">
        <f t="shared" si="89"/>
        <v>5446.28</v>
      </c>
      <c r="I1567" s="14">
        <v>6590</v>
      </c>
    </row>
    <row r="1568" spans="1:9" ht="15" customHeight="1" x14ac:dyDescent="0.25">
      <c r="A1568" s="8">
        <v>5102796</v>
      </c>
      <c r="B1568" s="20" t="s">
        <v>1581</v>
      </c>
      <c r="C1568" s="9" t="s">
        <v>3320</v>
      </c>
      <c r="D1568" s="9">
        <v>51</v>
      </c>
      <c r="E1568" s="9">
        <v>3</v>
      </c>
      <c r="F1568" s="12">
        <f t="shared" si="87"/>
        <v>8090.91</v>
      </c>
      <c r="G1568" s="12">
        <f t="shared" si="88"/>
        <v>9790</v>
      </c>
      <c r="H1568" s="13">
        <f t="shared" si="89"/>
        <v>8090.91</v>
      </c>
      <c r="I1568" s="14">
        <v>9790</v>
      </c>
    </row>
    <row r="1569" spans="1:9" ht="15" customHeight="1" x14ac:dyDescent="0.25">
      <c r="A1569" s="8">
        <v>5102797</v>
      </c>
      <c r="B1569" s="20" t="s">
        <v>1582</v>
      </c>
      <c r="C1569" s="9" t="s">
        <v>3321</v>
      </c>
      <c r="D1569" s="9">
        <v>51</v>
      </c>
      <c r="E1569" s="9">
        <v>3</v>
      </c>
      <c r="F1569" s="12">
        <f t="shared" si="87"/>
        <v>10157.02</v>
      </c>
      <c r="G1569" s="12">
        <f t="shared" si="88"/>
        <v>12290</v>
      </c>
      <c r="H1569" s="13">
        <f t="shared" si="89"/>
        <v>10157.02</v>
      </c>
      <c r="I1569" s="14">
        <v>12290</v>
      </c>
    </row>
    <row r="1570" spans="1:9" ht="15" customHeight="1" x14ac:dyDescent="0.25">
      <c r="A1570" s="8">
        <v>5102798</v>
      </c>
      <c r="B1570" s="20" t="s">
        <v>1583</v>
      </c>
      <c r="C1570" s="9" t="s">
        <v>3322</v>
      </c>
      <c r="D1570" s="9">
        <v>51</v>
      </c>
      <c r="E1570" s="9">
        <v>3</v>
      </c>
      <c r="F1570" s="12">
        <f t="shared" si="87"/>
        <v>7595.04</v>
      </c>
      <c r="G1570" s="12">
        <f t="shared" si="88"/>
        <v>9190</v>
      </c>
      <c r="H1570" s="13">
        <f t="shared" si="89"/>
        <v>7595.04</v>
      </c>
      <c r="I1570" s="14">
        <v>9190</v>
      </c>
    </row>
    <row r="1571" spans="1:9" ht="15" customHeight="1" x14ac:dyDescent="0.25">
      <c r="A1571" s="8">
        <v>5102799</v>
      </c>
      <c r="B1571" s="20" t="s">
        <v>1601</v>
      </c>
      <c r="C1571" s="9" t="s">
        <v>3340</v>
      </c>
      <c r="D1571" s="9">
        <v>51</v>
      </c>
      <c r="E1571" s="9">
        <v>3</v>
      </c>
      <c r="F1571" s="12">
        <f t="shared" si="87"/>
        <v>9495.8700000000008</v>
      </c>
      <c r="G1571" s="12">
        <f t="shared" si="88"/>
        <v>11490</v>
      </c>
      <c r="H1571" s="13">
        <f t="shared" si="89"/>
        <v>9495.8700000000008</v>
      </c>
      <c r="I1571" s="14">
        <v>11490</v>
      </c>
    </row>
    <row r="1572" spans="1:9" ht="15" customHeight="1" x14ac:dyDescent="0.25">
      <c r="A1572" s="8">
        <v>5102800</v>
      </c>
      <c r="B1572" s="20" t="s">
        <v>1646</v>
      </c>
      <c r="C1572" s="9" t="s">
        <v>3385</v>
      </c>
      <c r="D1572" s="9">
        <v>51</v>
      </c>
      <c r="E1572" s="9">
        <v>3</v>
      </c>
      <c r="F1572" s="12">
        <f t="shared" si="87"/>
        <v>4454.55</v>
      </c>
      <c r="G1572" s="12">
        <f t="shared" si="88"/>
        <v>5390</v>
      </c>
      <c r="H1572" s="13">
        <f t="shared" si="89"/>
        <v>4454.55</v>
      </c>
      <c r="I1572" s="14">
        <v>5390</v>
      </c>
    </row>
    <row r="1573" spans="1:9" ht="15" customHeight="1" x14ac:dyDescent="0.25">
      <c r="A1573" s="8">
        <v>5102801</v>
      </c>
      <c r="B1573" s="20" t="s">
        <v>1647</v>
      </c>
      <c r="C1573" s="9" t="s">
        <v>3386</v>
      </c>
      <c r="D1573" s="9">
        <v>51</v>
      </c>
      <c r="E1573" s="9">
        <v>3</v>
      </c>
      <c r="F1573" s="12">
        <f t="shared" si="87"/>
        <v>5776.86</v>
      </c>
      <c r="G1573" s="12">
        <f t="shared" si="88"/>
        <v>6990</v>
      </c>
      <c r="H1573" s="13">
        <f t="shared" si="89"/>
        <v>5776.86</v>
      </c>
      <c r="I1573" s="14">
        <v>6990</v>
      </c>
    </row>
    <row r="1574" spans="1:9" ht="15" customHeight="1" x14ac:dyDescent="0.25">
      <c r="A1574" s="8">
        <v>5102802</v>
      </c>
      <c r="B1574" s="20" t="s">
        <v>1648</v>
      </c>
      <c r="C1574" s="9" t="s">
        <v>3387</v>
      </c>
      <c r="D1574" s="9">
        <v>51</v>
      </c>
      <c r="E1574" s="9">
        <v>3</v>
      </c>
      <c r="F1574" s="12">
        <f t="shared" si="87"/>
        <v>6603.31</v>
      </c>
      <c r="G1574" s="12">
        <f t="shared" si="88"/>
        <v>7990</v>
      </c>
      <c r="H1574" s="13">
        <f t="shared" si="89"/>
        <v>6603.31</v>
      </c>
      <c r="I1574" s="14">
        <v>7990</v>
      </c>
    </row>
    <row r="1575" spans="1:9" ht="15" customHeight="1" x14ac:dyDescent="0.25">
      <c r="A1575" s="8">
        <v>5102803</v>
      </c>
      <c r="B1575" s="20" t="s">
        <v>1649</v>
      </c>
      <c r="C1575" s="9" t="s">
        <v>3388</v>
      </c>
      <c r="D1575" s="9">
        <v>51</v>
      </c>
      <c r="E1575" s="9">
        <v>3</v>
      </c>
      <c r="F1575" s="12">
        <f t="shared" si="87"/>
        <v>7099.17</v>
      </c>
      <c r="G1575" s="12">
        <f t="shared" si="88"/>
        <v>8590</v>
      </c>
      <c r="H1575" s="13">
        <f t="shared" si="89"/>
        <v>7099.17</v>
      </c>
      <c r="I1575" s="14">
        <v>8590</v>
      </c>
    </row>
    <row r="1576" spans="1:9" ht="15" customHeight="1" x14ac:dyDescent="0.25">
      <c r="A1576" s="8">
        <v>5102804</v>
      </c>
      <c r="B1576" s="20" t="s">
        <v>1650</v>
      </c>
      <c r="C1576" s="9" t="s">
        <v>3389</v>
      </c>
      <c r="D1576" s="9">
        <v>51</v>
      </c>
      <c r="E1576" s="9">
        <v>3</v>
      </c>
      <c r="F1576" s="12">
        <f t="shared" si="87"/>
        <v>5446.28</v>
      </c>
      <c r="G1576" s="12">
        <f t="shared" si="88"/>
        <v>6590</v>
      </c>
      <c r="H1576" s="13">
        <f t="shared" si="89"/>
        <v>5446.28</v>
      </c>
      <c r="I1576" s="14">
        <v>6590</v>
      </c>
    </row>
    <row r="1577" spans="1:9" ht="15" customHeight="1" x14ac:dyDescent="0.25">
      <c r="A1577" s="8">
        <v>5102805</v>
      </c>
      <c r="B1577" s="20" t="s">
        <v>1651</v>
      </c>
      <c r="C1577" s="9" t="s">
        <v>3390</v>
      </c>
      <c r="D1577" s="9">
        <v>51</v>
      </c>
      <c r="E1577" s="9">
        <v>3</v>
      </c>
      <c r="F1577" s="12">
        <f t="shared" si="87"/>
        <v>7512.4</v>
      </c>
      <c r="G1577" s="12">
        <f t="shared" si="88"/>
        <v>9090</v>
      </c>
      <c r="H1577" s="13">
        <f t="shared" si="89"/>
        <v>7512.4</v>
      </c>
      <c r="I1577" s="14">
        <v>9090</v>
      </c>
    </row>
    <row r="1578" spans="1:9" ht="15" customHeight="1" x14ac:dyDescent="0.25">
      <c r="A1578" s="8">
        <v>5102806</v>
      </c>
      <c r="B1578" s="20" t="s">
        <v>1652</v>
      </c>
      <c r="C1578" s="9" t="s">
        <v>3391</v>
      </c>
      <c r="D1578" s="9">
        <v>51</v>
      </c>
      <c r="E1578" s="9">
        <v>3</v>
      </c>
      <c r="F1578" s="12">
        <f t="shared" si="87"/>
        <v>7099.17</v>
      </c>
      <c r="G1578" s="12">
        <f t="shared" si="88"/>
        <v>8590</v>
      </c>
      <c r="H1578" s="13">
        <f t="shared" si="89"/>
        <v>7099.17</v>
      </c>
      <c r="I1578" s="14">
        <v>8590</v>
      </c>
    </row>
    <row r="1579" spans="1:9" ht="15" customHeight="1" x14ac:dyDescent="0.25">
      <c r="A1579" s="8">
        <v>5102807</v>
      </c>
      <c r="B1579" s="20" t="s">
        <v>1653</v>
      </c>
      <c r="C1579" s="9" t="s">
        <v>3392</v>
      </c>
      <c r="D1579" s="9">
        <v>51</v>
      </c>
      <c r="E1579" s="9">
        <v>3</v>
      </c>
      <c r="F1579" s="12">
        <f t="shared" si="87"/>
        <v>8256.2000000000007</v>
      </c>
      <c r="G1579" s="12">
        <f t="shared" si="88"/>
        <v>9990</v>
      </c>
      <c r="H1579" s="13">
        <f t="shared" si="89"/>
        <v>8256.2000000000007</v>
      </c>
      <c r="I1579" s="14">
        <v>9990</v>
      </c>
    </row>
    <row r="1580" spans="1:9" ht="15" customHeight="1" x14ac:dyDescent="0.25">
      <c r="A1580" s="8">
        <v>5102808</v>
      </c>
      <c r="B1580" s="20" t="s">
        <v>1654</v>
      </c>
      <c r="C1580" s="9" t="s">
        <v>3393</v>
      </c>
      <c r="D1580" s="9">
        <v>51</v>
      </c>
      <c r="E1580" s="9">
        <v>3</v>
      </c>
      <c r="F1580" s="12">
        <f t="shared" si="87"/>
        <v>8752.07</v>
      </c>
      <c r="G1580" s="12">
        <f t="shared" si="88"/>
        <v>10590</v>
      </c>
      <c r="H1580" s="13">
        <f t="shared" si="89"/>
        <v>8752.07</v>
      </c>
      <c r="I1580" s="14">
        <v>10590</v>
      </c>
    </row>
    <row r="1581" spans="1:9" ht="15" customHeight="1" x14ac:dyDescent="0.25">
      <c r="A1581" s="8">
        <v>5102809</v>
      </c>
      <c r="B1581" s="20" t="s">
        <v>1655</v>
      </c>
      <c r="C1581" s="9" t="s">
        <v>3394</v>
      </c>
      <c r="D1581" s="9">
        <v>51</v>
      </c>
      <c r="E1581" s="9">
        <v>3</v>
      </c>
      <c r="F1581" s="12">
        <f t="shared" si="87"/>
        <v>6603.31</v>
      </c>
      <c r="G1581" s="12">
        <f t="shared" si="88"/>
        <v>7990</v>
      </c>
      <c r="H1581" s="13">
        <f t="shared" si="89"/>
        <v>6603.31</v>
      </c>
      <c r="I1581" s="14">
        <v>7990</v>
      </c>
    </row>
    <row r="1582" spans="1:9" ht="15" customHeight="1" x14ac:dyDescent="0.25">
      <c r="A1582" s="8">
        <v>5102810</v>
      </c>
      <c r="B1582" s="20" t="s">
        <v>1656</v>
      </c>
      <c r="C1582" s="9" t="s">
        <v>3395</v>
      </c>
      <c r="D1582" s="9">
        <v>51</v>
      </c>
      <c r="E1582" s="9">
        <v>3</v>
      </c>
      <c r="F1582" s="12">
        <f t="shared" ref="F1582:F1645" si="90">H1582*(1-$I$3)</f>
        <v>8586.7800000000007</v>
      </c>
      <c r="G1582" s="12">
        <f t="shared" ref="G1582:G1645" si="91">I1582*(1-$I$3)</f>
        <v>10390</v>
      </c>
      <c r="H1582" s="13">
        <f t="shared" ref="H1582:H1645" si="92">ROUND(I1582/1.21,2)</f>
        <v>8586.7800000000007</v>
      </c>
      <c r="I1582" s="14">
        <v>10390</v>
      </c>
    </row>
    <row r="1583" spans="1:9" ht="15" customHeight="1" x14ac:dyDescent="0.25">
      <c r="A1583" s="8">
        <v>5102811</v>
      </c>
      <c r="B1583" s="20" t="s">
        <v>1657</v>
      </c>
      <c r="C1583" s="9" t="s">
        <v>3396</v>
      </c>
      <c r="D1583" s="9">
        <v>51</v>
      </c>
      <c r="E1583" s="9">
        <v>3</v>
      </c>
      <c r="F1583" s="12">
        <f t="shared" si="90"/>
        <v>9909.09</v>
      </c>
      <c r="G1583" s="12">
        <f t="shared" si="91"/>
        <v>11990</v>
      </c>
      <c r="H1583" s="13">
        <f t="shared" si="92"/>
        <v>9909.09</v>
      </c>
      <c r="I1583" s="14">
        <v>11990</v>
      </c>
    </row>
    <row r="1584" spans="1:9" ht="15" customHeight="1" x14ac:dyDescent="0.25">
      <c r="A1584" s="8">
        <v>5102812</v>
      </c>
      <c r="B1584" s="20" t="s">
        <v>1658</v>
      </c>
      <c r="C1584" s="9" t="s">
        <v>3397</v>
      </c>
      <c r="D1584" s="9">
        <v>51</v>
      </c>
      <c r="E1584" s="9">
        <v>3</v>
      </c>
      <c r="F1584" s="12">
        <f t="shared" si="90"/>
        <v>10652.89</v>
      </c>
      <c r="G1584" s="12">
        <f t="shared" si="91"/>
        <v>12890</v>
      </c>
      <c r="H1584" s="13">
        <f t="shared" si="92"/>
        <v>10652.89</v>
      </c>
      <c r="I1584" s="14">
        <v>12890</v>
      </c>
    </row>
    <row r="1585" spans="1:9" ht="15" customHeight="1" x14ac:dyDescent="0.25">
      <c r="A1585" s="8">
        <v>5102813</v>
      </c>
      <c r="B1585" s="20" t="s">
        <v>1659</v>
      </c>
      <c r="C1585" s="9" t="s">
        <v>3398</v>
      </c>
      <c r="D1585" s="9">
        <v>51</v>
      </c>
      <c r="E1585" s="9">
        <v>3</v>
      </c>
      <c r="F1585" s="12">
        <f t="shared" si="90"/>
        <v>10570.25</v>
      </c>
      <c r="G1585" s="12">
        <f t="shared" si="91"/>
        <v>12790</v>
      </c>
      <c r="H1585" s="13">
        <f t="shared" si="92"/>
        <v>10570.25</v>
      </c>
      <c r="I1585" s="14">
        <v>12790</v>
      </c>
    </row>
    <row r="1586" spans="1:9" ht="15" customHeight="1" x14ac:dyDescent="0.25">
      <c r="A1586" s="8">
        <v>5102814</v>
      </c>
      <c r="B1586" s="20" t="s">
        <v>1660</v>
      </c>
      <c r="C1586" s="9" t="s">
        <v>3399</v>
      </c>
      <c r="D1586" s="9">
        <v>51</v>
      </c>
      <c r="E1586" s="9">
        <v>3</v>
      </c>
      <c r="F1586" s="12">
        <f t="shared" si="90"/>
        <v>13793.39</v>
      </c>
      <c r="G1586" s="12">
        <f t="shared" si="91"/>
        <v>16690</v>
      </c>
      <c r="H1586" s="13">
        <f t="shared" si="92"/>
        <v>13793.39</v>
      </c>
      <c r="I1586" s="14">
        <v>16690</v>
      </c>
    </row>
    <row r="1587" spans="1:9" ht="15" customHeight="1" x14ac:dyDescent="0.25">
      <c r="A1587" s="8">
        <v>5102815</v>
      </c>
      <c r="B1587" s="20" t="s">
        <v>1661</v>
      </c>
      <c r="C1587" s="9" t="s">
        <v>3400</v>
      </c>
      <c r="D1587" s="9">
        <v>51</v>
      </c>
      <c r="E1587" s="9">
        <v>3</v>
      </c>
      <c r="F1587" s="12">
        <f t="shared" si="90"/>
        <v>15859.5</v>
      </c>
      <c r="G1587" s="12">
        <f t="shared" si="91"/>
        <v>19190</v>
      </c>
      <c r="H1587" s="13">
        <f t="shared" si="92"/>
        <v>15859.5</v>
      </c>
      <c r="I1587" s="14">
        <v>19190</v>
      </c>
    </row>
    <row r="1588" spans="1:9" ht="15" customHeight="1" x14ac:dyDescent="0.25">
      <c r="A1588" s="8">
        <v>5102816</v>
      </c>
      <c r="B1588" s="20" t="s">
        <v>1662</v>
      </c>
      <c r="C1588" s="9" t="s">
        <v>3401</v>
      </c>
      <c r="D1588" s="9">
        <v>51</v>
      </c>
      <c r="E1588" s="9">
        <v>3</v>
      </c>
      <c r="F1588" s="12">
        <f t="shared" si="90"/>
        <v>16933.88</v>
      </c>
      <c r="G1588" s="12">
        <f t="shared" si="91"/>
        <v>20490</v>
      </c>
      <c r="H1588" s="13">
        <f t="shared" si="92"/>
        <v>16933.88</v>
      </c>
      <c r="I1588" s="14">
        <v>20490</v>
      </c>
    </row>
    <row r="1589" spans="1:9" ht="15" customHeight="1" x14ac:dyDescent="0.25">
      <c r="A1589" s="8">
        <v>5102817</v>
      </c>
      <c r="B1589" s="20" t="s">
        <v>1663</v>
      </c>
      <c r="C1589" s="9" t="s">
        <v>3402</v>
      </c>
      <c r="D1589" s="9">
        <v>51</v>
      </c>
      <c r="E1589" s="9">
        <v>3</v>
      </c>
      <c r="F1589" s="12">
        <f t="shared" si="90"/>
        <v>9413.2199999999993</v>
      </c>
      <c r="G1589" s="12">
        <f t="shared" si="91"/>
        <v>11390</v>
      </c>
      <c r="H1589" s="13">
        <f t="shared" si="92"/>
        <v>9413.2199999999993</v>
      </c>
      <c r="I1589" s="14">
        <v>11390</v>
      </c>
    </row>
    <row r="1590" spans="1:9" ht="15" customHeight="1" x14ac:dyDescent="0.25">
      <c r="A1590" s="8">
        <v>5102818</v>
      </c>
      <c r="B1590" s="20" t="s">
        <v>1664</v>
      </c>
      <c r="C1590" s="9" t="s">
        <v>3403</v>
      </c>
      <c r="D1590" s="9">
        <v>51</v>
      </c>
      <c r="E1590" s="9">
        <v>3</v>
      </c>
      <c r="F1590" s="12">
        <f t="shared" si="90"/>
        <v>3876.03</v>
      </c>
      <c r="G1590" s="12">
        <f t="shared" si="91"/>
        <v>4690</v>
      </c>
      <c r="H1590" s="13">
        <f t="shared" si="92"/>
        <v>3876.03</v>
      </c>
      <c r="I1590" s="14">
        <v>4690</v>
      </c>
    </row>
    <row r="1591" spans="1:9" ht="15" customHeight="1" x14ac:dyDescent="0.25">
      <c r="A1591" s="8">
        <v>5102819</v>
      </c>
      <c r="B1591" s="20" t="s">
        <v>1665</v>
      </c>
      <c r="C1591" s="9" t="s">
        <v>3404</v>
      </c>
      <c r="D1591" s="9">
        <v>51</v>
      </c>
      <c r="E1591" s="9">
        <v>3</v>
      </c>
      <c r="F1591" s="12">
        <f t="shared" si="90"/>
        <v>12223.14</v>
      </c>
      <c r="G1591" s="12">
        <f t="shared" si="91"/>
        <v>14790</v>
      </c>
      <c r="H1591" s="13">
        <f t="shared" si="92"/>
        <v>12223.14</v>
      </c>
      <c r="I1591" s="14">
        <v>14790</v>
      </c>
    </row>
    <row r="1592" spans="1:9" ht="15" customHeight="1" x14ac:dyDescent="0.25">
      <c r="A1592" s="8">
        <v>5102820</v>
      </c>
      <c r="B1592" s="20" t="s">
        <v>1666</v>
      </c>
      <c r="C1592" s="9" t="s">
        <v>3405</v>
      </c>
      <c r="D1592" s="9">
        <v>51</v>
      </c>
      <c r="E1592" s="9">
        <v>3</v>
      </c>
      <c r="F1592" s="12">
        <f t="shared" si="90"/>
        <v>5033.0600000000004</v>
      </c>
      <c r="G1592" s="12">
        <f t="shared" si="91"/>
        <v>6090</v>
      </c>
      <c r="H1592" s="13">
        <f t="shared" si="92"/>
        <v>5033.0600000000004</v>
      </c>
      <c r="I1592" s="14">
        <v>6090</v>
      </c>
    </row>
    <row r="1593" spans="1:9" ht="15" customHeight="1" x14ac:dyDescent="0.25">
      <c r="A1593" s="8">
        <v>5102821</v>
      </c>
      <c r="B1593" s="20" t="s">
        <v>1667</v>
      </c>
      <c r="C1593" s="9" t="s">
        <v>3406</v>
      </c>
      <c r="D1593" s="9">
        <v>51</v>
      </c>
      <c r="E1593" s="9">
        <v>3</v>
      </c>
      <c r="F1593" s="12">
        <f t="shared" si="90"/>
        <v>14041.32</v>
      </c>
      <c r="G1593" s="12">
        <f t="shared" si="91"/>
        <v>16990</v>
      </c>
      <c r="H1593" s="13">
        <f t="shared" si="92"/>
        <v>14041.32</v>
      </c>
      <c r="I1593" s="14">
        <v>16990</v>
      </c>
    </row>
    <row r="1594" spans="1:9" ht="15" customHeight="1" x14ac:dyDescent="0.25">
      <c r="A1594" s="8">
        <v>5102822</v>
      </c>
      <c r="B1594" s="20" t="s">
        <v>1668</v>
      </c>
      <c r="C1594" s="9" t="s">
        <v>3407</v>
      </c>
      <c r="D1594" s="9">
        <v>51</v>
      </c>
      <c r="E1594" s="9">
        <v>3</v>
      </c>
      <c r="F1594" s="12">
        <f t="shared" si="90"/>
        <v>5859.5</v>
      </c>
      <c r="G1594" s="12">
        <f t="shared" si="91"/>
        <v>7090</v>
      </c>
      <c r="H1594" s="13">
        <f t="shared" si="92"/>
        <v>5859.5</v>
      </c>
      <c r="I1594" s="14">
        <v>7090</v>
      </c>
    </row>
    <row r="1595" spans="1:9" ht="15" customHeight="1" x14ac:dyDescent="0.25">
      <c r="A1595" s="8">
        <v>5102823</v>
      </c>
      <c r="B1595" s="20" t="s">
        <v>1669</v>
      </c>
      <c r="C1595" s="9" t="s">
        <v>3408</v>
      </c>
      <c r="D1595" s="9">
        <v>51</v>
      </c>
      <c r="E1595" s="9">
        <v>3</v>
      </c>
      <c r="F1595" s="12">
        <f t="shared" si="90"/>
        <v>15033.06</v>
      </c>
      <c r="G1595" s="12">
        <f t="shared" si="91"/>
        <v>18190</v>
      </c>
      <c r="H1595" s="13">
        <f t="shared" si="92"/>
        <v>15033.06</v>
      </c>
      <c r="I1595" s="14">
        <v>18190</v>
      </c>
    </row>
    <row r="1596" spans="1:9" ht="15" customHeight="1" x14ac:dyDescent="0.25">
      <c r="A1596" s="8">
        <v>5102824</v>
      </c>
      <c r="B1596" s="20" t="s">
        <v>1670</v>
      </c>
      <c r="C1596" s="9" t="s">
        <v>3409</v>
      </c>
      <c r="D1596" s="9">
        <v>51</v>
      </c>
      <c r="E1596" s="9">
        <v>3</v>
      </c>
      <c r="F1596" s="12">
        <f t="shared" si="90"/>
        <v>6190.08</v>
      </c>
      <c r="G1596" s="12">
        <f t="shared" si="91"/>
        <v>7490</v>
      </c>
      <c r="H1596" s="13">
        <f t="shared" si="92"/>
        <v>6190.08</v>
      </c>
      <c r="I1596" s="14">
        <v>7490</v>
      </c>
    </row>
    <row r="1597" spans="1:9" ht="15" customHeight="1" x14ac:dyDescent="0.25">
      <c r="A1597" s="8">
        <v>5102825</v>
      </c>
      <c r="B1597" s="20" t="s">
        <v>1671</v>
      </c>
      <c r="C1597" s="9" t="s">
        <v>3410</v>
      </c>
      <c r="D1597" s="9">
        <v>51</v>
      </c>
      <c r="E1597" s="9">
        <v>3</v>
      </c>
      <c r="F1597" s="12">
        <f t="shared" si="90"/>
        <v>9413.2199999999993</v>
      </c>
      <c r="G1597" s="12">
        <f t="shared" si="91"/>
        <v>11390</v>
      </c>
      <c r="H1597" s="13">
        <f t="shared" si="92"/>
        <v>9413.2199999999993</v>
      </c>
      <c r="I1597" s="14">
        <v>11390</v>
      </c>
    </row>
    <row r="1598" spans="1:9" ht="15" customHeight="1" x14ac:dyDescent="0.25">
      <c r="A1598" s="8">
        <v>5102826</v>
      </c>
      <c r="B1598" s="20" t="s">
        <v>1672</v>
      </c>
      <c r="C1598" s="9" t="s">
        <v>3411</v>
      </c>
      <c r="D1598" s="9">
        <v>51</v>
      </c>
      <c r="E1598" s="9">
        <v>3</v>
      </c>
      <c r="F1598" s="12">
        <f t="shared" si="90"/>
        <v>12223.14</v>
      </c>
      <c r="G1598" s="12">
        <f t="shared" si="91"/>
        <v>14790</v>
      </c>
      <c r="H1598" s="13">
        <f t="shared" si="92"/>
        <v>12223.14</v>
      </c>
      <c r="I1598" s="14">
        <v>14790</v>
      </c>
    </row>
    <row r="1599" spans="1:9" ht="15" customHeight="1" x14ac:dyDescent="0.25">
      <c r="A1599" s="8">
        <v>5102827</v>
      </c>
      <c r="B1599" s="20" t="s">
        <v>1673</v>
      </c>
      <c r="C1599" s="9" t="s">
        <v>3412</v>
      </c>
      <c r="D1599" s="9">
        <v>51</v>
      </c>
      <c r="E1599" s="9">
        <v>3</v>
      </c>
      <c r="F1599" s="12">
        <f t="shared" si="90"/>
        <v>14041.32</v>
      </c>
      <c r="G1599" s="12">
        <f t="shared" si="91"/>
        <v>16990</v>
      </c>
      <c r="H1599" s="13">
        <f t="shared" si="92"/>
        <v>14041.32</v>
      </c>
      <c r="I1599" s="14">
        <v>16990</v>
      </c>
    </row>
    <row r="1600" spans="1:9" ht="15" customHeight="1" x14ac:dyDescent="0.25">
      <c r="A1600" s="8">
        <v>5102828</v>
      </c>
      <c r="B1600" s="20" t="s">
        <v>1674</v>
      </c>
      <c r="C1600" s="9" t="s">
        <v>3413</v>
      </c>
      <c r="D1600" s="9">
        <v>51</v>
      </c>
      <c r="E1600" s="9">
        <v>3</v>
      </c>
      <c r="F1600" s="12">
        <f t="shared" si="90"/>
        <v>15033.06</v>
      </c>
      <c r="G1600" s="12">
        <f t="shared" si="91"/>
        <v>18190</v>
      </c>
      <c r="H1600" s="13">
        <f t="shared" si="92"/>
        <v>15033.06</v>
      </c>
      <c r="I1600" s="14">
        <v>18190</v>
      </c>
    </row>
    <row r="1601" spans="1:9" ht="15" customHeight="1" x14ac:dyDescent="0.25">
      <c r="A1601" s="8">
        <v>5102829</v>
      </c>
      <c r="B1601" s="20" t="s">
        <v>1675</v>
      </c>
      <c r="C1601" s="9" t="s">
        <v>3414</v>
      </c>
      <c r="D1601" s="9">
        <v>51</v>
      </c>
      <c r="E1601" s="9">
        <v>3</v>
      </c>
      <c r="F1601" s="12">
        <f t="shared" si="90"/>
        <v>7760.33</v>
      </c>
      <c r="G1601" s="12">
        <f t="shared" si="91"/>
        <v>9390</v>
      </c>
      <c r="H1601" s="13">
        <f t="shared" si="92"/>
        <v>7760.33</v>
      </c>
      <c r="I1601" s="14">
        <v>9390</v>
      </c>
    </row>
    <row r="1602" spans="1:9" ht="15" customHeight="1" x14ac:dyDescent="0.25">
      <c r="A1602" s="8">
        <v>5102830</v>
      </c>
      <c r="B1602" s="20" t="s">
        <v>1676</v>
      </c>
      <c r="C1602" s="9" t="s">
        <v>3415</v>
      </c>
      <c r="D1602" s="9">
        <v>51</v>
      </c>
      <c r="E1602" s="9">
        <v>3</v>
      </c>
      <c r="F1602" s="12">
        <f t="shared" si="90"/>
        <v>10074.379999999999</v>
      </c>
      <c r="G1602" s="12">
        <f t="shared" si="91"/>
        <v>12190</v>
      </c>
      <c r="H1602" s="13">
        <f t="shared" si="92"/>
        <v>10074.379999999999</v>
      </c>
      <c r="I1602" s="14">
        <v>12190</v>
      </c>
    </row>
    <row r="1603" spans="1:9" ht="15" customHeight="1" x14ac:dyDescent="0.25">
      <c r="A1603" s="8">
        <v>5102831</v>
      </c>
      <c r="B1603" s="20" t="s">
        <v>1677</v>
      </c>
      <c r="C1603" s="9" t="s">
        <v>3416</v>
      </c>
      <c r="D1603" s="9">
        <v>51</v>
      </c>
      <c r="E1603" s="9">
        <v>3</v>
      </c>
      <c r="F1603" s="12">
        <f t="shared" si="90"/>
        <v>11644.63</v>
      </c>
      <c r="G1603" s="12">
        <f t="shared" si="91"/>
        <v>14090</v>
      </c>
      <c r="H1603" s="13">
        <f t="shared" si="92"/>
        <v>11644.63</v>
      </c>
      <c r="I1603" s="14">
        <v>14090</v>
      </c>
    </row>
    <row r="1604" spans="1:9" ht="15" customHeight="1" x14ac:dyDescent="0.25">
      <c r="A1604" s="8">
        <v>5102832</v>
      </c>
      <c r="B1604" s="20" t="s">
        <v>1678</v>
      </c>
      <c r="C1604" s="9" t="s">
        <v>3417</v>
      </c>
      <c r="D1604" s="9">
        <v>51</v>
      </c>
      <c r="E1604" s="9">
        <v>3</v>
      </c>
      <c r="F1604" s="12">
        <f t="shared" si="90"/>
        <v>12471.07</v>
      </c>
      <c r="G1604" s="12">
        <f t="shared" si="91"/>
        <v>15090</v>
      </c>
      <c r="H1604" s="13">
        <f t="shared" si="92"/>
        <v>12471.07</v>
      </c>
      <c r="I1604" s="14">
        <v>15090</v>
      </c>
    </row>
    <row r="1605" spans="1:9" ht="15" customHeight="1" x14ac:dyDescent="0.25">
      <c r="A1605" s="8">
        <v>5102833</v>
      </c>
      <c r="B1605" s="20" t="s">
        <v>1679</v>
      </c>
      <c r="C1605" s="9" t="s">
        <v>3418</v>
      </c>
      <c r="D1605" s="9">
        <v>51</v>
      </c>
      <c r="E1605" s="9">
        <v>3</v>
      </c>
      <c r="F1605" s="12">
        <f t="shared" si="90"/>
        <v>4785.12</v>
      </c>
      <c r="G1605" s="12">
        <f t="shared" si="91"/>
        <v>5790</v>
      </c>
      <c r="H1605" s="13">
        <f t="shared" si="92"/>
        <v>4785.12</v>
      </c>
      <c r="I1605" s="14">
        <v>5790</v>
      </c>
    </row>
    <row r="1606" spans="1:9" ht="15" customHeight="1" x14ac:dyDescent="0.25">
      <c r="A1606" s="8">
        <v>5102834</v>
      </c>
      <c r="B1606" s="20" t="s">
        <v>1680</v>
      </c>
      <c r="C1606" s="9" t="s">
        <v>3419</v>
      </c>
      <c r="D1606" s="9">
        <v>51</v>
      </c>
      <c r="E1606" s="9">
        <v>3</v>
      </c>
      <c r="F1606" s="12">
        <f t="shared" si="90"/>
        <v>6272.73</v>
      </c>
      <c r="G1606" s="12">
        <f t="shared" si="91"/>
        <v>7590</v>
      </c>
      <c r="H1606" s="13">
        <f t="shared" si="92"/>
        <v>6272.73</v>
      </c>
      <c r="I1606" s="14">
        <v>7590</v>
      </c>
    </row>
    <row r="1607" spans="1:9" ht="15" customHeight="1" x14ac:dyDescent="0.25">
      <c r="A1607" s="8">
        <v>5102835</v>
      </c>
      <c r="B1607" s="20" t="s">
        <v>1681</v>
      </c>
      <c r="C1607" s="9" t="s">
        <v>3420</v>
      </c>
      <c r="D1607" s="9">
        <v>51</v>
      </c>
      <c r="E1607" s="9">
        <v>3</v>
      </c>
      <c r="F1607" s="12">
        <f t="shared" si="90"/>
        <v>7181.82</v>
      </c>
      <c r="G1607" s="12">
        <f t="shared" si="91"/>
        <v>8690</v>
      </c>
      <c r="H1607" s="13">
        <f t="shared" si="92"/>
        <v>7181.82</v>
      </c>
      <c r="I1607" s="14">
        <v>8690</v>
      </c>
    </row>
    <row r="1608" spans="1:9" ht="15" customHeight="1" x14ac:dyDescent="0.25">
      <c r="A1608" s="8">
        <v>5102836</v>
      </c>
      <c r="B1608" s="20" t="s">
        <v>1682</v>
      </c>
      <c r="C1608" s="9" t="s">
        <v>3421</v>
      </c>
      <c r="D1608" s="9">
        <v>51</v>
      </c>
      <c r="E1608" s="9">
        <v>3</v>
      </c>
      <c r="F1608" s="12">
        <f t="shared" si="90"/>
        <v>7677.69</v>
      </c>
      <c r="G1608" s="12">
        <f t="shared" si="91"/>
        <v>9290</v>
      </c>
      <c r="H1608" s="13">
        <f t="shared" si="92"/>
        <v>7677.69</v>
      </c>
      <c r="I1608" s="14">
        <v>9290</v>
      </c>
    </row>
    <row r="1609" spans="1:9" ht="15" customHeight="1" x14ac:dyDescent="0.25">
      <c r="A1609" s="8">
        <v>5102837</v>
      </c>
      <c r="B1609" s="20" t="s">
        <v>1683</v>
      </c>
      <c r="C1609" s="9" t="s">
        <v>3422</v>
      </c>
      <c r="D1609" s="9">
        <v>51</v>
      </c>
      <c r="E1609" s="9">
        <v>3</v>
      </c>
      <c r="F1609" s="12">
        <f t="shared" si="90"/>
        <v>4289.26</v>
      </c>
      <c r="G1609" s="12">
        <f t="shared" si="91"/>
        <v>5190</v>
      </c>
      <c r="H1609" s="13">
        <f t="shared" si="92"/>
        <v>4289.26</v>
      </c>
      <c r="I1609" s="14">
        <v>5190</v>
      </c>
    </row>
    <row r="1610" spans="1:9" ht="15" customHeight="1" x14ac:dyDescent="0.25">
      <c r="A1610" s="8">
        <v>5102838</v>
      </c>
      <c r="B1610" s="20" t="s">
        <v>1684</v>
      </c>
      <c r="C1610" s="9" t="s">
        <v>3423</v>
      </c>
      <c r="D1610" s="9">
        <v>51</v>
      </c>
      <c r="E1610" s="9">
        <v>3</v>
      </c>
      <c r="F1610" s="12">
        <f t="shared" si="90"/>
        <v>5528.93</v>
      </c>
      <c r="G1610" s="12">
        <f t="shared" si="91"/>
        <v>6690</v>
      </c>
      <c r="H1610" s="13">
        <f t="shared" si="92"/>
        <v>5528.93</v>
      </c>
      <c r="I1610" s="14">
        <v>6690</v>
      </c>
    </row>
    <row r="1611" spans="1:9" ht="15" customHeight="1" x14ac:dyDescent="0.25">
      <c r="A1611" s="8">
        <v>5102839</v>
      </c>
      <c r="B1611" s="20" t="s">
        <v>1685</v>
      </c>
      <c r="C1611" s="9" t="s">
        <v>3424</v>
      </c>
      <c r="D1611" s="9">
        <v>51</v>
      </c>
      <c r="E1611" s="9">
        <v>3</v>
      </c>
      <c r="F1611" s="12">
        <f t="shared" si="90"/>
        <v>6438.02</v>
      </c>
      <c r="G1611" s="12">
        <f t="shared" si="91"/>
        <v>7790</v>
      </c>
      <c r="H1611" s="13">
        <f t="shared" si="92"/>
        <v>6438.02</v>
      </c>
      <c r="I1611" s="14">
        <v>7790</v>
      </c>
    </row>
    <row r="1612" spans="1:9" ht="15" customHeight="1" x14ac:dyDescent="0.25">
      <c r="A1612" s="8">
        <v>5102840</v>
      </c>
      <c r="B1612" s="20" t="s">
        <v>1686</v>
      </c>
      <c r="C1612" s="9" t="s">
        <v>3425</v>
      </c>
      <c r="D1612" s="9">
        <v>51</v>
      </c>
      <c r="E1612" s="9">
        <v>3</v>
      </c>
      <c r="F1612" s="12">
        <f t="shared" si="90"/>
        <v>6851.24</v>
      </c>
      <c r="G1612" s="12">
        <f t="shared" si="91"/>
        <v>8290</v>
      </c>
      <c r="H1612" s="13">
        <f t="shared" si="92"/>
        <v>6851.24</v>
      </c>
      <c r="I1612" s="14">
        <v>8290</v>
      </c>
    </row>
    <row r="1613" spans="1:9" ht="15" customHeight="1" x14ac:dyDescent="0.25">
      <c r="A1613" s="8">
        <v>5102841</v>
      </c>
      <c r="B1613" s="20" t="s">
        <v>1687</v>
      </c>
      <c r="C1613" s="9" t="s">
        <v>3426</v>
      </c>
      <c r="D1613" s="9">
        <v>51</v>
      </c>
      <c r="E1613" s="9">
        <v>3</v>
      </c>
      <c r="F1613" s="12">
        <f t="shared" si="90"/>
        <v>4867.7700000000004</v>
      </c>
      <c r="G1613" s="12">
        <f t="shared" si="91"/>
        <v>5890</v>
      </c>
      <c r="H1613" s="13">
        <f t="shared" si="92"/>
        <v>4867.7700000000004</v>
      </c>
      <c r="I1613" s="14">
        <v>5890</v>
      </c>
    </row>
    <row r="1614" spans="1:9" ht="15" customHeight="1" x14ac:dyDescent="0.25">
      <c r="A1614" s="8">
        <v>5102842</v>
      </c>
      <c r="B1614" s="20" t="s">
        <v>1688</v>
      </c>
      <c r="C1614" s="9" t="s">
        <v>3427</v>
      </c>
      <c r="D1614" s="9">
        <v>51</v>
      </c>
      <c r="E1614" s="9">
        <v>3</v>
      </c>
      <c r="F1614" s="12">
        <f t="shared" si="90"/>
        <v>6355.37</v>
      </c>
      <c r="G1614" s="12">
        <f t="shared" si="91"/>
        <v>7690</v>
      </c>
      <c r="H1614" s="13">
        <f t="shared" si="92"/>
        <v>6355.37</v>
      </c>
      <c r="I1614" s="14">
        <v>7690</v>
      </c>
    </row>
    <row r="1615" spans="1:9" ht="15" customHeight="1" x14ac:dyDescent="0.25">
      <c r="A1615" s="8">
        <v>5102843</v>
      </c>
      <c r="B1615" s="20" t="s">
        <v>1689</v>
      </c>
      <c r="C1615" s="9" t="s">
        <v>3428</v>
      </c>
      <c r="D1615" s="9">
        <v>51</v>
      </c>
      <c r="E1615" s="9">
        <v>3</v>
      </c>
      <c r="F1615" s="12">
        <f t="shared" si="90"/>
        <v>7347.11</v>
      </c>
      <c r="G1615" s="12">
        <f t="shared" si="91"/>
        <v>8890</v>
      </c>
      <c r="H1615" s="13">
        <f t="shared" si="92"/>
        <v>7347.11</v>
      </c>
      <c r="I1615" s="14">
        <v>8890</v>
      </c>
    </row>
    <row r="1616" spans="1:9" ht="15" customHeight="1" x14ac:dyDescent="0.25">
      <c r="A1616" s="8">
        <v>5102844</v>
      </c>
      <c r="B1616" s="20" t="s">
        <v>1690</v>
      </c>
      <c r="C1616" s="9" t="s">
        <v>3429</v>
      </c>
      <c r="D1616" s="9">
        <v>51</v>
      </c>
      <c r="E1616" s="9">
        <v>3</v>
      </c>
      <c r="F1616" s="12">
        <f t="shared" si="90"/>
        <v>7842.98</v>
      </c>
      <c r="G1616" s="12">
        <f t="shared" si="91"/>
        <v>9490</v>
      </c>
      <c r="H1616" s="13">
        <f t="shared" si="92"/>
        <v>7842.98</v>
      </c>
      <c r="I1616" s="14">
        <v>9490</v>
      </c>
    </row>
    <row r="1617" spans="1:9" ht="15" customHeight="1" x14ac:dyDescent="0.25">
      <c r="A1617" s="8">
        <v>5102845</v>
      </c>
      <c r="B1617" s="20" t="s">
        <v>1691</v>
      </c>
      <c r="C1617" s="9" t="s">
        <v>3430</v>
      </c>
      <c r="D1617" s="9">
        <v>51</v>
      </c>
      <c r="E1617" s="9">
        <v>3</v>
      </c>
      <c r="F1617" s="12">
        <f t="shared" si="90"/>
        <v>3049.59</v>
      </c>
      <c r="G1617" s="12">
        <f t="shared" si="91"/>
        <v>3690</v>
      </c>
      <c r="H1617" s="13">
        <f t="shared" si="92"/>
        <v>3049.59</v>
      </c>
      <c r="I1617" s="14">
        <v>3690</v>
      </c>
    </row>
    <row r="1618" spans="1:9" ht="15" customHeight="1" x14ac:dyDescent="0.25">
      <c r="A1618" s="8">
        <v>5102846</v>
      </c>
      <c r="B1618" s="20" t="s">
        <v>1692</v>
      </c>
      <c r="C1618" s="9" t="s">
        <v>3431</v>
      </c>
      <c r="D1618" s="9">
        <v>51</v>
      </c>
      <c r="E1618" s="9">
        <v>3</v>
      </c>
      <c r="F1618" s="12">
        <f t="shared" si="90"/>
        <v>3958.68</v>
      </c>
      <c r="G1618" s="12">
        <f t="shared" si="91"/>
        <v>4790</v>
      </c>
      <c r="H1618" s="13">
        <f t="shared" si="92"/>
        <v>3958.68</v>
      </c>
      <c r="I1618" s="14">
        <v>4790</v>
      </c>
    </row>
    <row r="1619" spans="1:9" ht="15" customHeight="1" x14ac:dyDescent="0.25">
      <c r="A1619" s="8">
        <v>5102847</v>
      </c>
      <c r="B1619" s="20" t="s">
        <v>1693</v>
      </c>
      <c r="C1619" s="9" t="s">
        <v>3432</v>
      </c>
      <c r="D1619" s="9">
        <v>51</v>
      </c>
      <c r="E1619" s="9">
        <v>3</v>
      </c>
      <c r="F1619" s="12">
        <f t="shared" si="90"/>
        <v>4537.1899999999996</v>
      </c>
      <c r="G1619" s="12">
        <f t="shared" si="91"/>
        <v>5490</v>
      </c>
      <c r="H1619" s="13">
        <f t="shared" si="92"/>
        <v>4537.1899999999996</v>
      </c>
      <c r="I1619" s="14">
        <v>5490</v>
      </c>
    </row>
    <row r="1620" spans="1:9" ht="15" customHeight="1" x14ac:dyDescent="0.25">
      <c r="A1620" s="8">
        <v>5102848</v>
      </c>
      <c r="B1620" s="20" t="s">
        <v>1694</v>
      </c>
      <c r="C1620" s="9" t="s">
        <v>3433</v>
      </c>
      <c r="D1620" s="9">
        <v>51</v>
      </c>
      <c r="E1620" s="9">
        <v>3</v>
      </c>
      <c r="F1620" s="12">
        <f t="shared" si="90"/>
        <v>4867.7700000000004</v>
      </c>
      <c r="G1620" s="12">
        <f t="shared" si="91"/>
        <v>5890</v>
      </c>
      <c r="H1620" s="13">
        <f t="shared" si="92"/>
        <v>4867.7700000000004</v>
      </c>
      <c r="I1620" s="14">
        <v>5890</v>
      </c>
    </row>
    <row r="1621" spans="1:9" ht="15" customHeight="1" x14ac:dyDescent="0.25">
      <c r="A1621" s="8">
        <v>5102849</v>
      </c>
      <c r="B1621" s="20" t="s">
        <v>1695</v>
      </c>
      <c r="C1621" s="9" t="s">
        <v>3434</v>
      </c>
      <c r="D1621" s="9">
        <v>51</v>
      </c>
      <c r="E1621" s="9">
        <v>3</v>
      </c>
      <c r="F1621" s="12">
        <f t="shared" si="90"/>
        <v>5859.5</v>
      </c>
      <c r="G1621" s="12">
        <f t="shared" si="91"/>
        <v>7090</v>
      </c>
      <c r="H1621" s="13">
        <f t="shared" si="92"/>
        <v>5859.5</v>
      </c>
      <c r="I1621" s="14">
        <v>7090</v>
      </c>
    </row>
    <row r="1622" spans="1:9" ht="15" customHeight="1" x14ac:dyDescent="0.25">
      <c r="A1622" s="8">
        <v>5102850</v>
      </c>
      <c r="B1622" s="20" t="s">
        <v>1696</v>
      </c>
      <c r="C1622" s="9" t="s">
        <v>3435</v>
      </c>
      <c r="D1622" s="9">
        <v>51</v>
      </c>
      <c r="E1622" s="9">
        <v>3</v>
      </c>
      <c r="F1622" s="12">
        <f t="shared" si="90"/>
        <v>7595.04</v>
      </c>
      <c r="G1622" s="12">
        <f t="shared" si="91"/>
        <v>9190</v>
      </c>
      <c r="H1622" s="13">
        <f t="shared" si="92"/>
        <v>7595.04</v>
      </c>
      <c r="I1622" s="14">
        <v>9190</v>
      </c>
    </row>
    <row r="1623" spans="1:9" ht="15" customHeight="1" x14ac:dyDescent="0.25">
      <c r="A1623" s="8">
        <v>5102851</v>
      </c>
      <c r="B1623" s="20" t="s">
        <v>1697</v>
      </c>
      <c r="C1623" s="9" t="s">
        <v>3436</v>
      </c>
      <c r="D1623" s="9">
        <v>51</v>
      </c>
      <c r="E1623" s="9">
        <v>3</v>
      </c>
      <c r="F1623" s="12">
        <f t="shared" si="90"/>
        <v>8834.7099999999991</v>
      </c>
      <c r="G1623" s="12">
        <f t="shared" si="91"/>
        <v>10690</v>
      </c>
      <c r="H1623" s="13">
        <f t="shared" si="92"/>
        <v>8834.7099999999991</v>
      </c>
      <c r="I1623" s="14">
        <v>10690</v>
      </c>
    </row>
    <row r="1624" spans="1:9" ht="15" customHeight="1" x14ac:dyDescent="0.25">
      <c r="A1624" s="8">
        <v>5102852</v>
      </c>
      <c r="B1624" s="20" t="s">
        <v>1698</v>
      </c>
      <c r="C1624" s="9" t="s">
        <v>3437</v>
      </c>
      <c r="D1624" s="9">
        <v>51</v>
      </c>
      <c r="E1624" s="9">
        <v>3</v>
      </c>
      <c r="F1624" s="12">
        <f t="shared" si="90"/>
        <v>9413.2199999999993</v>
      </c>
      <c r="G1624" s="12">
        <f t="shared" si="91"/>
        <v>11390</v>
      </c>
      <c r="H1624" s="13">
        <f t="shared" si="92"/>
        <v>9413.2199999999993</v>
      </c>
      <c r="I1624" s="14">
        <v>11390</v>
      </c>
    </row>
    <row r="1625" spans="1:9" ht="15" customHeight="1" x14ac:dyDescent="0.25">
      <c r="A1625" s="8">
        <v>5102853</v>
      </c>
      <c r="B1625" s="20" t="s">
        <v>1699</v>
      </c>
      <c r="C1625" s="9" t="s">
        <v>3438</v>
      </c>
      <c r="D1625" s="9">
        <v>51</v>
      </c>
      <c r="E1625" s="9">
        <v>3</v>
      </c>
      <c r="F1625" s="12">
        <f t="shared" si="90"/>
        <v>7429.75</v>
      </c>
      <c r="G1625" s="12">
        <f t="shared" si="91"/>
        <v>8990</v>
      </c>
      <c r="H1625" s="13">
        <f t="shared" si="92"/>
        <v>7429.75</v>
      </c>
      <c r="I1625" s="14">
        <v>8990</v>
      </c>
    </row>
    <row r="1626" spans="1:9" ht="15" customHeight="1" x14ac:dyDescent="0.25">
      <c r="A1626" s="8">
        <v>5102854</v>
      </c>
      <c r="B1626" s="20" t="s">
        <v>1700</v>
      </c>
      <c r="C1626" s="9" t="s">
        <v>3439</v>
      </c>
      <c r="D1626" s="9">
        <v>51</v>
      </c>
      <c r="E1626" s="9">
        <v>3</v>
      </c>
      <c r="F1626" s="12">
        <f t="shared" si="90"/>
        <v>3958.68</v>
      </c>
      <c r="G1626" s="12">
        <f t="shared" si="91"/>
        <v>4790</v>
      </c>
      <c r="H1626" s="13">
        <f t="shared" si="92"/>
        <v>3958.68</v>
      </c>
      <c r="I1626" s="14">
        <v>4790</v>
      </c>
    </row>
    <row r="1627" spans="1:9" ht="15" customHeight="1" x14ac:dyDescent="0.25">
      <c r="A1627" s="8">
        <v>5102855</v>
      </c>
      <c r="B1627" s="20" t="s">
        <v>1701</v>
      </c>
      <c r="C1627" s="9" t="s">
        <v>3440</v>
      </c>
      <c r="D1627" s="9">
        <v>51</v>
      </c>
      <c r="E1627" s="9">
        <v>3</v>
      </c>
      <c r="F1627" s="12">
        <f t="shared" si="90"/>
        <v>9578.51</v>
      </c>
      <c r="G1627" s="12">
        <f t="shared" si="91"/>
        <v>11590</v>
      </c>
      <c r="H1627" s="13">
        <f t="shared" si="92"/>
        <v>9578.51</v>
      </c>
      <c r="I1627" s="14">
        <v>11590</v>
      </c>
    </row>
    <row r="1628" spans="1:9" ht="15" customHeight="1" x14ac:dyDescent="0.25">
      <c r="A1628" s="8">
        <v>5102856</v>
      </c>
      <c r="B1628" s="20" t="s">
        <v>1702</v>
      </c>
      <c r="C1628" s="9" t="s">
        <v>3441</v>
      </c>
      <c r="D1628" s="9">
        <v>51</v>
      </c>
      <c r="E1628" s="9">
        <v>3</v>
      </c>
      <c r="F1628" s="12">
        <f t="shared" si="90"/>
        <v>5115.7</v>
      </c>
      <c r="G1628" s="12">
        <f t="shared" si="91"/>
        <v>6190</v>
      </c>
      <c r="H1628" s="13">
        <f t="shared" si="92"/>
        <v>5115.7</v>
      </c>
      <c r="I1628" s="14">
        <v>6190</v>
      </c>
    </row>
    <row r="1629" spans="1:9" ht="15" customHeight="1" x14ac:dyDescent="0.25">
      <c r="A1629" s="8">
        <v>5102857</v>
      </c>
      <c r="B1629" s="20" t="s">
        <v>1703</v>
      </c>
      <c r="C1629" s="9" t="s">
        <v>3442</v>
      </c>
      <c r="D1629" s="9">
        <v>51</v>
      </c>
      <c r="E1629" s="9">
        <v>3</v>
      </c>
      <c r="F1629" s="12">
        <f t="shared" si="90"/>
        <v>11066.12</v>
      </c>
      <c r="G1629" s="12">
        <f t="shared" si="91"/>
        <v>13390</v>
      </c>
      <c r="H1629" s="13">
        <f t="shared" si="92"/>
        <v>11066.12</v>
      </c>
      <c r="I1629" s="14">
        <v>13390</v>
      </c>
    </row>
    <row r="1630" spans="1:9" ht="15" customHeight="1" x14ac:dyDescent="0.25">
      <c r="A1630" s="8">
        <v>5102858</v>
      </c>
      <c r="B1630" s="20" t="s">
        <v>1704</v>
      </c>
      <c r="C1630" s="9" t="s">
        <v>3443</v>
      </c>
      <c r="D1630" s="9">
        <v>51</v>
      </c>
      <c r="E1630" s="9">
        <v>3</v>
      </c>
      <c r="F1630" s="12">
        <f t="shared" si="90"/>
        <v>5942.15</v>
      </c>
      <c r="G1630" s="12">
        <f t="shared" si="91"/>
        <v>7190</v>
      </c>
      <c r="H1630" s="13">
        <f t="shared" si="92"/>
        <v>5942.15</v>
      </c>
      <c r="I1630" s="14">
        <v>7190</v>
      </c>
    </row>
    <row r="1631" spans="1:9" ht="15" customHeight="1" x14ac:dyDescent="0.25">
      <c r="A1631" s="8">
        <v>5102859</v>
      </c>
      <c r="B1631" s="20" t="s">
        <v>1705</v>
      </c>
      <c r="C1631" s="9" t="s">
        <v>3444</v>
      </c>
      <c r="D1631" s="9">
        <v>51</v>
      </c>
      <c r="E1631" s="9">
        <v>3</v>
      </c>
      <c r="F1631" s="12">
        <f t="shared" si="90"/>
        <v>11809.92</v>
      </c>
      <c r="G1631" s="12">
        <f t="shared" si="91"/>
        <v>14290</v>
      </c>
      <c r="H1631" s="13">
        <f t="shared" si="92"/>
        <v>11809.92</v>
      </c>
      <c r="I1631" s="14">
        <v>14290</v>
      </c>
    </row>
    <row r="1632" spans="1:9" ht="15" customHeight="1" x14ac:dyDescent="0.25">
      <c r="A1632" s="8">
        <v>5102860</v>
      </c>
      <c r="B1632" s="20" t="s">
        <v>1706</v>
      </c>
      <c r="C1632" s="9" t="s">
        <v>3445</v>
      </c>
      <c r="D1632" s="9">
        <v>51</v>
      </c>
      <c r="E1632" s="9">
        <v>3</v>
      </c>
      <c r="F1632" s="12">
        <f t="shared" si="90"/>
        <v>6355.37</v>
      </c>
      <c r="G1632" s="12">
        <f t="shared" si="91"/>
        <v>7690</v>
      </c>
      <c r="H1632" s="13">
        <f t="shared" si="92"/>
        <v>6355.37</v>
      </c>
      <c r="I1632" s="14">
        <v>7690</v>
      </c>
    </row>
    <row r="1633" spans="1:9" ht="15" customHeight="1" x14ac:dyDescent="0.25">
      <c r="A1633" s="8">
        <v>5102861</v>
      </c>
      <c r="B1633" s="20" t="s">
        <v>1707</v>
      </c>
      <c r="C1633" s="9" t="s">
        <v>3446</v>
      </c>
      <c r="D1633" s="9">
        <v>51</v>
      </c>
      <c r="E1633" s="9">
        <v>3</v>
      </c>
      <c r="F1633" s="12">
        <f t="shared" si="90"/>
        <v>5859.5</v>
      </c>
      <c r="G1633" s="12">
        <f t="shared" si="91"/>
        <v>7090</v>
      </c>
      <c r="H1633" s="13">
        <f t="shared" si="92"/>
        <v>5859.5</v>
      </c>
      <c r="I1633" s="14">
        <v>7090</v>
      </c>
    </row>
    <row r="1634" spans="1:9" ht="15" customHeight="1" x14ac:dyDescent="0.25">
      <c r="A1634" s="8">
        <v>5102862</v>
      </c>
      <c r="B1634" s="20" t="s">
        <v>1708</v>
      </c>
      <c r="C1634" s="9" t="s">
        <v>3447</v>
      </c>
      <c r="D1634" s="9">
        <v>51</v>
      </c>
      <c r="E1634" s="9">
        <v>3</v>
      </c>
      <c r="F1634" s="12">
        <f t="shared" si="90"/>
        <v>7595.04</v>
      </c>
      <c r="G1634" s="12">
        <f t="shared" si="91"/>
        <v>9190</v>
      </c>
      <c r="H1634" s="13">
        <f t="shared" si="92"/>
        <v>7595.04</v>
      </c>
      <c r="I1634" s="14">
        <v>9190</v>
      </c>
    </row>
    <row r="1635" spans="1:9" ht="15" customHeight="1" x14ac:dyDescent="0.25">
      <c r="A1635" s="8">
        <v>5102863</v>
      </c>
      <c r="B1635" s="20" t="s">
        <v>1709</v>
      </c>
      <c r="C1635" s="9" t="s">
        <v>3448</v>
      </c>
      <c r="D1635" s="9">
        <v>51</v>
      </c>
      <c r="E1635" s="9">
        <v>3</v>
      </c>
      <c r="F1635" s="12">
        <f t="shared" si="90"/>
        <v>8834.7099999999991</v>
      </c>
      <c r="G1635" s="12">
        <f t="shared" si="91"/>
        <v>10690</v>
      </c>
      <c r="H1635" s="13">
        <f t="shared" si="92"/>
        <v>8834.7099999999991</v>
      </c>
      <c r="I1635" s="14">
        <v>10690</v>
      </c>
    </row>
    <row r="1636" spans="1:9" ht="15" customHeight="1" x14ac:dyDescent="0.25">
      <c r="A1636" s="8">
        <v>5102864</v>
      </c>
      <c r="B1636" s="20" t="s">
        <v>1710</v>
      </c>
      <c r="C1636" s="9" t="s">
        <v>3449</v>
      </c>
      <c r="D1636" s="9">
        <v>51</v>
      </c>
      <c r="E1636" s="9">
        <v>3</v>
      </c>
      <c r="F1636" s="12">
        <f t="shared" si="90"/>
        <v>9413.2199999999993</v>
      </c>
      <c r="G1636" s="12">
        <f t="shared" si="91"/>
        <v>11390</v>
      </c>
      <c r="H1636" s="13">
        <f t="shared" si="92"/>
        <v>9413.2199999999993</v>
      </c>
      <c r="I1636" s="14">
        <v>11390</v>
      </c>
    </row>
    <row r="1637" spans="1:9" ht="15" customHeight="1" x14ac:dyDescent="0.25">
      <c r="A1637" s="8">
        <v>5102865</v>
      </c>
      <c r="B1637" s="20" t="s">
        <v>1711</v>
      </c>
      <c r="C1637" s="9" t="s">
        <v>3450</v>
      </c>
      <c r="D1637" s="9">
        <v>51</v>
      </c>
      <c r="E1637" s="9">
        <v>3</v>
      </c>
      <c r="F1637" s="12">
        <f t="shared" si="90"/>
        <v>7429.75</v>
      </c>
      <c r="G1637" s="12">
        <f t="shared" si="91"/>
        <v>8990</v>
      </c>
      <c r="H1637" s="13">
        <f t="shared" si="92"/>
        <v>7429.75</v>
      </c>
      <c r="I1637" s="14">
        <v>8990</v>
      </c>
    </row>
    <row r="1638" spans="1:9" ht="15" customHeight="1" x14ac:dyDescent="0.25">
      <c r="A1638" s="8">
        <v>5102866</v>
      </c>
      <c r="B1638" s="20" t="s">
        <v>1712</v>
      </c>
      <c r="C1638" s="9" t="s">
        <v>3451</v>
      </c>
      <c r="D1638" s="9">
        <v>51</v>
      </c>
      <c r="E1638" s="9">
        <v>3</v>
      </c>
      <c r="F1638" s="12">
        <f t="shared" si="90"/>
        <v>5446.28</v>
      </c>
      <c r="G1638" s="12">
        <f t="shared" si="91"/>
        <v>6590</v>
      </c>
      <c r="H1638" s="13">
        <f t="shared" si="92"/>
        <v>5446.28</v>
      </c>
      <c r="I1638" s="14">
        <v>6590</v>
      </c>
    </row>
    <row r="1639" spans="1:9" ht="15" customHeight="1" x14ac:dyDescent="0.25">
      <c r="A1639" s="8">
        <v>5102867</v>
      </c>
      <c r="B1639" s="20" t="s">
        <v>1713</v>
      </c>
      <c r="C1639" s="9" t="s">
        <v>3452</v>
      </c>
      <c r="D1639" s="9">
        <v>51</v>
      </c>
      <c r="E1639" s="9">
        <v>3</v>
      </c>
      <c r="F1639" s="12">
        <f t="shared" si="90"/>
        <v>9578.51</v>
      </c>
      <c r="G1639" s="12">
        <f t="shared" si="91"/>
        <v>11590</v>
      </c>
      <c r="H1639" s="13">
        <f t="shared" si="92"/>
        <v>9578.51</v>
      </c>
      <c r="I1639" s="14">
        <v>11590</v>
      </c>
    </row>
    <row r="1640" spans="1:9" ht="15" customHeight="1" x14ac:dyDescent="0.25">
      <c r="A1640" s="8">
        <v>5102868</v>
      </c>
      <c r="B1640" s="20" t="s">
        <v>1714</v>
      </c>
      <c r="C1640" s="9" t="s">
        <v>3453</v>
      </c>
      <c r="D1640" s="9">
        <v>51</v>
      </c>
      <c r="E1640" s="9">
        <v>3</v>
      </c>
      <c r="F1640" s="12">
        <f t="shared" si="90"/>
        <v>7099.17</v>
      </c>
      <c r="G1640" s="12">
        <f t="shared" si="91"/>
        <v>8590</v>
      </c>
      <c r="H1640" s="13">
        <f t="shared" si="92"/>
        <v>7099.17</v>
      </c>
      <c r="I1640" s="14">
        <v>8590</v>
      </c>
    </row>
    <row r="1641" spans="1:9" ht="15" customHeight="1" x14ac:dyDescent="0.25">
      <c r="A1641" s="8">
        <v>5102869</v>
      </c>
      <c r="B1641" s="20" t="s">
        <v>1715</v>
      </c>
      <c r="C1641" s="9" t="s">
        <v>3454</v>
      </c>
      <c r="D1641" s="9">
        <v>51</v>
      </c>
      <c r="E1641" s="9">
        <v>3</v>
      </c>
      <c r="F1641" s="12">
        <f t="shared" si="90"/>
        <v>11066.12</v>
      </c>
      <c r="G1641" s="12">
        <f t="shared" si="91"/>
        <v>13390</v>
      </c>
      <c r="H1641" s="13">
        <f t="shared" si="92"/>
        <v>11066.12</v>
      </c>
      <c r="I1641" s="14">
        <v>13390</v>
      </c>
    </row>
    <row r="1642" spans="1:9" ht="15" customHeight="1" x14ac:dyDescent="0.25">
      <c r="A1642" s="8">
        <v>5102870</v>
      </c>
      <c r="B1642" s="20" t="s">
        <v>1716</v>
      </c>
      <c r="C1642" s="9" t="s">
        <v>3455</v>
      </c>
      <c r="D1642" s="9">
        <v>51</v>
      </c>
      <c r="E1642" s="9">
        <v>3</v>
      </c>
      <c r="F1642" s="12">
        <f t="shared" si="90"/>
        <v>8256.2000000000007</v>
      </c>
      <c r="G1642" s="12">
        <f t="shared" si="91"/>
        <v>9990</v>
      </c>
      <c r="H1642" s="13">
        <f t="shared" si="92"/>
        <v>8256.2000000000007</v>
      </c>
      <c r="I1642" s="14">
        <v>9990</v>
      </c>
    </row>
    <row r="1643" spans="1:9" ht="15" customHeight="1" x14ac:dyDescent="0.25">
      <c r="A1643" s="8">
        <v>5102871</v>
      </c>
      <c r="B1643" s="20" t="s">
        <v>1717</v>
      </c>
      <c r="C1643" s="9" t="s">
        <v>3456</v>
      </c>
      <c r="D1643" s="9">
        <v>51</v>
      </c>
      <c r="E1643" s="9">
        <v>3</v>
      </c>
      <c r="F1643" s="12">
        <f t="shared" si="90"/>
        <v>11809.92</v>
      </c>
      <c r="G1643" s="12">
        <f t="shared" si="91"/>
        <v>14290</v>
      </c>
      <c r="H1643" s="13">
        <f t="shared" si="92"/>
        <v>11809.92</v>
      </c>
      <c r="I1643" s="14">
        <v>14290</v>
      </c>
    </row>
    <row r="1644" spans="1:9" ht="15" customHeight="1" x14ac:dyDescent="0.25">
      <c r="A1644" s="8">
        <v>5102872</v>
      </c>
      <c r="B1644" s="20" t="s">
        <v>1718</v>
      </c>
      <c r="C1644" s="9" t="s">
        <v>3457</v>
      </c>
      <c r="D1644" s="9">
        <v>51</v>
      </c>
      <c r="E1644" s="9">
        <v>3</v>
      </c>
      <c r="F1644" s="12">
        <f t="shared" si="90"/>
        <v>8752.07</v>
      </c>
      <c r="G1644" s="12">
        <f t="shared" si="91"/>
        <v>10590</v>
      </c>
      <c r="H1644" s="13">
        <f t="shared" si="92"/>
        <v>8752.07</v>
      </c>
      <c r="I1644" s="14">
        <v>10590</v>
      </c>
    </row>
    <row r="1645" spans="1:9" ht="15" customHeight="1" x14ac:dyDescent="0.25">
      <c r="A1645" s="8">
        <v>5102873</v>
      </c>
      <c r="B1645" s="20" t="s">
        <v>1751</v>
      </c>
      <c r="C1645" s="9" t="s">
        <v>3518</v>
      </c>
      <c r="D1645" s="9">
        <v>51</v>
      </c>
      <c r="E1645" s="9">
        <v>3</v>
      </c>
      <c r="F1645" s="12">
        <f t="shared" si="90"/>
        <v>4454.55</v>
      </c>
      <c r="G1645" s="12">
        <f t="shared" si="91"/>
        <v>5390</v>
      </c>
      <c r="H1645" s="13">
        <f t="shared" si="92"/>
        <v>4454.55</v>
      </c>
      <c r="I1645" s="14">
        <v>5390</v>
      </c>
    </row>
    <row r="1646" spans="1:9" ht="15" customHeight="1" x14ac:dyDescent="0.25">
      <c r="A1646" s="8">
        <v>5102874</v>
      </c>
      <c r="B1646" s="20" t="s">
        <v>1752</v>
      </c>
      <c r="C1646" s="9" t="s">
        <v>3519</v>
      </c>
      <c r="D1646" s="9">
        <v>51</v>
      </c>
      <c r="E1646" s="9">
        <v>3</v>
      </c>
      <c r="F1646" s="12">
        <f t="shared" ref="F1646:F1709" si="93">H1646*(1-$I$3)</f>
        <v>5776.86</v>
      </c>
      <c r="G1646" s="12">
        <f t="shared" ref="G1646:G1709" si="94">I1646*(1-$I$3)</f>
        <v>6990</v>
      </c>
      <c r="H1646" s="13">
        <f t="shared" ref="H1646:H1709" si="95">ROUND(I1646/1.21,2)</f>
        <v>5776.86</v>
      </c>
      <c r="I1646" s="14">
        <v>6990</v>
      </c>
    </row>
    <row r="1647" spans="1:9" ht="15" customHeight="1" x14ac:dyDescent="0.25">
      <c r="A1647" s="8">
        <v>5102875</v>
      </c>
      <c r="B1647" s="20" t="s">
        <v>1753</v>
      </c>
      <c r="C1647" s="9" t="s">
        <v>3520</v>
      </c>
      <c r="D1647" s="9">
        <v>51</v>
      </c>
      <c r="E1647" s="9">
        <v>3</v>
      </c>
      <c r="F1647" s="12">
        <f t="shared" si="93"/>
        <v>6107.44</v>
      </c>
      <c r="G1647" s="12">
        <f t="shared" si="94"/>
        <v>7390</v>
      </c>
      <c r="H1647" s="13">
        <f t="shared" si="95"/>
        <v>6107.44</v>
      </c>
      <c r="I1647" s="14">
        <v>7390</v>
      </c>
    </row>
    <row r="1648" spans="1:9" ht="15" customHeight="1" x14ac:dyDescent="0.25">
      <c r="A1648" s="8">
        <v>5102876</v>
      </c>
      <c r="B1648" s="20" t="s">
        <v>1754</v>
      </c>
      <c r="C1648" s="9" t="s">
        <v>3521</v>
      </c>
      <c r="D1648" s="9">
        <v>51</v>
      </c>
      <c r="E1648" s="9">
        <v>3</v>
      </c>
      <c r="F1648" s="12">
        <f t="shared" si="93"/>
        <v>6603.31</v>
      </c>
      <c r="G1648" s="12">
        <f t="shared" si="94"/>
        <v>7990</v>
      </c>
      <c r="H1648" s="13">
        <f t="shared" si="95"/>
        <v>6603.31</v>
      </c>
      <c r="I1648" s="14">
        <v>7990</v>
      </c>
    </row>
    <row r="1649" spans="1:9" ht="15" customHeight="1" x14ac:dyDescent="0.25">
      <c r="A1649" s="8">
        <v>5102877</v>
      </c>
      <c r="B1649" s="20" t="s">
        <v>1755</v>
      </c>
      <c r="C1649" s="9" t="s">
        <v>3522</v>
      </c>
      <c r="D1649" s="9">
        <v>51</v>
      </c>
      <c r="E1649" s="9">
        <v>3</v>
      </c>
      <c r="F1649" s="12">
        <f t="shared" si="93"/>
        <v>7099.17</v>
      </c>
      <c r="G1649" s="12">
        <f t="shared" si="94"/>
        <v>8590</v>
      </c>
      <c r="H1649" s="13">
        <f t="shared" si="95"/>
        <v>7099.17</v>
      </c>
      <c r="I1649" s="14">
        <v>8590</v>
      </c>
    </row>
    <row r="1650" spans="1:9" ht="15" customHeight="1" x14ac:dyDescent="0.25">
      <c r="A1650" s="8">
        <v>5102878</v>
      </c>
      <c r="B1650" s="20" t="s">
        <v>1756</v>
      </c>
      <c r="C1650" s="9" t="s">
        <v>3523</v>
      </c>
      <c r="D1650" s="9">
        <v>51</v>
      </c>
      <c r="E1650" s="9">
        <v>3</v>
      </c>
      <c r="F1650" s="12">
        <f t="shared" si="93"/>
        <v>5446.28</v>
      </c>
      <c r="G1650" s="12">
        <f t="shared" si="94"/>
        <v>6590</v>
      </c>
      <c r="H1650" s="13">
        <f t="shared" si="95"/>
        <v>5446.28</v>
      </c>
      <c r="I1650" s="14">
        <v>6590</v>
      </c>
    </row>
    <row r="1651" spans="1:9" ht="15" customHeight="1" x14ac:dyDescent="0.25">
      <c r="A1651" s="8">
        <v>5102879</v>
      </c>
      <c r="B1651" s="20" t="s">
        <v>1757</v>
      </c>
      <c r="C1651" s="9" t="s">
        <v>3524</v>
      </c>
      <c r="D1651" s="9">
        <v>51</v>
      </c>
      <c r="E1651" s="9">
        <v>3</v>
      </c>
      <c r="F1651" s="12">
        <f t="shared" si="93"/>
        <v>7099.17</v>
      </c>
      <c r="G1651" s="12">
        <f t="shared" si="94"/>
        <v>8590</v>
      </c>
      <c r="H1651" s="13">
        <f t="shared" si="95"/>
        <v>7099.17</v>
      </c>
      <c r="I1651" s="14">
        <v>8590</v>
      </c>
    </row>
    <row r="1652" spans="1:9" ht="15" customHeight="1" x14ac:dyDescent="0.25">
      <c r="A1652" s="8">
        <v>5102880</v>
      </c>
      <c r="B1652" s="20" t="s">
        <v>1758</v>
      </c>
      <c r="C1652" s="9" t="s">
        <v>3525</v>
      </c>
      <c r="D1652" s="9">
        <v>51</v>
      </c>
      <c r="E1652" s="9">
        <v>3</v>
      </c>
      <c r="F1652" s="12">
        <f t="shared" si="93"/>
        <v>7512.4</v>
      </c>
      <c r="G1652" s="12">
        <f t="shared" si="94"/>
        <v>9090</v>
      </c>
      <c r="H1652" s="13">
        <f t="shared" si="95"/>
        <v>7512.4</v>
      </c>
      <c r="I1652" s="14">
        <v>9090</v>
      </c>
    </row>
    <row r="1653" spans="1:9" ht="15" customHeight="1" x14ac:dyDescent="0.25">
      <c r="A1653" s="8">
        <v>5102881</v>
      </c>
      <c r="B1653" s="20" t="s">
        <v>1759</v>
      </c>
      <c r="C1653" s="9" t="s">
        <v>3526</v>
      </c>
      <c r="D1653" s="9">
        <v>51</v>
      </c>
      <c r="E1653" s="9">
        <v>3</v>
      </c>
      <c r="F1653" s="12">
        <f t="shared" si="93"/>
        <v>8256.2000000000007</v>
      </c>
      <c r="G1653" s="12">
        <f t="shared" si="94"/>
        <v>9990</v>
      </c>
      <c r="H1653" s="13">
        <f t="shared" si="95"/>
        <v>8256.2000000000007</v>
      </c>
      <c r="I1653" s="14">
        <v>9990</v>
      </c>
    </row>
    <row r="1654" spans="1:9" ht="15" customHeight="1" x14ac:dyDescent="0.25">
      <c r="A1654" s="8">
        <v>5102882</v>
      </c>
      <c r="B1654" s="20" t="s">
        <v>1760</v>
      </c>
      <c r="C1654" s="9" t="s">
        <v>3527</v>
      </c>
      <c r="D1654" s="9">
        <v>51</v>
      </c>
      <c r="E1654" s="9">
        <v>3</v>
      </c>
      <c r="F1654" s="12">
        <f t="shared" si="93"/>
        <v>8752.07</v>
      </c>
      <c r="G1654" s="12">
        <f t="shared" si="94"/>
        <v>10590</v>
      </c>
      <c r="H1654" s="13">
        <f t="shared" si="95"/>
        <v>8752.07</v>
      </c>
      <c r="I1654" s="14">
        <v>10590</v>
      </c>
    </row>
    <row r="1655" spans="1:9" ht="15" customHeight="1" x14ac:dyDescent="0.25">
      <c r="A1655" s="8">
        <v>5102883</v>
      </c>
      <c r="B1655" s="20" t="s">
        <v>1761</v>
      </c>
      <c r="C1655" s="9" t="s">
        <v>3528</v>
      </c>
      <c r="D1655" s="9">
        <v>51</v>
      </c>
      <c r="E1655" s="9">
        <v>3</v>
      </c>
      <c r="F1655" s="12">
        <f t="shared" si="93"/>
        <v>6603.31</v>
      </c>
      <c r="G1655" s="12">
        <f t="shared" si="94"/>
        <v>7990</v>
      </c>
      <c r="H1655" s="13">
        <f t="shared" si="95"/>
        <v>6603.31</v>
      </c>
      <c r="I1655" s="14">
        <v>7990</v>
      </c>
    </row>
    <row r="1656" spans="1:9" ht="15" customHeight="1" x14ac:dyDescent="0.25">
      <c r="A1656" s="8">
        <v>5102884</v>
      </c>
      <c r="B1656" s="20" t="s">
        <v>1762</v>
      </c>
      <c r="C1656" s="9" t="s">
        <v>3529</v>
      </c>
      <c r="D1656" s="9">
        <v>51</v>
      </c>
      <c r="E1656" s="9">
        <v>3</v>
      </c>
      <c r="F1656" s="12">
        <f t="shared" si="93"/>
        <v>8586.7800000000007</v>
      </c>
      <c r="G1656" s="12">
        <f t="shared" si="94"/>
        <v>10390</v>
      </c>
      <c r="H1656" s="13">
        <f t="shared" si="95"/>
        <v>8586.7800000000007</v>
      </c>
      <c r="I1656" s="14">
        <v>10390</v>
      </c>
    </row>
    <row r="1657" spans="1:9" ht="15" customHeight="1" x14ac:dyDescent="0.25">
      <c r="A1657" s="8">
        <v>5102885</v>
      </c>
      <c r="B1657" s="20" t="s">
        <v>1763</v>
      </c>
      <c r="C1657" s="9" t="s">
        <v>3530</v>
      </c>
      <c r="D1657" s="9">
        <v>51</v>
      </c>
      <c r="E1657" s="9">
        <v>3</v>
      </c>
      <c r="F1657" s="12">
        <f t="shared" si="93"/>
        <v>9165.2900000000009</v>
      </c>
      <c r="G1657" s="12">
        <f t="shared" si="94"/>
        <v>11090</v>
      </c>
      <c r="H1657" s="13">
        <f t="shared" si="95"/>
        <v>9165.2900000000009</v>
      </c>
      <c r="I1657" s="14">
        <v>11090</v>
      </c>
    </row>
    <row r="1658" spans="1:9" ht="15" customHeight="1" x14ac:dyDescent="0.25">
      <c r="A1658" s="8">
        <v>5102886</v>
      </c>
      <c r="B1658" s="20" t="s">
        <v>1764</v>
      </c>
      <c r="C1658" s="9" t="s">
        <v>3531</v>
      </c>
      <c r="D1658" s="9">
        <v>51</v>
      </c>
      <c r="E1658" s="9">
        <v>3</v>
      </c>
      <c r="F1658" s="12">
        <f t="shared" si="93"/>
        <v>9909.09</v>
      </c>
      <c r="G1658" s="12">
        <f t="shared" si="94"/>
        <v>11990</v>
      </c>
      <c r="H1658" s="13">
        <f t="shared" si="95"/>
        <v>9909.09</v>
      </c>
      <c r="I1658" s="14">
        <v>11990</v>
      </c>
    </row>
    <row r="1659" spans="1:9" ht="15" customHeight="1" x14ac:dyDescent="0.25">
      <c r="A1659" s="8">
        <v>5102887</v>
      </c>
      <c r="B1659" s="20" t="s">
        <v>1765</v>
      </c>
      <c r="C1659" s="9" t="s">
        <v>3532</v>
      </c>
      <c r="D1659" s="9">
        <v>51</v>
      </c>
      <c r="E1659" s="9">
        <v>3</v>
      </c>
      <c r="F1659" s="12">
        <f t="shared" si="93"/>
        <v>10652.89</v>
      </c>
      <c r="G1659" s="12">
        <f t="shared" si="94"/>
        <v>12890</v>
      </c>
      <c r="H1659" s="13">
        <f t="shared" si="95"/>
        <v>10652.89</v>
      </c>
      <c r="I1659" s="14">
        <v>12890</v>
      </c>
    </row>
    <row r="1660" spans="1:9" ht="15" customHeight="1" x14ac:dyDescent="0.25">
      <c r="A1660" s="8">
        <v>5102888</v>
      </c>
      <c r="B1660" s="20" t="s">
        <v>1555</v>
      </c>
      <c r="C1660" s="9" t="s">
        <v>3294</v>
      </c>
      <c r="D1660" s="9">
        <v>51</v>
      </c>
      <c r="E1660" s="9">
        <v>3</v>
      </c>
      <c r="F1660" s="12">
        <f t="shared" si="93"/>
        <v>6107.44</v>
      </c>
      <c r="G1660" s="12">
        <f t="shared" si="94"/>
        <v>7390</v>
      </c>
      <c r="H1660" s="13">
        <f t="shared" si="95"/>
        <v>6107.44</v>
      </c>
      <c r="I1660" s="14">
        <v>7390</v>
      </c>
    </row>
    <row r="1661" spans="1:9" ht="15" customHeight="1" x14ac:dyDescent="0.25">
      <c r="A1661" s="8">
        <v>5102889</v>
      </c>
      <c r="B1661" s="20" t="s">
        <v>1556</v>
      </c>
      <c r="C1661" s="9" t="s">
        <v>3295</v>
      </c>
      <c r="D1661" s="9">
        <v>51</v>
      </c>
      <c r="E1661" s="9">
        <v>3</v>
      </c>
      <c r="F1661" s="12">
        <f t="shared" si="93"/>
        <v>10404.959999999999</v>
      </c>
      <c r="G1661" s="12">
        <f t="shared" si="94"/>
        <v>12590</v>
      </c>
      <c r="H1661" s="13">
        <f t="shared" si="95"/>
        <v>10404.959999999999</v>
      </c>
      <c r="I1661" s="14">
        <v>12590</v>
      </c>
    </row>
    <row r="1662" spans="1:9" ht="15" customHeight="1" x14ac:dyDescent="0.25">
      <c r="A1662" s="8">
        <v>5102890</v>
      </c>
      <c r="B1662" s="20" t="s">
        <v>1557</v>
      </c>
      <c r="C1662" s="9" t="s">
        <v>3296</v>
      </c>
      <c r="D1662" s="9">
        <v>51</v>
      </c>
      <c r="E1662" s="9">
        <v>3</v>
      </c>
      <c r="F1662" s="12">
        <f t="shared" si="93"/>
        <v>7842.98</v>
      </c>
      <c r="G1662" s="12">
        <f t="shared" si="94"/>
        <v>9490</v>
      </c>
      <c r="H1662" s="13">
        <f t="shared" si="95"/>
        <v>7842.98</v>
      </c>
      <c r="I1662" s="14">
        <v>9490</v>
      </c>
    </row>
    <row r="1663" spans="1:9" ht="15" customHeight="1" x14ac:dyDescent="0.25">
      <c r="A1663" s="8">
        <v>5102891</v>
      </c>
      <c r="B1663" s="20" t="s">
        <v>1558</v>
      </c>
      <c r="C1663" s="9" t="s">
        <v>3297</v>
      </c>
      <c r="D1663" s="9">
        <v>51</v>
      </c>
      <c r="E1663" s="9">
        <v>3</v>
      </c>
      <c r="F1663" s="12">
        <f t="shared" si="93"/>
        <v>9991.74</v>
      </c>
      <c r="G1663" s="12">
        <f t="shared" si="94"/>
        <v>12090</v>
      </c>
      <c r="H1663" s="13">
        <f t="shared" si="95"/>
        <v>9991.74</v>
      </c>
      <c r="I1663" s="14">
        <v>12090</v>
      </c>
    </row>
    <row r="1664" spans="1:9" ht="15" customHeight="1" x14ac:dyDescent="0.25">
      <c r="A1664" s="8">
        <v>5102892</v>
      </c>
      <c r="B1664" s="20" t="s">
        <v>1559</v>
      </c>
      <c r="C1664" s="9" t="s">
        <v>3298</v>
      </c>
      <c r="D1664" s="9">
        <v>51</v>
      </c>
      <c r="E1664" s="9">
        <v>3</v>
      </c>
      <c r="F1664" s="12">
        <f t="shared" si="93"/>
        <v>6438.02</v>
      </c>
      <c r="G1664" s="12">
        <f t="shared" si="94"/>
        <v>7790</v>
      </c>
      <c r="H1664" s="13">
        <f t="shared" si="95"/>
        <v>6438.02</v>
      </c>
      <c r="I1664" s="14">
        <v>7790</v>
      </c>
    </row>
    <row r="1665" spans="1:9" ht="15" customHeight="1" x14ac:dyDescent="0.25">
      <c r="A1665" s="8">
        <v>5102893</v>
      </c>
      <c r="B1665" s="20" t="s">
        <v>1560</v>
      </c>
      <c r="C1665" s="9" t="s">
        <v>3299</v>
      </c>
      <c r="D1665" s="9">
        <v>51</v>
      </c>
      <c r="E1665" s="9">
        <v>3</v>
      </c>
      <c r="F1665" s="12">
        <f t="shared" si="93"/>
        <v>5033.0600000000004</v>
      </c>
      <c r="G1665" s="12">
        <f t="shared" si="94"/>
        <v>6090</v>
      </c>
      <c r="H1665" s="13">
        <f t="shared" si="95"/>
        <v>5033.0600000000004</v>
      </c>
      <c r="I1665" s="14">
        <v>6090</v>
      </c>
    </row>
    <row r="1666" spans="1:9" ht="15" customHeight="1" x14ac:dyDescent="0.25">
      <c r="A1666" s="8">
        <v>5102894</v>
      </c>
      <c r="B1666" s="20" t="s">
        <v>1561</v>
      </c>
      <c r="C1666" s="9" t="s">
        <v>3300</v>
      </c>
      <c r="D1666" s="9">
        <v>51</v>
      </c>
      <c r="E1666" s="9">
        <v>3</v>
      </c>
      <c r="F1666" s="12">
        <f t="shared" si="93"/>
        <v>6685.95</v>
      </c>
      <c r="G1666" s="12">
        <f t="shared" si="94"/>
        <v>8090</v>
      </c>
      <c r="H1666" s="13">
        <f t="shared" si="95"/>
        <v>6685.95</v>
      </c>
      <c r="I1666" s="14">
        <v>8090</v>
      </c>
    </row>
    <row r="1667" spans="1:9" ht="15" customHeight="1" x14ac:dyDescent="0.25">
      <c r="A1667" s="8">
        <v>5102895</v>
      </c>
      <c r="B1667" s="20" t="s">
        <v>1562</v>
      </c>
      <c r="C1667" s="9" t="s">
        <v>3301</v>
      </c>
      <c r="D1667" s="9">
        <v>51</v>
      </c>
      <c r="E1667" s="9">
        <v>3</v>
      </c>
      <c r="F1667" s="12">
        <f t="shared" si="93"/>
        <v>4206.6099999999997</v>
      </c>
      <c r="G1667" s="12">
        <f t="shared" si="94"/>
        <v>5090</v>
      </c>
      <c r="H1667" s="13">
        <f t="shared" si="95"/>
        <v>4206.6099999999997</v>
      </c>
      <c r="I1667" s="14">
        <v>5090</v>
      </c>
    </row>
    <row r="1668" spans="1:9" ht="15" customHeight="1" x14ac:dyDescent="0.25">
      <c r="A1668" s="8">
        <v>5102896</v>
      </c>
      <c r="B1668" s="20" t="s">
        <v>1563</v>
      </c>
      <c r="C1668" s="9" t="s">
        <v>3302</v>
      </c>
      <c r="D1668" s="9">
        <v>51</v>
      </c>
      <c r="E1668" s="9">
        <v>3</v>
      </c>
      <c r="F1668" s="12">
        <f t="shared" si="93"/>
        <v>10157.02</v>
      </c>
      <c r="G1668" s="12">
        <f t="shared" si="94"/>
        <v>12290</v>
      </c>
      <c r="H1668" s="13">
        <f t="shared" si="95"/>
        <v>10157.02</v>
      </c>
      <c r="I1668" s="14">
        <v>12290</v>
      </c>
    </row>
    <row r="1669" spans="1:9" ht="15" customHeight="1" x14ac:dyDescent="0.25">
      <c r="A1669" s="8">
        <v>5102897</v>
      </c>
      <c r="B1669" s="20" t="s">
        <v>1564</v>
      </c>
      <c r="C1669" s="9" t="s">
        <v>3303</v>
      </c>
      <c r="D1669" s="9">
        <v>51</v>
      </c>
      <c r="E1669" s="9">
        <v>3</v>
      </c>
      <c r="F1669" s="12">
        <f t="shared" si="93"/>
        <v>5446.28</v>
      </c>
      <c r="G1669" s="12">
        <f t="shared" si="94"/>
        <v>6590</v>
      </c>
      <c r="H1669" s="13">
        <f t="shared" si="95"/>
        <v>5446.28</v>
      </c>
      <c r="I1669" s="14">
        <v>6590</v>
      </c>
    </row>
    <row r="1670" spans="1:9" ht="15" customHeight="1" x14ac:dyDescent="0.25">
      <c r="A1670" s="8">
        <v>5102898</v>
      </c>
      <c r="B1670" s="20" t="s">
        <v>1565</v>
      </c>
      <c r="C1670" s="9" t="s">
        <v>3304</v>
      </c>
      <c r="D1670" s="9">
        <v>51</v>
      </c>
      <c r="E1670" s="9">
        <v>3</v>
      </c>
      <c r="F1670" s="12">
        <f t="shared" si="93"/>
        <v>10157.02</v>
      </c>
      <c r="G1670" s="12">
        <f t="shared" si="94"/>
        <v>12290</v>
      </c>
      <c r="H1670" s="13">
        <f t="shared" si="95"/>
        <v>10157.02</v>
      </c>
      <c r="I1670" s="14">
        <v>12290</v>
      </c>
    </row>
    <row r="1671" spans="1:9" ht="15" customHeight="1" x14ac:dyDescent="0.25">
      <c r="A1671" s="8">
        <v>5102899</v>
      </c>
      <c r="B1671" s="20" t="s">
        <v>1566</v>
      </c>
      <c r="C1671" s="9" t="s">
        <v>3305</v>
      </c>
      <c r="D1671" s="9">
        <v>51</v>
      </c>
      <c r="E1671" s="9">
        <v>3</v>
      </c>
      <c r="F1671" s="12">
        <f t="shared" si="93"/>
        <v>7347.11</v>
      </c>
      <c r="G1671" s="12">
        <f t="shared" si="94"/>
        <v>8890</v>
      </c>
      <c r="H1671" s="13">
        <f t="shared" si="95"/>
        <v>7347.11</v>
      </c>
      <c r="I1671" s="14">
        <v>8890</v>
      </c>
    </row>
    <row r="1672" spans="1:9" ht="15" customHeight="1" x14ac:dyDescent="0.25">
      <c r="A1672" s="8">
        <v>5102900</v>
      </c>
      <c r="B1672" s="20" t="s">
        <v>1593</v>
      </c>
      <c r="C1672" s="9" t="s">
        <v>3332</v>
      </c>
      <c r="D1672" s="9">
        <v>51</v>
      </c>
      <c r="E1672" s="9">
        <v>3</v>
      </c>
      <c r="F1672" s="12">
        <f t="shared" si="93"/>
        <v>4454.55</v>
      </c>
      <c r="G1672" s="12">
        <f t="shared" si="94"/>
        <v>5390</v>
      </c>
      <c r="H1672" s="13">
        <f t="shared" si="95"/>
        <v>4454.55</v>
      </c>
      <c r="I1672" s="14">
        <v>5390</v>
      </c>
    </row>
    <row r="1673" spans="1:9" ht="15" customHeight="1" x14ac:dyDescent="0.25">
      <c r="A1673" s="8">
        <v>5102901</v>
      </c>
      <c r="B1673" s="20" t="s">
        <v>1594</v>
      </c>
      <c r="C1673" s="9" t="s">
        <v>3333</v>
      </c>
      <c r="D1673" s="9">
        <v>51</v>
      </c>
      <c r="E1673" s="9">
        <v>3</v>
      </c>
      <c r="F1673" s="12">
        <f t="shared" si="93"/>
        <v>5776.86</v>
      </c>
      <c r="G1673" s="12">
        <f t="shared" si="94"/>
        <v>6990</v>
      </c>
      <c r="H1673" s="13">
        <f t="shared" si="95"/>
        <v>5776.86</v>
      </c>
      <c r="I1673" s="14">
        <v>6990</v>
      </c>
    </row>
    <row r="1674" spans="1:9" ht="15" customHeight="1" x14ac:dyDescent="0.25">
      <c r="A1674" s="8">
        <v>5102902</v>
      </c>
      <c r="B1674" s="20" t="s">
        <v>1595</v>
      </c>
      <c r="C1674" s="9" t="s">
        <v>3334</v>
      </c>
      <c r="D1674" s="9">
        <v>51</v>
      </c>
      <c r="E1674" s="9">
        <v>3</v>
      </c>
      <c r="F1674" s="12">
        <f t="shared" si="93"/>
        <v>6603.31</v>
      </c>
      <c r="G1674" s="12">
        <f t="shared" si="94"/>
        <v>7990</v>
      </c>
      <c r="H1674" s="13">
        <f t="shared" si="95"/>
        <v>6603.31</v>
      </c>
      <c r="I1674" s="14">
        <v>7990</v>
      </c>
    </row>
    <row r="1675" spans="1:9" ht="15" customHeight="1" x14ac:dyDescent="0.25">
      <c r="A1675" s="8">
        <v>5102903</v>
      </c>
      <c r="B1675" s="20" t="s">
        <v>1596</v>
      </c>
      <c r="C1675" s="9" t="s">
        <v>3335</v>
      </c>
      <c r="D1675" s="9">
        <v>51</v>
      </c>
      <c r="E1675" s="9">
        <v>3</v>
      </c>
      <c r="F1675" s="12">
        <f t="shared" si="93"/>
        <v>7099.17</v>
      </c>
      <c r="G1675" s="12">
        <f t="shared" si="94"/>
        <v>8590</v>
      </c>
      <c r="H1675" s="13">
        <f t="shared" si="95"/>
        <v>7099.17</v>
      </c>
      <c r="I1675" s="14">
        <v>8590</v>
      </c>
    </row>
    <row r="1676" spans="1:9" ht="15" customHeight="1" x14ac:dyDescent="0.25">
      <c r="A1676" s="8">
        <v>5102904</v>
      </c>
      <c r="B1676" s="20" t="s">
        <v>1597</v>
      </c>
      <c r="C1676" s="9" t="s">
        <v>3336</v>
      </c>
      <c r="D1676" s="9">
        <v>51</v>
      </c>
      <c r="E1676" s="9">
        <v>3</v>
      </c>
      <c r="F1676" s="12">
        <f t="shared" si="93"/>
        <v>5942.15</v>
      </c>
      <c r="G1676" s="12">
        <f t="shared" si="94"/>
        <v>7190</v>
      </c>
      <c r="H1676" s="13">
        <f t="shared" si="95"/>
        <v>5942.15</v>
      </c>
      <c r="I1676" s="14">
        <v>7190</v>
      </c>
    </row>
    <row r="1677" spans="1:9" ht="15" customHeight="1" x14ac:dyDescent="0.25">
      <c r="A1677" s="8">
        <v>5102905</v>
      </c>
      <c r="B1677" s="20" t="s">
        <v>1598</v>
      </c>
      <c r="C1677" s="9" t="s">
        <v>3337</v>
      </c>
      <c r="D1677" s="9">
        <v>51</v>
      </c>
      <c r="E1677" s="9">
        <v>3</v>
      </c>
      <c r="F1677" s="12">
        <f t="shared" si="93"/>
        <v>7760.33</v>
      </c>
      <c r="G1677" s="12">
        <f t="shared" si="94"/>
        <v>9390</v>
      </c>
      <c r="H1677" s="13">
        <f t="shared" si="95"/>
        <v>7760.33</v>
      </c>
      <c r="I1677" s="14">
        <v>9390</v>
      </c>
    </row>
    <row r="1678" spans="1:9" ht="15" customHeight="1" x14ac:dyDescent="0.25">
      <c r="A1678" s="8">
        <v>5102906</v>
      </c>
      <c r="B1678" s="20" t="s">
        <v>1599</v>
      </c>
      <c r="C1678" s="9" t="s">
        <v>3338</v>
      </c>
      <c r="D1678" s="9">
        <v>51</v>
      </c>
      <c r="E1678" s="9">
        <v>3</v>
      </c>
      <c r="F1678" s="12">
        <f t="shared" si="93"/>
        <v>8917.36</v>
      </c>
      <c r="G1678" s="12">
        <f t="shared" si="94"/>
        <v>10790</v>
      </c>
      <c r="H1678" s="13">
        <f t="shared" si="95"/>
        <v>8917.36</v>
      </c>
      <c r="I1678" s="14">
        <v>10790</v>
      </c>
    </row>
    <row r="1679" spans="1:9" ht="15" customHeight="1" x14ac:dyDescent="0.25">
      <c r="A1679" s="8">
        <v>5102907</v>
      </c>
      <c r="B1679" s="20" t="s">
        <v>1600</v>
      </c>
      <c r="C1679" s="9" t="s">
        <v>3339</v>
      </c>
      <c r="D1679" s="9">
        <v>51</v>
      </c>
      <c r="E1679" s="9">
        <v>3</v>
      </c>
      <c r="F1679" s="12">
        <f t="shared" si="93"/>
        <v>8173.55</v>
      </c>
      <c r="G1679" s="12">
        <f t="shared" si="94"/>
        <v>9890</v>
      </c>
      <c r="H1679" s="13">
        <f t="shared" si="95"/>
        <v>8173.55</v>
      </c>
      <c r="I1679" s="14">
        <v>9890</v>
      </c>
    </row>
    <row r="1680" spans="1:9" ht="15" customHeight="1" x14ac:dyDescent="0.25">
      <c r="A1680" s="8">
        <v>5102908</v>
      </c>
      <c r="B1680" s="20" t="s">
        <v>1602</v>
      </c>
      <c r="C1680" s="9" t="s">
        <v>3341</v>
      </c>
      <c r="D1680" s="9">
        <v>51</v>
      </c>
      <c r="E1680" s="9">
        <v>3</v>
      </c>
      <c r="F1680" s="12">
        <f t="shared" si="93"/>
        <v>7512.4</v>
      </c>
      <c r="G1680" s="12">
        <f t="shared" si="94"/>
        <v>9090</v>
      </c>
      <c r="H1680" s="13">
        <f t="shared" si="95"/>
        <v>7512.4</v>
      </c>
      <c r="I1680" s="14">
        <v>9090</v>
      </c>
    </row>
    <row r="1681" spans="1:9" ht="15" customHeight="1" x14ac:dyDescent="0.25">
      <c r="A1681" s="8">
        <v>5102909</v>
      </c>
      <c r="B1681" s="20" t="s">
        <v>1603</v>
      </c>
      <c r="C1681" s="9" t="s">
        <v>3342</v>
      </c>
      <c r="D1681" s="9">
        <v>51</v>
      </c>
      <c r="E1681" s="9">
        <v>3</v>
      </c>
      <c r="F1681" s="12">
        <f t="shared" si="93"/>
        <v>9826.4500000000007</v>
      </c>
      <c r="G1681" s="12">
        <f t="shared" si="94"/>
        <v>11890</v>
      </c>
      <c r="H1681" s="13">
        <f t="shared" si="95"/>
        <v>9826.4500000000007</v>
      </c>
      <c r="I1681" s="14">
        <v>11890</v>
      </c>
    </row>
    <row r="1682" spans="1:9" ht="15" customHeight="1" x14ac:dyDescent="0.25">
      <c r="A1682" s="8">
        <v>5102910</v>
      </c>
      <c r="B1682" s="20" t="s">
        <v>1604</v>
      </c>
      <c r="C1682" s="9" t="s">
        <v>3343</v>
      </c>
      <c r="D1682" s="9">
        <v>51</v>
      </c>
      <c r="E1682" s="9">
        <v>3</v>
      </c>
      <c r="F1682" s="12">
        <f t="shared" si="93"/>
        <v>11314.05</v>
      </c>
      <c r="G1682" s="12">
        <f t="shared" si="94"/>
        <v>13690</v>
      </c>
      <c r="H1682" s="13">
        <f t="shared" si="95"/>
        <v>11314.05</v>
      </c>
      <c r="I1682" s="14">
        <v>13690</v>
      </c>
    </row>
    <row r="1683" spans="1:9" ht="15" customHeight="1" x14ac:dyDescent="0.25">
      <c r="A1683" s="8">
        <v>5102911</v>
      </c>
      <c r="B1683" s="20" t="s">
        <v>1605</v>
      </c>
      <c r="C1683" s="9" t="s">
        <v>3344</v>
      </c>
      <c r="D1683" s="9">
        <v>51</v>
      </c>
      <c r="E1683" s="9">
        <v>3</v>
      </c>
      <c r="F1683" s="12">
        <f t="shared" si="93"/>
        <v>12057.85</v>
      </c>
      <c r="G1683" s="12">
        <f t="shared" si="94"/>
        <v>14590</v>
      </c>
      <c r="H1683" s="13">
        <f t="shared" si="95"/>
        <v>12057.85</v>
      </c>
      <c r="I1683" s="14">
        <v>14590</v>
      </c>
    </row>
    <row r="1684" spans="1:9" ht="15" customHeight="1" x14ac:dyDescent="0.25">
      <c r="A1684" s="8">
        <v>5102912</v>
      </c>
      <c r="B1684" s="20" t="s">
        <v>1606</v>
      </c>
      <c r="C1684" s="9" t="s">
        <v>3345</v>
      </c>
      <c r="D1684" s="9">
        <v>51</v>
      </c>
      <c r="E1684" s="9">
        <v>3</v>
      </c>
      <c r="F1684" s="12">
        <f t="shared" si="93"/>
        <v>5694.21</v>
      </c>
      <c r="G1684" s="12">
        <f t="shared" si="94"/>
        <v>6890</v>
      </c>
      <c r="H1684" s="13">
        <f t="shared" si="95"/>
        <v>5694.21</v>
      </c>
      <c r="I1684" s="14">
        <v>6890</v>
      </c>
    </row>
    <row r="1685" spans="1:9" ht="15" customHeight="1" x14ac:dyDescent="0.25">
      <c r="A1685" s="8">
        <v>5102913</v>
      </c>
      <c r="B1685" s="20" t="s">
        <v>1607</v>
      </c>
      <c r="C1685" s="9" t="s">
        <v>3346</v>
      </c>
      <c r="D1685" s="9">
        <v>51</v>
      </c>
      <c r="E1685" s="9">
        <v>3</v>
      </c>
      <c r="F1685" s="12">
        <f t="shared" si="93"/>
        <v>7429.75</v>
      </c>
      <c r="G1685" s="12">
        <f t="shared" si="94"/>
        <v>8990</v>
      </c>
      <c r="H1685" s="13">
        <f t="shared" si="95"/>
        <v>7429.75</v>
      </c>
      <c r="I1685" s="14">
        <v>8990</v>
      </c>
    </row>
    <row r="1686" spans="1:9" ht="15" customHeight="1" x14ac:dyDescent="0.25">
      <c r="A1686" s="8">
        <v>5102914</v>
      </c>
      <c r="B1686" s="20" t="s">
        <v>1608</v>
      </c>
      <c r="C1686" s="9" t="s">
        <v>3347</v>
      </c>
      <c r="D1686" s="9">
        <v>51</v>
      </c>
      <c r="E1686" s="9">
        <v>3</v>
      </c>
      <c r="F1686" s="12">
        <f t="shared" si="93"/>
        <v>8586.7800000000007</v>
      </c>
      <c r="G1686" s="12">
        <f t="shared" si="94"/>
        <v>10390</v>
      </c>
      <c r="H1686" s="13">
        <f t="shared" si="95"/>
        <v>8586.7800000000007</v>
      </c>
      <c r="I1686" s="14">
        <v>10390</v>
      </c>
    </row>
    <row r="1687" spans="1:9" ht="15" customHeight="1" x14ac:dyDescent="0.25">
      <c r="A1687" s="8">
        <v>5102915</v>
      </c>
      <c r="B1687" s="20" t="s">
        <v>1609</v>
      </c>
      <c r="C1687" s="9" t="s">
        <v>3348</v>
      </c>
      <c r="D1687" s="9">
        <v>51</v>
      </c>
      <c r="E1687" s="9">
        <v>3</v>
      </c>
      <c r="F1687" s="12">
        <f t="shared" si="93"/>
        <v>9165.2900000000009</v>
      </c>
      <c r="G1687" s="12">
        <f t="shared" si="94"/>
        <v>11090</v>
      </c>
      <c r="H1687" s="13">
        <f t="shared" si="95"/>
        <v>9165.2900000000009</v>
      </c>
      <c r="I1687" s="14">
        <v>11090</v>
      </c>
    </row>
    <row r="1688" spans="1:9" ht="15" customHeight="1" x14ac:dyDescent="0.25">
      <c r="A1688" s="8">
        <v>5102916</v>
      </c>
      <c r="B1688" s="20" t="s">
        <v>1610</v>
      </c>
      <c r="C1688" s="9" t="s">
        <v>3349</v>
      </c>
      <c r="D1688" s="9">
        <v>51</v>
      </c>
      <c r="E1688" s="9">
        <v>3</v>
      </c>
      <c r="F1688" s="12">
        <f t="shared" si="93"/>
        <v>7264.46</v>
      </c>
      <c r="G1688" s="12">
        <f t="shared" si="94"/>
        <v>8790</v>
      </c>
      <c r="H1688" s="13">
        <f t="shared" si="95"/>
        <v>7264.46</v>
      </c>
      <c r="I1688" s="14">
        <v>8790</v>
      </c>
    </row>
    <row r="1689" spans="1:9" ht="15" customHeight="1" x14ac:dyDescent="0.25">
      <c r="A1689" s="8">
        <v>5102917</v>
      </c>
      <c r="B1689" s="20" t="s">
        <v>1611</v>
      </c>
      <c r="C1689" s="9" t="s">
        <v>3350</v>
      </c>
      <c r="D1689" s="9">
        <v>51</v>
      </c>
      <c r="E1689" s="9">
        <v>3</v>
      </c>
      <c r="F1689" s="12">
        <f t="shared" si="93"/>
        <v>9413.2199999999993</v>
      </c>
      <c r="G1689" s="12">
        <f t="shared" si="94"/>
        <v>11390</v>
      </c>
      <c r="H1689" s="13">
        <f t="shared" si="95"/>
        <v>9413.2199999999993</v>
      </c>
      <c r="I1689" s="14">
        <v>11390</v>
      </c>
    </row>
    <row r="1690" spans="1:9" ht="15" customHeight="1" x14ac:dyDescent="0.25">
      <c r="A1690" s="8">
        <v>5102918</v>
      </c>
      <c r="B1690" s="20" t="s">
        <v>1612</v>
      </c>
      <c r="C1690" s="9" t="s">
        <v>3351</v>
      </c>
      <c r="D1690" s="9">
        <v>51</v>
      </c>
      <c r="E1690" s="9">
        <v>3</v>
      </c>
      <c r="F1690" s="12">
        <f t="shared" si="93"/>
        <v>10900.83</v>
      </c>
      <c r="G1690" s="12">
        <f t="shared" si="94"/>
        <v>13190</v>
      </c>
      <c r="H1690" s="13">
        <f t="shared" si="95"/>
        <v>10900.83</v>
      </c>
      <c r="I1690" s="14">
        <v>13190</v>
      </c>
    </row>
    <row r="1691" spans="1:9" ht="15" customHeight="1" x14ac:dyDescent="0.25">
      <c r="A1691" s="8">
        <v>5102919</v>
      </c>
      <c r="B1691" s="20" t="s">
        <v>1613</v>
      </c>
      <c r="C1691" s="9" t="s">
        <v>3352</v>
      </c>
      <c r="D1691" s="9">
        <v>51</v>
      </c>
      <c r="E1691" s="9">
        <v>3</v>
      </c>
      <c r="F1691" s="12">
        <f t="shared" si="93"/>
        <v>11561.98</v>
      </c>
      <c r="G1691" s="12">
        <f t="shared" si="94"/>
        <v>13990</v>
      </c>
      <c r="H1691" s="13">
        <f t="shared" si="95"/>
        <v>11561.98</v>
      </c>
      <c r="I1691" s="14">
        <v>13990</v>
      </c>
    </row>
    <row r="1692" spans="1:9" ht="15" customHeight="1" x14ac:dyDescent="0.25">
      <c r="A1692" s="8">
        <v>5102920</v>
      </c>
      <c r="B1692" s="20" t="s">
        <v>1614</v>
      </c>
      <c r="C1692" s="9" t="s">
        <v>3353</v>
      </c>
      <c r="D1692" s="9">
        <v>51</v>
      </c>
      <c r="E1692" s="9">
        <v>3</v>
      </c>
      <c r="F1692" s="12">
        <f t="shared" si="93"/>
        <v>4619.83</v>
      </c>
      <c r="G1692" s="12">
        <f t="shared" si="94"/>
        <v>5590</v>
      </c>
      <c r="H1692" s="13">
        <f t="shared" si="95"/>
        <v>4619.83</v>
      </c>
      <c r="I1692" s="14">
        <v>5590</v>
      </c>
    </row>
    <row r="1693" spans="1:9" ht="15" customHeight="1" x14ac:dyDescent="0.25">
      <c r="A1693" s="8">
        <v>5102921</v>
      </c>
      <c r="B1693" s="20" t="s">
        <v>1615</v>
      </c>
      <c r="C1693" s="9" t="s">
        <v>3354</v>
      </c>
      <c r="D1693" s="9">
        <v>51</v>
      </c>
      <c r="E1693" s="9">
        <v>3</v>
      </c>
      <c r="F1693" s="12">
        <f t="shared" si="93"/>
        <v>6024.79</v>
      </c>
      <c r="G1693" s="12">
        <f t="shared" si="94"/>
        <v>7290</v>
      </c>
      <c r="H1693" s="13">
        <f t="shared" si="95"/>
        <v>6024.79</v>
      </c>
      <c r="I1693" s="14">
        <v>7290</v>
      </c>
    </row>
    <row r="1694" spans="1:9" ht="15" customHeight="1" x14ac:dyDescent="0.25">
      <c r="A1694" s="8">
        <v>5102922</v>
      </c>
      <c r="B1694" s="20" t="s">
        <v>1616</v>
      </c>
      <c r="C1694" s="9" t="s">
        <v>3355</v>
      </c>
      <c r="D1694" s="9">
        <v>51</v>
      </c>
      <c r="E1694" s="9">
        <v>3</v>
      </c>
      <c r="F1694" s="12">
        <f t="shared" si="93"/>
        <v>6933.88</v>
      </c>
      <c r="G1694" s="12">
        <f t="shared" si="94"/>
        <v>8390</v>
      </c>
      <c r="H1694" s="13">
        <f t="shared" si="95"/>
        <v>6933.88</v>
      </c>
      <c r="I1694" s="14">
        <v>8390</v>
      </c>
    </row>
    <row r="1695" spans="1:9" ht="15" customHeight="1" x14ac:dyDescent="0.25">
      <c r="A1695" s="8">
        <v>5102923</v>
      </c>
      <c r="B1695" s="20" t="s">
        <v>1617</v>
      </c>
      <c r="C1695" s="9" t="s">
        <v>3356</v>
      </c>
      <c r="D1695" s="9">
        <v>51</v>
      </c>
      <c r="E1695" s="9">
        <v>3</v>
      </c>
      <c r="F1695" s="12">
        <f t="shared" si="93"/>
        <v>7429.75</v>
      </c>
      <c r="G1695" s="12">
        <f t="shared" si="94"/>
        <v>8990</v>
      </c>
      <c r="H1695" s="13">
        <f t="shared" si="95"/>
        <v>7429.75</v>
      </c>
      <c r="I1695" s="14">
        <v>8990</v>
      </c>
    </row>
    <row r="1696" spans="1:9" ht="15" customHeight="1" x14ac:dyDescent="0.25">
      <c r="A1696" s="8">
        <v>5102924</v>
      </c>
      <c r="B1696" s="20" t="s">
        <v>1618</v>
      </c>
      <c r="C1696" s="9" t="s">
        <v>3357</v>
      </c>
      <c r="D1696" s="9">
        <v>51</v>
      </c>
      <c r="E1696" s="9">
        <v>3</v>
      </c>
      <c r="F1696" s="12">
        <f t="shared" si="93"/>
        <v>3628.1</v>
      </c>
      <c r="G1696" s="12">
        <f t="shared" si="94"/>
        <v>4390</v>
      </c>
      <c r="H1696" s="13">
        <f t="shared" si="95"/>
        <v>3628.1</v>
      </c>
      <c r="I1696" s="14">
        <v>4390</v>
      </c>
    </row>
    <row r="1697" spans="1:9" ht="15" customHeight="1" x14ac:dyDescent="0.25">
      <c r="A1697" s="8">
        <v>5102925</v>
      </c>
      <c r="B1697" s="20" t="s">
        <v>1619</v>
      </c>
      <c r="C1697" s="9" t="s">
        <v>3358</v>
      </c>
      <c r="D1697" s="9">
        <v>51</v>
      </c>
      <c r="E1697" s="9">
        <v>3</v>
      </c>
      <c r="F1697" s="12">
        <f t="shared" si="93"/>
        <v>4785.12</v>
      </c>
      <c r="G1697" s="12">
        <f t="shared" si="94"/>
        <v>5790</v>
      </c>
      <c r="H1697" s="13">
        <f t="shared" si="95"/>
        <v>4785.12</v>
      </c>
      <c r="I1697" s="14">
        <v>5790</v>
      </c>
    </row>
    <row r="1698" spans="1:9" ht="15" customHeight="1" x14ac:dyDescent="0.25">
      <c r="A1698" s="8">
        <v>5102926</v>
      </c>
      <c r="B1698" s="20" t="s">
        <v>1620</v>
      </c>
      <c r="C1698" s="9" t="s">
        <v>3359</v>
      </c>
      <c r="D1698" s="9">
        <v>51</v>
      </c>
      <c r="E1698" s="9">
        <v>3</v>
      </c>
      <c r="F1698" s="12">
        <f t="shared" si="93"/>
        <v>5446.28</v>
      </c>
      <c r="G1698" s="12">
        <f t="shared" si="94"/>
        <v>6590</v>
      </c>
      <c r="H1698" s="13">
        <f t="shared" si="95"/>
        <v>5446.28</v>
      </c>
      <c r="I1698" s="14">
        <v>6590</v>
      </c>
    </row>
    <row r="1699" spans="1:9" ht="15" customHeight="1" x14ac:dyDescent="0.25">
      <c r="A1699" s="8">
        <v>5102927</v>
      </c>
      <c r="B1699" s="20" t="s">
        <v>1621</v>
      </c>
      <c r="C1699" s="9" t="s">
        <v>3360</v>
      </c>
      <c r="D1699" s="9">
        <v>51</v>
      </c>
      <c r="E1699" s="9">
        <v>3</v>
      </c>
      <c r="F1699" s="12">
        <f t="shared" si="93"/>
        <v>5859.5</v>
      </c>
      <c r="G1699" s="12">
        <f t="shared" si="94"/>
        <v>7090</v>
      </c>
      <c r="H1699" s="13">
        <f t="shared" si="95"/>
        <v>5859.5</v>
      </c>
      <c r="I1699" s="14">
        <v>7090</v>
      </c>
    </row>
    <row r="1700" spans="1:9" ht="15" customHeight="1" x14ac:dyDescent="0.25">
      <c r="A1700" s="8">
        <v>5102928</v>
      </c>
      <c r="B1700" s="20" t="s">
        <v>1622</v>
      </c>
      <c r="C1700" s="9" t="s">
        <v>3361</v>
      </c>
      <c r="D1700" s="9">
        <v>51</v>
      </c>
      <c r="E1700" s="9">
        <v>3</v>
      </c>
      <c r="F1700" s="12">
        <f t="shared" si="93"/>
        <v>4867.7700000000004</v>
      </c>
      <c r="G1700" s="12">
        <f t="shared" si="94"/>
        <v>5890</v>
      </c>
      <c r="H1700" s="13">
        <f t="shared" si="95"/>
        <v>4867.7700000000004</v>
      </c>
      <c r="I1700" s="14">
        <v>5890</v>
      </c>
    </row>
    <row r="1701" spans="1:9" ht="15" customHeight="1" x14ac:dyDescent="0.25">
      <c r="A1701" s="8">
        <v>5102929</v>
      </c>
      <c r="B1701" s="20" t="s">
        <v>1623</v>
      </c>
      <c r="C1701" s="9" t="s">
        <v>3362</v>
      </c>
      <c r="D1701" s="9">
        <v>51</v>
      </c>
      <c r="E1701" s="9">
        <v>3</v>
      </c>
      <c r="F1701" s="12">
        <f t="shared" si="93"/>
        <v>6355.37</v>
      </c>
      <c r="G1701" s="12">
        <f t="shared" si="94"/>
        <v>7690</v>
      </c>
      <c r="H1701" s="13">
        <f t="shared" si="95"/>
        <v>6355.37</v>
      </c>
      <c r="I1701" s="14">
        <v>7690</v>
      </c>
    </row>
    <row r="1702" spans="1:9" ht="15" customHeight="1" x14ac:dyDescent="0.25">
      <c r="A1702" s="8">
        <v>5102930</v>
      </c>
      <c r="B1702" s="20" t="s">
        <v>1624</v>
      </c>
      <c r="C1702" s="9" t="s">
        <v>3363</v>
      </c>
      <c r="D1702" s="9">
        <v>51</v>
      </c>
      <c r="E1702" s="9">
        <v>3</v>
      </c>
      <c r="F1702" s="12">
        <f t="shared" si="93"/>
        <v>7347.11</v>
      </c>
      <c r="G1702" s="12">
        <f t="shared" si="94"/>
        <v>8890</v>
      </c>
      <c r="H1702" s="13">
        <f t="shared" si="95"/>
        <v>7347.11</v>
      </c>
      <c r="I1702" s="14">
        <v>8890</v>
      </c>
    </row>
    <row r="1703" spans="1:9" ht="15" customHeight="1" x14ac:dyDescent="0.25">
      <c r="A1703" s="8">
        <v>5102931</v>
      </c>
      <c r="B1703" s="20" t="s">
        <v>1625</v>
      </c>
      <c r="C1703" s="9" t="s">
        <v>3364</v>
      </c>
      <c r="D1703" s="9">
        <v>51</v>
      </c>
      <c r="E1703" s="9">
        <v>3</v>
      </c>
      <c r="F1703" s="12">
        <f t="shared" si="93"/>
        <v>7842.98</v>
      </c>
      <c r="G1703" s="12">
        <f t="shared" si="94"/>
        <v>9490</v>
      </c>
      <c r="H1703" s="13">
        <f t="shared" si="95"/>
        <v>7842.98</v>
      </c>
      <c r="I1703" s="14">
        <v>9490</v>
      </c>
    </row>
    <row r="1704" spans="1:9" ht="15" customHeight="1" x14ac:dyDescent="0.25">
      <c r="A1704" s="8">
        <v>5102932</v>
      </c>
      <c r="B1704" s="20" t="s">
        <v>1626</v>
      </c>
      <c r="C1704" s="9" t="s">
        <v>3365</v>
      </c>
      <c r="D1704" s="9">
        <v>51</v>
      </c>
      <c r="E1704" s="9">
        <v>3</v>
      </c>
      <c r="F1704" s="12">
        <f t="shared" si="93"/>
        <v>3049.59</v>
      </c>
      <c r="G1704" s="12">
        <f t="shared" si="94"/>
        <v>3690</v>
      </c>
      <c r="H1704" s="13">
        <f t="shared" si="95"/>
        <v>3049.59</v>
      </c>
      <c r="I1704" s="14">
        <v>3690</v>
      </c>
    </row>
    <row r="1705" spans="1:9" ht="15" customHeight="1" x14ac:dyDescent="0.25">
      <c r="A1705" s="8">
        <v>5102933</v>
      </c>
      <c r="B1705" s="20" t="s">
        <v>1627</v>
      </c>
      <c r="C1705" s="9" t="s">
        <v>3366</v>
      </c>
      <c r="D1705" s="9">
        <v>51</v>
      </c>
      <c r="E1705" s="9">
        <v>3</v>
      </c>
      <c r="F1705" s="12">
        <f t="shared" si="93"/>
        <v>3958.68</v>
      </c>
      <c r="G1705" s="12">
        <f t="shared" si="94"/>
        <v>4790</v>
      </c>
      <c r="H1705" s="13">
        <f t="shared" si="95"/>
        <v>3958.68</v>
      </c>
      <c r="I1705" s="14">
        <v>4790</v>
      </c>
    </row>
    <row r="1706" spans="1:9" ht="15" customHeight="1" x14ac:dyDescent="0.25">
      <c r="A1706" s="8">
        <v>5102934</v>
      </c>
      <c r="B1706" s="20" t="s">
        <v>1628</v>
      </c>
      <c r="C1706" s="9" t="s">
        <v>3367</v>
      </c>
      <c r="D1706" s="9">
        <v>51</v>
      </c>
      <c r="E1706" s="9">
        <v>3</v>
      </c>
      <c r="F1706" s="12">
        <f t="shared" si="93"/>
        <v>4537.1899999999996</v>
      </c>
      <c r="G1706" s="12">
        <f t="shared" si="94"/>
        <v>5490</v>
      </c>
      <c r="H1706" s="13">
        <f t="shared" si="95"/>
        <v>4537.1899999999996</v>
      </c>
      <c r="I1706" s="14">
        <v>5490</v>
      </c>
    </row>
    <row r="1707" spans="1:9" ht="15" customHeight="1" x14ac:dyDescent="0.25">
      <c r="A1707" s="8">
        <v>5102935</v>
      </c>
      <c r="B1707" s="20" t="s">
        <v>1629</v>
      </c>
      <c r="C1707" s="9" t="s">
        <v>3368</v>
      </c>
      <c r="D1707" s="9">
        <v>51</v>
      </c>
      <c r="E1707" s="9">
        <v>3</v>
      </c>
      <c r="F1707" s="12">
        <f t="shared" si="93"/>
        <v>4867.7700000000004</v>
      </c>
      <c r="G1707" s="12">
        <f t="shared" si="94"/>
        <v>5890</v>
      </c>
      <c r="H1707" s="13">
        <f t="shared" si="95"/>
        <v>4867.7700000000004</v>
      </c>
      <c r="I1707" s="14">
        <v>5890</v>
      </c>
    </row>
    <row r="1708" spans="1:9" ht="15" customHeight="1" x14ac:dyDescent="0.25">
      <c r="A1708" s="8">
        <v>5102936</v>
      </c>
      <c r="B1708" s="20" t="s">
        <v>1630</v>
      </c>
      <c r="C1708" s="9" t="s">
        <v>3369</v>
      </c>
      <c r="D1708" s="9">
        <v>51</v>
      </c>
      <c r="E1708" s="9">
        <v>3</v>
      </c>
      <c r="F1708" s="12">
        <f t="shared" si="93"/>
        <v>7429.75</v>
      </c>
      <c r="G1708" s="12">
        <f t="shared" si="94"/>
        <v>8990</v>
      </c>
      <c r="H1708" s="13">
        <f t="shared" si="95"/>
        <v>7429.75</v>
      </c>
      <c r="I1708" s="14">
        <v>8990</v>
      </c>
    </row>
    <row r="1709" spans="1:9" ht="15" customHeight="1" x14ac:dyDescent="0.25">
      <c r="A1709" s="8">
        <v>5102937</v>
      </c>
      <c r="B1709" s="20" t="s">
        <v>1631</v>
      </c>
      <c r="C1709" s="9" t="s">
        <v>3370</v>
      </c>
      <c r="D1709" s="9">
        <v>51</v>
      </c>
      <c r="E1709" s="9">
        <v>3</v>
      </c>
      <c r="F1709" s="12">
        <f t="shared" si="93"/>
        <v>3958.68</v>
      </c>
      <c r="G1709" s="12">
        <f t="shared" si="94"/>
        <v>4790</v>
      </c>
      <c r="H1709" s="13">
        <f t="shared" si="95"/>
        <v>3958.68</v>
      </c>
      <c r="I1709" s="14">
        <v>4790</v>
      </c>
    </row>
    <row r="1710" spans="1:9" ht="15" customHeight="1" x14ac:dyDescent="0.25">
      <c r="A1710" s="8">
        <v>5102938</v>
      </c>
      <c r="B1710" s="20" t="s">
        <v>1632</v>
      </c>
      <c r="C1710" s="9" t="s">
        <v>3371</v>
      </c>
      <c r="D1710" s="9">
        <v>51</v>
      </c>
      <c r="E1710" s="9">
        <v>3</v>
      </c>
      <c r="F1710" s="12">
        <f t="shared" ref="F1710:F1771" si="96">H1710*(1-$I$3)</f>
        <v>9578.51</v>
      </c>
      <c r="G1710" s="12">
        <f t="shared" ref="G1710:G1771" si="97">I1710*(1-$I$3)</f>
        <v>11590</v>
      </c>
      <c r="H1710" s="13">
        <f t="shared" ref="H1710:H1771" si="98">ROUND(I1710/1.21,2)</f>
        <v>9578.51</v>
      </c>
      <c r="I1710" s="14">
        <v>11590</v>
      </c>
    </row>
    <row r="1711" spans="1:9" ht="15" customHeight="1" x14ac:dyDescent="0.25">
      <c r="A1711" s="8">
        <v>5102939</v>
      </c>
      <c r="B1711" s="20" t="s">
        <v>1633</v>
      </c>
      <c r="C1711" s="9" t="s">
        <v>3372</v>
      </c>
      <c r="D1711" s="9">
        <v>51</v>
      </c>
      <c r="E1711" s="9">
        <v>3</v>
      </c>
      <c r="F1711" s="12">
        <f t="shared" si="96"/>
        <v>5115.7</v>
      </c>
      <c r="G1711" s="12">
        <f t="shared" si="97"/>
        <v>6190</v>
      </c>
      <c r="H1711" s="13">
        <f t="shared" si="98"/>
        <v>5115.7</v>
      </c>
      <c r="I1711" s="14">
        <v>6190</v>
      </c>
    </row>
    <row r="1712" spans="1:9" ht="15" customHeight="1" x14ac:dyDescent="0.25">
      <c r="A1712" s="8">
        <v>5102940</v>
      </c>
      <c r="B1712" s="20" t="s">
        <v>1634</v>
      </c>
      <c r="C1712" s="9" t="s">
        <v>3373</v>
      </c>
      <c r="D1712" s="9">
        <v>51</v>
      </c>
      <c r="E1712" s="9">
        <v>3</v>
      </c>
      <c r="F1712" s="12">
        <f t="shared" si="96"/>
        <v>11066.12</v>
      </c>
      <c r="G1712" s="12">
        <f t="shared" si="97"/>
        <v>13390</v>
      </c>
      <c r="H1712" s="13">
        <f t="shared" si="98"/>
        <v>11066.12</v>
      </c>
      <c r="I1712" s="14">
        <v>13390</v>
      </c>
    </row>
    <row r="1713" spans="1:9" ht="15" customHeight="1" x14ac:dyDescent="0.25">
      <c r="A1713" s="8">
        <v>5102941</v>
      </c>
      <c r="B1713" s="20" t="s">
        <v>1635</v>
      </c>
      <c r="C1713" s="9" t="s">
        <v>3374</v>
      </c>
      <c r="D1713" s="9">
        <v>51</v>
      </c>
      <c r="E1713" s="9">
        <v>3</v>
      </c>
      <c r="F1713" s="12">
        <f t="shared" si="96"/>
        <v>5942.15</v>
      </c>
      <c r="G1713" s="12">
        <f t="shared" si="97"/>
        <v>7190</v>
      </c>
      <c r="H1713" s="13">
        <f t="shared" si="98"/>
        <v>5942.15</v>
      </c>
      <c r="I1713" s="14">
        <v>7190</v>
      </c>
    </row>
    <row r="1714" spans="1:9" ht="15" customHeight="1" x14ac:dyDescent="0.25">
      <c r="A1714" s="8">
        <v>5102942</v>
      </c>
      <c r="B1714" s="20" t="s">
        <v>1636</v>
      </c>
      <c r="C1714" s="9" t="s">
        <v>3375</v>
      </c>
      <c r="D1714" s="9">
        <v>51</v>
      </c>
      <c r="E1714" s="9">
        <v>3</v>
      </c>
      <c r="F1714" s="12">
        <f t="shared" si="96"/>
        <v>11809.92</v>
      </c>
      <c r="G1714" s="12">
        <f t="shared" si="97"/>
        <v>14290</v>
      </c>
      <c r="H1714" s="13">
        <f t="shared" si="98"/>
        <v>11809.92</v>
      </c>
      <c r="I1714" s="14">
        <v>14290</v>
      </c>
    </row>
    <row r="1715" spans="1:9" ht="15" customHeight="1" x14ac:dyDescent="0.25">
      <c r="A1715" s="8">
        <v>5102943</v>
      </c>
      <c r="B1715" s="20" t="s">
        <v>1637</v>
      </c>
      <c r="C1715" s="9" t="s">
        <v>3376</v>
      </c>
      <c r="D1715" s="9">
        <v>51</v>
      </c>
      <c r="E1715" s="9">
        <v>3</v>
      </c>
      <c r="F1715" s="12">
        <f t="shared" si="96"/>
        <v>6355.37</v>
      </c>
      <c r="G1715" s="12">
        <f t="shared" si="97"/>
        <v>7690</v>
      </c>
      <c r="H1715" s="13">
        <f t="shared" si="98"/>
        <v>6355.37</v>
      </c>
      <c r="I1715" s="14">
        <v>7690</v>
      </c>
    </row>
    <row r="1716" spans="1:9" ht="15" customHeight="1" x14ac:dyDescent="0.25">
      <c r="A1716" s="8">
        <v>5102944</v>
      </c>
      <c r="B1716" s="20" t="s">
        <v>1638</v>
      </c>
      <c r="C1716" s="9" t="s">
        <v>3377</v>
      </c>
      <c r="D1716" s="9">
        <v>51</v>
      </c>
      <c r="E1716" s="9">
        <v>3</v>
      </c>
      <c r="F1716" s="12">
        <f t="shared" si="96"/>
        <v>7429.75</v>
      </c>
      <c r="G1716" s="12">
        <f t="shared" si="97"/>
        <v>8990</v>
      </c>
      <c r="H1716" s="13">
        <f t="shared" si="98"/>
        <v>7429.75</v>
      </c>
      <c r="I1716" s="14">
        <v>8990</v>
      </c>
    </row>
    <row r="1717" spans="1:9" ht="15" customHeight="1" x14ac:dyDescent="0.25">
      <c r="A1717" s="8">
        <v>5102945</v>
      </c>
      <c r="B1717" s="20" t="s">
        <v>1639</v>
      </c>
      <c r="C1717" s="9" t="s">
        <v>3378</v>
      </c>
      <c r="D1717" s="9">
        <v>51</v>
      </c>
      <c r="E1717" s="9">
        <v>3</v>
      </c>
      <c r="F1717" s="12">
        <f t="shared" si="96"/>
        <v>5363.64</v>
      </c>
      <c r="G1717" s="12">
        <f t="shared" si="97"/>
        <v>6490</v>
      </c>
      <c r="H1717" s="13">
        <f t="shared" si="98"/>
        <v>5363.64</v>
      </c>
      <c r="I1717" s="14">
        <v>6490</v>
      </c>
    </row>
    <row r="1718" spans="1:9" ht="15" customHeight="1" x14ac:dyDescent="0.25">
      <c r="A1718" s="8">
        <v>5102946</v>
      </c>
      <c r="B1718" s="20" t="s">
        <v>1640</v>
      </c>
      <c r="C1718" s="9" t="s">
        <v>3379</v>
      </c>
      <c r="D1718" s="9">
        <v>51</v>
      </c>
      <c r="E1718" s="9">
        <v>3</v>
      </c>
      <c r="F1718" s="12">
        <f t="shared" si="96"/>
        <v>9578.51</v>
      </c>
      <c r="G1718" s="12">
        <f t="shared" si="97"/>
        <v>11590</v>
      </c>
      <c r="H1718" s="13">
        <f t="shared" si="98"/>
        <v>9578.51</v>
      </c>
      <c r="I1718" s="14">
        <v>11590</v>
      </c>
    </row>
    <row r="1719" spans="1:9" ht="15" customHeight="1" x14ac:dyDescent="0.25">
      <c r="A1719" s="8">
        <v>5102947</v>
      </c>
      <c r="B1719" s="20" t="s">
        <v>1641</v>
      </c>
      <c r="C1719" s="9" t="s">
        <v>3380</v>
      </c>
      <c r="D1719" s="9">
        <v>51</v>
      </c>
      <c r="E1719" s="9">
        <v>3</v>
      </c>
      <c r="F1719" s="12">
        <f t="shared" si="96"/>
        <v>6933.88</v>
      </c>
      <c r="G1719" s="12">
        <f t="shared" si="97"/>
        <v>8390</v>
      </c>
      <c r="H1719" s="13">
        <f t="shared" si="98"/>
        <v>6933.88</v>
      </c>
      <c r="I1719" s="14">
        <v>8390</v>
      </c>
    </row>
    <row r="1720" spans="1:9" ht="15" customHeight="1" x14ac:dyDescent="0.25">
      <c r="A1720" s="8">
        <v>5102948</v>
      </c>
      <c r="B1720" s="20" t="s">
        <v>1642</v>
      </c>
      <c r="C1720" s="9" t="s">
        <v>3381</v>
      </c>
      <c r="D1720" s="9">
        <v>51</v>
      </c>
      <c r="E1720" s="9">
        <v>3</v>
      </c>
      <c r="F1720" s="12">
        <f t="shared" si="96"/>
        <v>11066.12</v>
      </c>
      <c r="G1720" s="12">
        <f t="shared" si="97"/>
        <v>13390</v>
      </c>
      <c r="H1720" s="13">
        <f t="shared" si="98"/>
        <v>11066.12</v>
      </c>
      <c r="I1720" s="14">
        <v>13390</v>
      </c>
    </row>
    <row r="1721" spans="1:9" ht="15" customHeight="1" x14ac:dyDescent="0.25">
      <c r="A1721" s="8">
        <v>5102949</v>
      </c>
      <c r="B1721" s="20" t="s">
        <v>1643</v>
      </c>
      <c r="C1721" s="9" t="s">
        <v>3382</v>
      </c>
      <c r="D1721" s="9">
        <v>51</v>
      </c>
      <c r="E1721" s="9">
        <v>3</v>
      </c>
      <c r="F1721" s="12">
        <f t="shared" si="96"/>
        <v>8008.26</v>
      </c>
      <c r="G1721" s="12">
        <f t="shared" si="97"/>
        <v>9690</v>
      </c>
      <c r="H1721" s="13">
        <f t="shared" si="98"/>
        <v>8008.26</v>
      </c>
      <c r="I1721" s="14">
        <v>9690</v>
      </c>
    </row>
    <row r="1722" spans="1:9" ht="15" customHeight="1" x14ac:dyDescent="0.25">
      <c r="A1722" s="8">
        <v>5102950</v>
      </c>
      <c r="B1722" s="20" t="s">
        <v>1644</v>
      </c>
      <c r="C1722" s="9" t="s">
        <v>3383</v>
      </c>
      <c r="D1722" s="9">
        <v>51</v>
      </c>
      <c r="E1722" s="9">
        <v>3</v>
      </c>
      <c r="F1722" s="12">
        <f t="shared" si="96"/>
        <v>11809.92</v>
      </c>
      <c r="G1722" s="12">
        <f t="shared" si="97"/>
        <v>14290</v>
      </c>
      <c r="H1722" s="13">
        <f t="shared" si="98"/>
        <v>11809.92</v>
      </c>
      <c r="I1722" s="14">
        <v>14290</v>
      </c>
    </row>
    <row r="1723" spans="1:9" ht="15" customHeight="1" x14ac:dyDescent="0.25">
      <c r="A1723" s="8">
        <v>5102951</v>
      </c>
      <c r="B1723" s="20" t="s">
        <v>1645</v>
      </c>
      <c r="C1723" s="9" t="s">
        <v>3384</v>
      </c>
      <c r="D1723" s="9">
        <v>51</v>
      </c>
      <c r="E1723" s="9">
        <v>3</v>
      </c>
      <c r="F1723" s="12">
        <f t="shared" si="96"/>
        <v>8504.1299999999992</v>
      </c>
      <c r="G1723" s="12">
        <f t="shared" si="97"/>
        <v>10290</v>
      </c>
      <c r="H1723" s="13">
        <f t="shared" si="98"/>
        <v>8504.1299999999992</v>
      </c>
      <c r="I1723" s="14">
        <v>10290</v>
      </c>
    </row>
    <row r="1724" spans="1:9" ht="15" customHeight="1" x14ac:dyDescent="0.25">
      <c r="A1724" s="8">
        <v>5102952</v>
      </c>
      <c r="B1724" s="20" t="s">
        <v>1766</v>
      </c>
      <c r="C1724" s="9" t="s">
        <v>3533</v>
      </c>
      <c r="D1724" s="9">
        <v>51</v>
      </c>
      <c r="E1724" s="9">
        <v>3</v>
      </c>
      <c r="F1724" s="12">
        <f t="shared" si="96"/>
        <v>4454.55</v>
      </c>
      <c r="G1724" s="12">
        <f t="shared" si="97"/>
        <v>5390</v>
      </c>
      <c r="H1724" s="13">
        <f t="shared" si="98"/>
        <v>4454.55</v>
      </c>
      <c r="I1724" s="14">
        <v>5390</v>
      </c>
    </row>
    <row r="1725" spans="1:9" ht="15" customHeight="1" x14ac:dyDescent="0.25">
      <c r="A1725" s="8">
        <v>5102953</v>
      </c>
      <c r="B1725" s="20" t="s">
        <v>1767</v>
      </c>
      <c r="C1725" s="9" t="s">
        <v>3534</v>
      </c>
      <c r="D1725" s="9">
        <v>51</v>
      </c>
      <c r="E1725" s="9">
        <v>3</v>
      </c>
      <c r="F1725" s="12">
        <f t="shared" si="96"/>
        <v>5776.86</v>
      </c>
      <c r="G1725" s="12">
        <f t="shared" si="97"/>
        <v>6990</v>
      </c>
      <c r="H1725" s="13">
        <f t="shared" si="98"/>
        <v>5776.86</v>
      </c>
      <c r="I1725" s="14">
        <v>6990</v>
      </c>
    </row>
    <row r="1726" spans="1:9" ht="15" customHeight="1" x14ac:dyDescent="0.25">
      <c r="A1726" s="8">
        <v>5102954</v>
      </c>
      <c r="B1726" s="20" t="s">
        <v>1768</v>
      </c>
      <c r="C1726" s="9" t="s">
        <v>3535</v>
      </c>
      <c r="D1726" s="9">
        <v>51</v>
      </c>
      <c r="E1726" s="9">
        <v>3</v>
      </c>
      <c r="F1726" s="12">
        <f t="shared" si="96"/>
        <v>6107.44</v>
      </c>
      <c r="G1726" s="12">
        <f t="shared" si="97"/>
        <v>7390</v>
      </c>
      <c r="H1726" s="13">
        <f t="shared" si="98"/>
        <v>6107.44</v>
      </c>
      <c r="I1726" s="14">
        <v>7390</v>
      </c>
    </row>
    <row r="1727" spans="1:9" ht="15" customHeight="1" x14ac:dyDescent="0.25">
      <c r="A1727" s="8">
        <v>5102955</v>
      </c>
      <c r="B1727" s="20" t="s">
        <v>1769</v>
      </c>
      <c r="C1727" s="9" t="s">
        <v>3536</v>
      </c>
      <c r="D1727" s="9">
        <v>51</v>
      </c>
      <c r="E1727" s="9">
        <v>3</v>
      </c>
      <c r="F1727" s="12">
        <f t="shared" si="96"/>
        <v>6603.31</v>
      </c>
      <c r="G1727" s="12">
        <f t="shared" si="97"/>
        <v>7990</v>
      </c>
      <c r="H1727" s="13">
        <f t="shared" si="98"/>
        <v>6603.31</v>
      </c>
      <c r="I1727" s="14">
        <v>7990</v>
      </c>
    </row>
    <row r="1728" spans="1:9" ht="15" customHeight="1" x14ac:dyDescent="0.25">
      <c r="A1728" s="8">
        <v>5102956</v>
      </c>
      <c r="B1728" s="20" t="s">
        <v>1770</v>
      </c>
      <c r="C1728" s="9" t="s">
        <v>3537</v>
      </c>
      <c r="D1728" s="9">
        <v>51</v>
      </c>
      <c r="E1728" s="9">
        <v>3</v>
      </c>
      <c r="F1728" s="12">
        <f t="shared" si="96"/>
        <v>7099.17</v>
      </c>
      <c r="G1728" s="12">
        <f t="shared" si="97"/>
        <v>8590</v>
      </c>
      <c r="H1728" s="13">
        <f t="shared" si="98"/>
        <v>7099.17</v>
      </c>
      <c r="I1728" s="14">
        <v>8590</v>
      </c>
    </row>
    <row r="1729" spans="1:9" ht="15" customHeight="1" x14ac:dyDescent="0.25">
      <c r="A1729" s="8">
        <v>5102957</v>
      </c>
      <c r="B1729" s="20" t="s">
        <v>1771</v>
      </c>
      <c r="C1729" s="9" t="s">
        <v>3538</v>
      </c>
      <c r="D1729" s="9">
        <v>51</v>
      </c>
      <c r="E1729" s="9">
        <v>3</v>
      </c>
      <c r="F1729" s="12">
        <f t="shared" si="96"/>
        <v>5942.15</v>
      </c>
      <c r="G1729" s="12">
        <f t="shared" si="97"/>
        <v>7190</v>
      </c>
      <c r="H1729" s="13">
        <f t="shared" si="98"/>
        <v>5942.15</v>
      </c>
      <c r="I1729" s="14">
        <v>7190</v>
      </c>
    </row>
    <row r="1730" spans="1:9" ht="15" customHeight="1" x14ac:dyDescent="0.25">
      <c r="A1730" s="8">
        <v>5102958</v>
      </c>
      <c r="B1730" s="20" t="s">
        <v>1772</v>
      </c>
      <c r="C1730" s="9" t="s">
        <v>3539</v>
      </c>
      <c r="D1730" s="9">
        <v>51</v>
      </c>
      <c r="E1730" s="9">
        <v>3</v>
      </c>
      <c r="F1730" s="12">
        <f t="shared" si="96"/>
        <v>7760.33</v>
      </c>
      <c r="G1730" s="12">
        <f t="shared" si="97"/>
        <v>9390</v>
      </c>
      <c r="H1730" s="13">
        <f t="shared" si="98"/>
        <v>7760.33</v>
      </c>
      <c r="I1730" s="14">
        <v>9390</v>
      </c>
    </row>
    <row r="1731" spans="1:9" ht="15" customHeight="1" x14ac:dyDescent="0.25">
      <c r="A1731" s="8">
        <v>5102959</v>
      </c>
      <c r="B1731" s="20" t="s">
        <v>1773</v>
      </c>
      <c r="C1731" s="9" t="s">
        <v>3540</v>
      </c>
      <c r="D1731" s="9">
        <v>51</v>
      </c>
      <c r="E1731" s="9">
        <v>3</v>
      </c>
      <c r="F1731" s="12">
        <f t="shared" si="96"/>
        <v>8173.55</v>
      </c>
      <c r="G1731" s="12">
        <f t="shared" si="97"/>
        <v>9890</v>
      </c>
      <c r="H1731" s="13">
        <f t="shared" si="98"/>
        <v>8173.55</v>
      </c>
      <c r="I1731" s="14">
        <v>9890</v>
      </c>
    </row>
    <row r="1732" spans="1:9" ht="15" customHeight="1" x14ac:dyDescent="0.25">
      <c r="A1732" s="8">
        <v>5102960</v>
      </c>
      <c r="B1732" s="20" t="s">
        <v>1774</v>
      </c>
      <c r="C1732" s="9" t="s">
        <v>3541</v>
      </c>
      <c r="D1732" s="9">
        <v>51</v>
      </c>
      <c r="E1732" s="9">
        <v>3</v>
      </c>
      <c r="F1732" s="12">
        <f t="shared" si="96"/>
        <v>8917.36</v>
      </c>
      <c r="G1732" s="12">
        <f t="shared" si="97"/>
        <v>10790</v>
      </c>
      <c r="H1732" s="13">
        <f t="shared" si="98"/>
        <v>8917.36</v>
      </c>
      <c r="I1732" s="14">
        <v>10790</v>
      </c>
    </row>
    <row r="1733" spans="1:9" ht="15" customHeight="1" x14ac:dyDescent="0.25">
      <c r="A1733" s="8">
        <v>5102961</v>
      </c>
      <c r="B1733" s="20" t="s">
        <v>1775</v>
      </c>
      <c r="C1733" s="9" t="s">
        <v>3542</v>
      </c>
      <c r="D1733" s="9">
        <v>51</v>
      </c>
      <c r="E1733" s="9">
        <v>3</v>
      </c>
      <c r="F1733" s="12">
        <f t="shared" si="96"/>
        <v>9495.8700000000008</v>
      </c>
      <c r="G1733" s="12">
        <f t="shared" si="97"/>
        <v>11490</v>
      </c>
      <c r="H1733" s="13">
        <f t="shared" si="98"/>
        <v>9495.8700000000008</v>
      </c>
      <c r="I1733" s="14">
        <v>11490</v>
      </c>
    </row>
    <row r="1734" spans="1:9" ht="15" customHeight="1" x14ac:dyDescent="0.25">
      <c r="A1734" s="8">
        <v>5102962</v>
      </c>
      <c r="B1734" s="20" t="s">
        <v>1776</v>
      </c>
      <c r="C1734" s="9" t="s">
        <v>3543</v>
      </c>
      <c r="D1734" s="9">
        <v>51</v>
      </c>
      <c r="E1734" s="9">
        <v>3</v>
      </c>
      <c r="F1734" s="12">
        <f t="shared" si="96"/>
        <v>7512.4</v>
      </c>
      <c r="G1734" s="12">
        <f t="shared" si="97"/>
        <v>9090</v>
      </c>
      <c r="H1734" s="13">
        <f t="shared" si="98"/>
        <v>7512.4</v>
      </c>
      <c r="I1734" s="14">
        <v>9090</v>
      </c>
    </row>
    <row r="1735" spans="1:9" ht="15" customHeight="1" x14ac:dyDescent="0.25">
      <c r="A1735" s="8">
        <v>5102963</v>
      </c>
      <c r="B1735" s="20" t="s">
        <v>1777</v>
      </c>
      <c r="C1735" s="9" t="s">
        <v>3544</v>
      </c>
      <c r="D1735" s="9">
        <v>51</v>
      </c>
      <c r="E1735" s="9">
        <v>3</v>
      </c>
      <c r="F1735" s="12">
        <f t="shared" si="96"/>
        <v>9826.4500000000007</v>
      </c>
      <c r="G1735" s="12">
        <f t="shared" si="97"/>
        <v>11890</v>
      </c>
      <c r="H1735" s="13">
        <f t="shared" si="98"/>
        <v>9826.4500000000007</v>
      </c>
      <c r="I1735" s="14">
        <v>11890</v>
      </c>
    </row>
    <row r="1736" spans="1:9" ht="15" customHeight="1" x14ac:dyDescent="0.25">
      <c r="A1736" s="8">
        <v>5102964</v>
      </c>
      <c r="B1736" s="20" t="s">
        <v>1778</v>
      </c>
      <c r="C1736" s="9" t="s">
        <v>3545</v>
      </c>
      <c r="D1736" s="9">
        <v>51</v>
      </c>
      <c r="E1736" s="9">
        <v>3</v>
      </c>
      <c r="F1736" s="12">
        <f t="shared" si="96"/>
        <v>10404.959999999999</v>
      </c>
      <c r="G1736" s="12">
        <f t="shared" si="97"/>
        <v>12590</v>
      </c>
      <c r="H1736" s="13">
        <f t="shared" si="98"/>
        <v>10404.959999999999</v>
      </c>
      <c r="I1736" s="14">
        <v>12590</v>
      </c>
    </row>
    <row r="1737" spans="1:9" ht="15" customHeight="1" x14ac:dyDescent="0.25">
      <c r="A1737" s="8">
        <v>5102965</v>
      </c>
      <c r="B1737" s="20" t="s">
        <v>1779</v>
      </c>
      <c r="C1737" s="9" t="s">
        <v>3546</v>
      </c>
      <c r="D1737" s="9">
        <v>51</v>
      </c>
      <c r="E1737" s="9">
        <v>3</v>
      </c>
      <c r="F1737" s="12">
        <f t="shared" si="96"/>
        <v>11314.05</v>
      </c>
      <c r="G1737" s="12">
        <f t="shared" si="97"/>
        <v>13690</v>
      </c>
      <c r="H1737" s="13">
        <f t="shared" si="98"/>
        <v>11314.05</v>
      </c>
      <c r="I1737" s="14">
        <v>13690</v>
      </c>
    </row>
    <row r="1738" spans="1:9" ht="15" customHeight="1" x14ac:dyDescent="0.25">
      <c r="A1738" s="8">
        <v>5102966</v>
      </c>
      <c r="B1738" s="20" t="s">
        <v>1780</v>
      </c>
      <c r="C1738" s="9" t="s">
        <v>3547</v>
      </c>
      <c r="D1738" s="9">
        <v>51</v>
      </c>
      <c r="E1738" s="9">
        <v>3</v>
      </c>
      <c r="F1738" s="12">
        <f t="shared" si="96"/>
        <v>12057.85</v>
      </c>
      <c r="G1738" s="12">
        <f t="shared" si="97"/>
        <v>14590</v>
      </c>
      <c r="H1738" s="13">
        <f t="shared" si="98"/>
        <v>12057.85</v>
      </c>
      <c r="I1738" s="14">
        <v>14590</v>
      </c>
    </row>
    <row r="1739" spans="1:9" ht="15" customHeight="1" x14ac:dyDescent="0.25">
      <c r="A1739" s="8">
        <v>5102967</v>
      </c>
      <c r="B1739" s="20" t="s">
        <v>1723</v>
      </c>
      <c r="C1739" s="9" t="s">
        <v>3462</v>
      </c>
      <c r="D1739" s="9">
        <v>51</v>
      </c>
      <c r="E1739" s="9">
        <v>3</v>
      </c>
      <c r="F1739" s="12">
        <f t="shared" si="96"/>
        <v>6933.88</v>
      </c>
      <c r="G1739" s="12">
        <f t="shared" si="97"/>
        <v>8390</v>
      </c>
      <c r="H1739" s="13">
        <f t="shared" si="98"/>
        <v>6933.88</v>
      </c>
      <c r="I1739" s="14">
        <v>8390</v>
      </c>
    </row>
    <row r="1740" spans="1:9" ht="15" customHeight="1" x14ac:dyDescent="0.25">
      <c r="A1740" s="8">
        <v>5102973</v>
      </c>
      <c r="B1740" s="20" t="s">
        <v>1719</v>
      </c>
      <c r="C1740" s="9" t="s">
        <v>3458</v>
      </c>
      <c r="D1740" s="9">
        <v>51</v>
      </c>
      <c r="E1740" s="9">
        <v>3</v>
      </c>
      <c r="F1740" s="12">
        <f t="shared" si="96"/>
        <v>3876.03</v>
      </c>
      <c r="G1740" s="12">
        <f t="shared" si="97"/>
        <v>4690</v>
      </c>
      <c r="H1740" s="13">
        <f t="shared" si="98"/>
        <v>3876.03</v>
      </c>
      <c r="I1740" s="14">
        <v>4690</v>
      </c>
    </row>
    <row r="1741" spans="1:9" ht="15" customHeight="1" x14ac:dyDescent="0.25">
      <c r="A1741" s="8">
        <v>5102974</v>
      </c>
      <c r="B1741" s="20" t="s">
        <v>1722</v>
      </c>
      <c r="C1741" s="9" t="s">
        <v>3461</v>
      </c>
      <c r="D1741" s="9">
        <v>51</v>
      </c>
      <c r="E1741" s="9">
        <v>3</v>
      </c>
      <c r="F1741" s="12">
        <f t="shared" si="96"/>
        <v>4206.6099999999997</v>
      </c>
      <c r="G1741" s="12">
        <f t="shared" si="97"/>
        <v>5090</v>
      </c>
      <c r="H1741" s="13">
        <f t="shared" si="98"/>
        <v>4206.6099999999997</v>
      </c>
      <c r="I1741" s="14">
        <v>5090</v>
      </c>
    </row>
    <row r="1742" spans="1:9" ht="15" customHeight="1" x14ac:dyDescent="0.25">
      <c r="A1742" s="8">
        <v>5102975</v>
      </c>
      <c r="B1742" s="20" t="s">
        <v>1720</v>
      </c>
      <c r="C1742" s="9" t="s">
        <v>3459</v>
      </c>
      <c r="D1742" s="9">
        <v>51</v>
      </c>
      <c r="E1742" s="9">
        <v>3</v>
      </c>
      <c r="F1742" s="12">
        <f t="shared" si="96"/>
        <v>8338.84</v>
      </c>
      <c r="G1742" s="12">
        <f t="shared" si="97"/>
        <v>10090</v>
      </c>
      <c r="H1742" s="13">
        <f t="shared" si="98"/>
        <v>8338.84</v>
      </c>
      <c r="I1742" s="14">
        <v>10090</v>
      </c>
    </row>
    <row r="1743" spans="1:9" ht="15" customHeight="1" x14ac:dyDescent="0.25">
      <c r="A1743" s="8">
        <v>5102976</v>
      </c>
      <c r="B1743" s="20" t="s">
        <v>1721</v>
      </c>
      <c r="C1743" s="9" t="s">
        <v>3460</v>
      </c>
      <c r="D1743" s="9">
        <v>51</v>
      </c>
      <c r="E1743" s="9">
        <v>3</v>
      </c>
      <c r="F1743" s="12">
        <f t="shared" si="96"/>
        <v>5198.3500000000004</v>
      </c>
      <c r="G1743" s="12">
        <f t="shared" si="97"/>
        <v>6290</v>
      </c>
      <c r="H1743" s="13">
        <f t="shared" si="98"/>
        <v>5198.3500000000004</v>
      </c>
      <c r="I1743" s="14">
        <v>6290</v>
      </c>
    </row>
    <row r="1744" spans="1:9" ht="15" customHeight="1" x14ac:dyDescent="0.25">
      <c r="A1744" s="8">
        <v>5102978</v>
      </c>
      <c r="B1744" s="20" t="s">
        <v>1729</v>
      </c>
      <c r="C1744" s="9" t="s">
        <v>3468</v>
      </c>
      <c r="D1744" s="9">
        <v>51</v>
      </c>
      <c r="E1744" s="9">
        <v>3</v>
      </c>
      <c r="F1744" s="12">
        <f t="shared" si="96"/>
        <v>7595.04</v>
      </c>
      <c r="G1744" s="12">
        <f t="shared" si="97"/>
        <v>9190</v>
      </c>
      <c r="H1744" s="13">
        <f t="shared" si="98"/>
        <v>7595.04</v>
      </c>
      <c r="I1744" s="14">
        <v>9190</v>
      </c>
    </row>
    <row r="1745" spans="1:9" ht="15" customHeight="1" x14ac:dyDescent="0.25">
      <c r="A1745" s="8">
        <v>5102979</v>
      </c>
      <c r="B1745" s="20" t="s">
        <v>1589</v>
      </c>
      <c r="C1745" s="9" t="s">
        <v>3328</v>
      </c>
      <c r="D1745" s="9">
        <v>51</v>
      </c>
      <c r="E1745" s="9">
        <v>3</v>
      </c>
      <c r="F1745" s="12">
        <f t="shared" si="96"/>
        <v>8008.26</v>
      </c>
      <c r="G1745" s="12">
        <f t="shared" si="97"/>
        <v>9690</v>
      </c>
      <c r="H1745" s="13">
        <f t="shared" si="98"/>
        <v>8008.26</v>
      </c>
      <c r="I1745" s="14">
        <v>9690</v>
      </c>
    </row>
    <row r="1746" spans="1:9" ht="15" customHeight="1" x14ac:dyDescent="0.25">
      <c r="A1746" s="8">
        <v>5102980</v>
      </c>
      <c r="B1746" s="20" t="s">
        <v>1738</v>
      </c>
      <c r="C1746" s="9" t="s">
        <v>3476</v>
      </c>
      <c r="D1746" s="9">
        <v>51</v>
      </c>
      <c r="E1746" s="9">
        <v>3</v>
      </c>
      <c r="F1746" s="12">
        <f t="shared" si="96"/>
        <v>8338.84</v>
      </c>
      <c r="G1746" s="12">
        <f t="shared" si="97"/>
        <v>10090</v>
      </c>
      <c r="H1746" s="13">
        <f t="shared" si="98"/>
        <v>8338.84</v>
      </c>
      <c r="I1746" s="14">
        <v>10090</v>
      </c>
    </row>
    <row r="1747" spans="1:9" ht="15" customHeight="1" x14ac:dyDescent="0.25">
      <c r="A1747" s="8">
        <v>5102981</v>
      </c>
      <c r="B1747" s="20" t="s">
        <v>1747</v>
      </c>
      <c r="C1747" s="9" t="s">
        <v>3485</v>
      </c>
      <c r="D1747" s="9">
        <v>51</v>
      </c>
      <c r="E1747" s="9">
        <v>3</v>
      </c>
      <c r="F1747" s="12">
        <f t="shared" si="96"/>
        <v>8669.42</v>
      </c>
      <c r="G1747" s="12">
        <f t="shared" si="97"/>
        <v>10490</v>
      </c>
      <c r="H1747" s="13">
        <f t="shared" si="98"/>
        <v>8669.42</v>
      </c>
      <c r="I1747" s="14">
        <v>10490</v>
      </c>
    </row>
    <row r="1748" spans="1:9" ht="15" customHeight="1" x14ac:dyDescent="0.25">
      <c r="A1748" s="8">
        <v>5102982</v>
      </c>
      <c r="B1748" s="20" t="s">
        <v>1724</v>
      </c>
      <c r="C1748" s="9" t="s">
        <v>3463</v>
      </c>
      <c r="D1748" s="9">
        <v>51</v>
      </c>
      <c r="E1748" s="9">
        <v>3</v>
      </c>
      <c r="F1748" s="12">
        <f t="shared" si="96"/>
        <v>1975.21</v>
      </c>
      <c r="G1748" s="12">
        <f t="shared" si="97"/>
        <v>2390</v>
      </c>
      <c r="H1748" s="13">
        <f t="shared" si="98"/>
        <v>1975.21</v>
      </c>
      <c r="I1748" s="14">
        <v>2390</v>
      </c>
    </row>
    <row r="1749" spans="1:9" ht="15" customHeight="1" x14ac:dyDescent="0.25">
      <c r="A1749" s="8">
        <v>5102983</v>
      </c>
      <c r="B1749" s="20" t="s">
        <v>1584</v>
      </c>
      <c r="C1749" s="9" t="s">
        <v>3323</v>
      </c>
      <c r="D1749" s="9">
        <v>51</v>
      </c>
      <c r="E1749" s="9">
        <v>3</v>
      </c>
      <c r="F1749" s="12">
        <f t="shared" si="96"/>
        <v>2057.85</v>
      </c>
      <c r="G1749" s="12">
        <f t="shared" si="97"/>
        <v>2490</v>
      </c>
      <c r="H1749" s="13">
        <f t="shared" si="98"/>
        <v>2057.85</v>
      </c>
      <c r="I1749" s="14">
        <v>2490</v>
      </c>
    </row>
    <row r="1750" spans="1:9" ht="15" customHeight="1" x14ac:dyDescent="0.25">
      <c r="A1750" s="8">
        <v>5102984</v>
      </c>
      <c r="B1750" s="20" t="s">
        <v>1733</v>
      </c>
      <c r="C1750" s="9" t="s">
        <v>3471</v>
      </c>
      <c r="D1750" s="9">
        <v>51</v>
      </c>
      <c r="E1750" s="9">
        <v>3</v>
      </c>
      <c r="F1750" s="12">
        <f t="shared" si="96"/>
        <v>2140.5</v>
      </c>
      <c r="G1750" s="12">
        <f t="shared" si="97"/>
        <v>2590</v>
      </c>
      <c r="H1750" s="13">
        <f t="shared" si="98"/>
        <v>2140.5</v>
      </c>
      <c r="I1750" s="14">
        <v>2590</v>
      </c>
    </row>
    <row r="1751" spans="1:9" ht="15" customHeight="1" x14ac:dyDescent="0.25">
      <c r="A1751" s="8">
        <v>5102985</v>
      </c>
      <c r="B1751" s="20" t="s">
        <v>1742</v>
      </c>
      <c r="C1751" s="9" t="s">
        <v>3480</v>
      </c>
      <c r="D1751" s="9">
        <v>51</v>
      </c>
      <c r="E1751" s="9">
        <v>3</v>
      </c>
      <c r="F1751" s="12">
        <f t="shared" si="96"/>
        <v>2305.79</v>
      </c>
      <c r="G1751" s="12">
        <f t="shared" si="97"/>
        <v>2790</v>
      </c>
      <c r="H1751" s="13">
        <f t="shared" si="98"/>
        <v>2305.79</v>
      </c>
      <c r="I1751" s="14">
        <v>2790</v>
      </c>
    </row>
    <row r="1752" spans="1:9" ht="15" customHeight="1" x14ac:dyDescent="0.25">
      <c r="A1752" s="8">
        <v>5102986</v>
      </c>
      <c r="B1752" s="20" t="s">
        <v>1725</v>
      </c>
      <c r="C1752" s="9" t="s">
        <v>3464</v>
      </c>
      <c r="D1752" s="9">
        <v>51</v>
      </c>
      <c r="E1752" s="9">
        <v>3</v>
      </c>
      <c r="F1752" s="12">
        <f t="shared" si="96"/>
        <v>818.18</v>
      </c>
      <c r="G1752" s="12">
        <f t="shared" si="97"/>
        <v>990</v>
      </c>
      <c r="H1752" s="13">
        <f t="shared" si="98"/>
        <v>818.18</v>
      </c>
      <c r="I1752" s="14">
        <v>990</v>
      </c>
    </row>
    <row r="1753" spans="1:9" ht="15" customHeight="1" x14ac:dyDescent="0.25">
      <c r="A1753" s="8">
        <v>5102987</v>
      </c>
      <c r="B1753" s="20" t="s">
        <v>1585</v>
      </c>
      <c r="C1753" s="9" t="s">
        <v>3324</v>
      </c>
      <c r="D1753" s="9">
        <v>51</v>
      </c>
      <c r="E1753" s="9">
        <v>3</v>
      </c>
      <c r="F1753" s="12">
        <f t="shared" si="96"/>
        <v>900.83</v>
      </c>
      <c r="G1753" s="12">
        <f t="shared" si="97"/>
        <v>1090</v>
      </c>
      <c r="H1753" s="13">
        <f t="shared" si="98"/>
        <v>900.83</v>
      </c>
      <c r="I1753" s="14">
        <v>1090</v>
      </c>
    </row>
    <row r="1754" spans="1:9" ht="15" customHeight="1" x14ac:dyDescent="0.25">
      <c r="A1754" s="8">
        <v>5102988</v>
      </c>
      <c r="B1754" s="20" t="s">
        <v>1734</v>
      </c>
      <c r="C1754" s="9" t="s">
        <v>3472</v>
      </c>
      <c r="D1754" s="9">
        <v>51</v>
      </c>
      <c r="E1754" s="9">
        <v>3</v>
      </c>
      <c r="F1754" s="12">
        <f t="shared" si="96"/>
        <v>1066.1199999999999</v>
      </c>
      <c r="G1754" s="12">
        <f t="shared" si="97"/>
        <v>1290</v>
      </c>
      <c r="H1754" s="13">
        <f t="shared" si="98"/>
        <v>1066.1199999999999</v>
      </c>
      <c r="I1754" s="14">
        <v>1290</v>
      </c>
    </row>
    <row r="1755" spans="1:9" ht="15" customHeight="1" x14ac:dyDescent="0.25">
      <c r="A1755" s="8">
        <v>5102989</v>
      </c>
      <c r="B1755" s="20" t="s">
        <v>1743</v>
      </c>
      <c r="C1755" s="9" t="s">
        <v>3481</v>
      </c>
      <c r="D1755" s="9">
        <v>51</v>
      </c>
      <c r="E1755" s="9">
        <v>3</v>
      </c>
      <c r="F1755" s="12">
        <f t="shared" si="96"/>
        <v>1231.4000000000001</v>
      </c>
      <c r="G1755" s="12">
        <f t="shared" si="97"/>
        <v>1490</v>
      </c>
      <c r="H1755" s="13">
        <f t="shared" si="98"/>
        <v>1231.4000000000001</v>
      </c>
      <c r="I1755" s="14">
        <v>1490</v>
      </c>
    </row>
    <row r="1756" spans="1:9" ht="15" customHeight="1" x14ac:dyDescent="0.25">
      <c r="A1756" s="8">
        <v>5102990</v>
      </c>
      <c r="B1756" s="20" t="s">
        <v>1732</v>
      </c>
      <c r="C1756" s="9" t="s">
        <v>3470</v>
      </c>
      <c r="D1756" s="9">
        <v>51</v>
      </c>
      <c r="E1756" s="9">
        <v>3</v>
      </c>
      <c r="F1756" s="12">
        <f t="shared" si="96"/>
        <v>2057.85</v>
      </c>
      <c r="G1756" s="12">
        <f t="shared" si="97"/>
        <v>2490</v>
      </c>
      <c r="H1756" s="13">
        <f t="shared" si="98"/>
        <v>2057.85</v>
      </c>
      <c r="I1756" s="14">
        <v>2490</v>
      </c>
    </row>
    <row r="1757" spans="1:9" ht="15" customHeight="1" x14ac:dyDescent="0.25">
      <c r="A1757" s="8">
        <v>5102991</v>
      </c>
      <c r="B1757" s="20" t="s">
        <v>1592</v>
      </c>
      <c r="C1757" s="9" t="s">
        <v>3331</v>
      </c>
      <c r="D1757" s="9">
        <v>51</v>
      </c>
      <c r="E1757" s="9">
        <v>3</v>
      </c>
      <c r="F1757" s="12">
        <f t="shared" si="96"/>
        <v>2223.14</v>
      </c>
      <c r="G1757" s="12">
        <f t="shared" si="97"/>
        <v>2690</v>
      </c>
      <c r="H1757" s="13">
        <f t="shared" si="98"/>
        <v>2223.14</v>
      </c>
      <c r="I1757" s="14">
        <v>2690</v>
      </c>
    </row>
    <row r="1758" spans="1:9" ht="15" customHeight="1" x14ac:dyDescent="0.25">
      <c r="A1758" s="8">
        <v>5102992</v>
      </c>
      <c r="B1758" s="20" t="s">
        <v>1741</v>
      </c>
      <c r="C1758" s="9" t="s">
        <v>3479</v>
      </c>
      <c r="D1758" s="9">
        <v>51</v>
      </c>
      <c r="E1758" s="9">
        <v>3</v>
      </c>
      <c r="F1758" s="12">
        <f t="shared" si="96"/>
        <v>3628.1</v>
      </c>
      <c r="G1758" s="12">
        <f t="shared" si="97"/>
        <v>4390</v>
      </c>
      <c r="H1758" s="13">
        <f t="shared" si="98"/>
        <v>3628.1</v>
      </c>
      <c r="I1758" s="14">
        <v>4390</v>
      </c>
    </row>
    <row r="1759" spans="1:9" ht="15" customHeight="1" x14ac:dyDescent="0.25">
      <c r="A1759" s="8">
        <v>5102993</v>
      </c>
      <c r="B1759" s="20" t="s">
        <v>1750</v>
      </c>
      <c r="C1759" s="9" t="s">
        <v>3488</v>
      </c>
      <c r="D1759" s="9">
        <v>51</v>
      </c>
      <c r="E1759" s="9">
        <v>3</v>
      </c>
      <c r="F1759" s="12">
        <f t="shared" si="96"/>
        <v>4041.32</v>
      </c>
      <c r="G1759" s="12">
        <f t="shared" si="97"/>
        <v>4890</v>
      </c>
      <c r="H1759" s="13">
        <f t="shared" si="98"/>
        <v>4041.32</v>
      </c>
      <c r="I1759" s="14">
        <v>4890</v>
      </c>
    </row>
    <row r="1760" spans="1:9" ht="15" customHeight="1" x14ac:dyDescent="0.25">
      <c r="A1760" s="8">
        <v>5102994</v>
      </c>
      <c r="B1760" s="20" t="s">
        <v>1730</v>
      </c>
      <c r="C1760" s="9" t="s">
        <v>3563</v>
      </c>
      <c r="D1760" s="9">
        <v>51</v>
      </c>
      <c r="E1760" s="9">
        <v>3</v>
      </c>
      <c r="F1760" s="12">
        <f t="shared" si="96"/>
        <v>900.83</v>
      </c>
      <c r="G1760" s="12">
        <f t="shared" si="97"/>
        <v>1090</v>
      </c>
      <c r="H1760" s="13">
        <f t="shared" si="98"/>
        <v>900.83</v>
      </c>
      <c r="I1760" s="14">
        <v>1090</v>
      </c>
    </row>
    <row r="1761" spans="1:9" ht="15" customHeight="1" x14ac:dyDescent="0.25">
      <c r="A1761" s="8">
        <v>5102995</v>
      </c>
      <c r="B1761" s="20" t="s">
        <v>1590</v>
      </c>
      <c r="C1761" s="9" t="s">
        <v>3329</v>
      </c>
      <c r="D1761" s="9">
        <v>51</v>
      </c>
      <c r="E1761" s="9">
        <v>3</v>
      </c>
      <c r="F1761" s="12">
        <f t="shared" si="96"/>
        <v>983.47</v>
      </c>
      <c r="G1761" s="12">
        <f t="shared" si="97"/>
        <v>1190</v>
      </c>
      <c r="H1761" s="13">
        <f t="shared" si="98"/>
        <v>983.47</v>
      </c>
      <c r="I1761" s="14">
        <v>1190</v>
      </c>
    </row>
    <row r="1762" spans="1:9" ht="15" customHeight="1" x14ac:dyDescent="0.25">
      <c r="A1762" s="8">
        <v>5102996</v>
      </c>
      <c r="B1762" s="20" t="s">
        <v>1739</v>
      </c>
      <c r="C1762" s="9" t="s">
        <v>3477</v>
      </c>
      <c r="D1762" s="9">
        <v>51</v>
      </c>
      <c r="E1762" s="9">
        <v>3</v>
      </c>
      <c r="F1762" s="12">
        <f t="shared" si="96"/>
        <v>1975.21</v>
      </c>
      <c r="G1762" s="12">
        <f t="shared" si="97"/>
        <v>2390</v>
      </c>
      <c r="H1762" s="13">
        <f t="shared" si="98"/>
        <v>1975.21</v>
      </c>
      <c r="I1762" s="14">
        <v>2390</v>
      </c>
    </row>
    <row r="1763" spans="1:9" ht="15" customHeight="1" x14ac:dyDescent="0.25">
      <c r="A1763" s="8">
        <v>5102997</v>
      </c>
      <c r="B1763" s="20" t="s">
        <v>1748</v>
      </c>
      <c r="C1763" s="9" t="s">
        <v>3486</v>
      </c>
      <c r="D1763" s="9">
        <v>51</v>
      </c>
      <c r="E1763" s="9">
        <v>3</v>
      </c>
      <c r="F1763" s="12">
        <f t="shared" si="96"/>
        <v>2223.14</v>
      </c>
      <c r="G1763" s="12">
        <f t="shared" si="97"/>
        <v>2690</v>
      </c>
      <c r="H1763" s="13">
        <f t="shared" si="98"/>
        <v>2223.14</v>
      </c>
      <c r="I1763" s="14">
        <v>2690</v>
      </c>
    </row>
    <row r="1764" spans="1:9" ht="15" customHeight="1" x14ac:dyDescent="0.25">
      <c r="A1764" s="8">
        <v>5102998</v>
      </c>
      <c r="B1764" s="20" t="s">
        <v>1731</v>
      </c>
      <c r="C1764" s="9" t="s">
        <v>3469</v>
      </c>
      <c r="D1764" s="9">
        <v>51</v>
      </c>
      <c r="E1764" s="9">
        <v>3</v>
      </c>
      <c r="F1764" s="12">
        <f t="shared" si="96"/>
        <v>652.89</v>
      </c>
      <c r="G1764" s="12">
        <f t="shared" si="97"/>
        <v>790</v>
      </c>
      <c r="H1764" s="13">
        <f t="shared" si="98"/>
        <v>652.89</v>
      </c>
      <c r="I1764" s="14">
        <v>790</v>
      </c>
    </row>
    <row r="1765" spans="1:9" ht="15" customHeight="1" x14ac:dyDescent="0.25">
      <c r="A1765" s="8">
        <v>5102999</v>
      </c>
      <c r="B1765" s="20" t="s">
        <v>1591</v>
      </c>
      <c r="C1765" s="9" t="s">
        <v>3330</v>
      </c>
      <c r="D1765" s="9">
        <v>51</v>
      </c>
      <c r="E1765" s="9">
        <v>3</v>
      </c>
      <c r="F1765" s="12">
        <f t="shared" si="96"/>
        <v>735.54</v>
      </c>
      <c r="G1765" s="12">
        <f t="shared" si="97"/>
        <v>890</v>
      </c>
      <c r="H1765" s="13">
        <f t="shared" si="98"/>
        <v>735.54</v>
      </c>
      <c r="I1765" s="14">
        <v>890</v>
      </c>
    </row>
    <row r="1766" spans="1:9" ht="15" customHeight="1" x14ac:dyDescent="0.25">
      <c r="A1766" s="8">
        <v>5103000</v>
      </c>
      <c r="B1766" s="20" t="s">
        <v>1740</v>
      </c>
      <c r="C1766" s="9" t="s">
        <v>3478</v>
      </c>
      <c r="D1766" s="9">
        <v>51</v>
      </c>
      <c r="E1766" s="9">
        <v>3</v>
      </c>
      <c r="F1766" s="12">
        <f t="shared" si="96"/>
        <v>1727.27</v>
      </c>
      <c r="G1766" s="12">
        <f t="shared" si="97"/>
        <v>2090</v>
      </c>
      <c r="H1766" s="13">
        <f t="shared" si="98"/>
        <v>1727.27</v>
      </c>
      <c r="I1766" s="14">
        <v>2090</v>
      </c>
    </row>
    <row r="1767" spans="1:9" ht="15" customHeight="1" x14ac:dyDescent="0.25">
      <c r="A1767" s="8">
        <v>5103001</v>
      </c>
      <c r="B1767" s="20" t="s">
        <v>1749</v>
      </c>
      <c r="C1767" s="9" t="s">
        <v>3487</v>
      </c>
      <c r="D1767" s="9">
        <v>51</v>
      </c>
      <c r="E1767" s="9">
        <v>3</v>
      </c>
      <c r="F1767" s="12">
        <f t="shared" si="96"/>
        <v>1975.21</v>
      </c>
      <c r="G1767" s="12">
        <f t="shared" si="97"/>
        <v>2390</v>
      </c>
      <c r="H1767" s="13">
        <f t="shared" si="98"/>
        <v>1975.21</v>
      </c>
      <c r="I1767" s="14">
        <v>2390</v>
      </c>
    </row>
    <row r="1768" spans="1:9" ht="15" customHeight="1" x14ac:dyDescent="0.25">
      <c r="A1768" s="8">
        <v>5103002</v>
      </c>
      <c r="B1768" s="20" t="s">
        <v>1727</v>
      </c>
      <c r="C1768" s="9" t="s">
        <v>3466</v>
      </c>
      <c r="D1768" s="9">
        <v>51</v>
      </c>
      <c r="E1768" s="9">
        <v>3</v>
      </c>
      <c r="F1768" s="12">
        <f t="shared" si="96"/>
        <v>1148.76</v>
      </c>
      <c r="G1768" s="12">
        <f t="shared" si="97"/>
        <v>1390</v>
      </c>
      <c r="H1768" s="13">
        <f t="shared" si="98"/>
        <v>1148.76</v>
      </c>
      <c r="I1768" s="14">
        <v>1390</v>
      </c>
    </row>
    <row r="1769" spans="1:9" ht="15" customHeight="1" x14ac:dyDescent="0.25">
      <c r="A1769" s="8">
        <v>5103003</v>
      </c>
      <c r="B1769" s="20" t="s">
        <v>1587</v>
      </c>
      <c r="C1769" s="9" t="s">
        <v>3326</v>
      </c>
      <c r="D1769" s="9">
        <v>51</v>
      </c>
      <c r="E1769" s="9">
        <v>3</v>
      </c>
      <c r="F1769" s="12">
        <f t="shared" si="96"/>
        <v>1314.05</v>
      </c>
      <c r="G1769" s="12">
        <f t="shared" si="97"/>
        <v>1590</v>
      </c>
      <c r="H1769" s="13">
        <f t="shared" si="98"/>
        <v>1314.05</v>
      </c>
      <c r="I1769" s="14">
        <v>1590</v>
      </c>
    </row>
    <row r="1770" spans="1:9" ht="15" customHeight="1" x14ac:dyDescent="0.25">
      <c r="A1770" s="8">
        <v>5103004</v>
      </c>
      <c r="B1770" s="20" t="s">
        <v>1736</v>
      </c>
      <c r="C1770" s="9" t="s">
        <v>3474</v>
      </c>
      <c r="D1770" s="9">
        <v>51</v>
      </c>
      <c r="E1770" s="9">
        <v>3</v>
      </c>
      <c r="F1770" s="12">
        <f t="shared" si="96"/>
        <v>1644.63</v>
      </c>
      <c r="G1770" s="12">
        <f t="shared" si="97"/>
        <v>1990</v>
      </c>
      <c r="H1770" s="13">
        <f t="shared" si="98"/>
        <v>1644.63</v>
      </c>
      <c r="I1770" s="14">
        <v>1990</v>
      </c>
    </row>
    <row r="1771" spans="1:9" ht="15" customHeight="1" x14ac:dyDescent="0.25">
      <c r="A1771" s="8">
        <v>5103005</v>
      </c>
      <c r="B1771" s="20" t="s">
        <v>1745</v>
      </c>
      <c r="C1771" s="9" t="s">
        <v>3483</v>
      </c>
      <c r="D1771" s="9">
        <v>51</v>
      </c>
      <c r="E1771" s="9">
        <v>3</v>
      </c>
      <c r="F1771" s="12">
        <f t="shared" si="96"/>
        <v>1892.56</v>
      </c>
      <c r="G1771" s="12">
        <f t="shared" si="97"/>
        <v>2290</v>
      </c>
      <c r="H1771" s="13">
        <f t="shared" si="98"/>
        <v>1892.56</v>
      </c>
      <c r="I1771" s="14">
        <v>2290</v>
      </c>
    </row>
    <row r="1772" spans="1:9" ht="15" customHeight="1" x14ac:dyDescent="0.25">
      <c r="A1772" s="8">
        <v>5103006</v>
      </c>
      <c r="B1772" s="20" t="s">
        <v>1726</v>
      </c>
      <c r="C1772" s="9" t="s">
        <v>3465</v>
      </c>
      <c r="D1772" s="9">
        <v>51</v>
      </c>
      <c r="E1772" s="9">
        <v>3</v>
      </c>
      <c r="F1772" s="12">
        <f t="shared" ref="F1772:F1827" si="99">H1772*(1-$I$3)</f>
        <v>1314.05</v>
      </c>
      <c r="G1772" s="12">
        <f t="shared" ref="G1772:G1827" si="100">I1772*(1-$I$3)</f>
        <v>1590</v>
      </c>
      <c r="H1772" s="13">
        <f t="shared" ref="H1772:H1827" si="101">ROUND(I1772/1.21,2)</f>
        <v>1314.05</v>
      </c>
      <c r="I1772" s="14">
        <v>1590</v>
      </c>
    </row>
    <row r="1773" spans="1:9" ht="15" customHeight="1" x14ac:dyDescent="0.25">
      <c r="A1773" s="8">
        <v>5103007</v>
      </c>
      <c r="B1773" s="20" t="s">
        <v>1586</v>
      </c>
      <c r="C1773" s="9" t="s">
        <v>3325</v>
      </c>
      <c r="D1773" s="9">
        <v>51</v>
      </c>
      <c r="E1773" s="9">
        <v>3</v>
      </c>
      <c r="F1773" s="12">
        <f t="shared" si="99"/>
        <v>1479.34</v>
      </c>
      <c r="G1773" s="12">
        <f t="shared" si="100"/>
        <v>1790</v>
      </c>
      <c r="H1773" s="13">
        <f t="shared" si="101"/>
        <v>1479.34</v>
      </c>
      <c r="I1773" s="14">
        <v>1790</v>
      </c>
    </row>
    <row r="1774" spans="1:9" ht="15" customHeight="1" x14ac:dyDescent="0.25">
      <c r="A1774" s="8">
        <v>5103008</v>
      </c>
      <c r="B1774" s="20" t="s">
        <v>1735</v>
      </c>
      <c r="C1774" s="9" t="s">
        <v>3473</v>
      </c>
      <c r="D1774" s="9">
        <v>51</v>
      </c>
      <c r="E1774" s="9">
        <v>3</v>
      </c>
      <c r="F1774" s="12">
        <f t="shared" si="99"/>
        <v>2553.7199999999998</v>
      </c>
      <c r="G1774" s="12">
        <f t="shared" si="100"/>
        <v>3090</v>
      </c>
      <c r="H1774" s="13">
        <f t="shared" si="101"/>
        <v>2553.7199999999998</v>
      </c>
      <c r="I1774" s="14">
        <v>3090</v>
      </c>
    </row>
    <row r="1775" spans="1:9" ht="15" customHeight="1" x14ac:dyDescent="0.25">
      <c r="A1775" s="8">
        <v>5103009</v>
      </c>
      <c r="B1775" s="20" t="s">
        <v>1744</v>
      </c>
      <c r="C1775" s="9" t="s">
        <v>3482</v>
      </c>
      <c r="D1775" s="9">
        <v>51</v>
      </c>
      <c r="E1775" s="9">
        <v>3</v>
      </c>
      <c r="F1775" s="12">
        <f t="shared" si="99"/>
        <v>2719.01</v>
      </c>
      <c r="G1775" s="12">
        <f t="shared" si="100"/>
        <v>3290</v>
      </c>
      <c r="H1775" s="13">
        <f t="shared" si="101"/>
        <v>2719.01</v>
      </c>
      <c r="I1775" s="14">
        <v>3290</v>
      </c>
    </row>
    <row r="1776" spans="1:9" ht="15" customHeight="1" x14ac:dyDescent="0.25">
      <c r="A1776" s="8">
        <v>5103010</v>
      </c>
      <c r="B1776" s="20" t="s">
        <v>1728</v>
      </c>
      <c r="C1776" s="9" t="s">
        <v>3467</v>
      </c>
      <c r="D1776" s="9">
        <v>51</v>
      </c>
      <c r="E1776" s="9">
        <v>3</v>
      </c>
      <c r="F1776" s="12">
        <f t="shared" si="99"/>
        <v>735.54</v>
      </c>
      <c r="G1776" s="12">
        <f t="shared" si="100"/>
        <v>890</v>
      </c>
      <c r="H1776" s="13">
        <f t="shared" si="101"/>
        <v>735.54</v>
      </c>
      <c r="I1776" s="14">
        <v>890</v>
      </c>
    </row>
    <row r="1777" spans="1:9" ht="15" customHeight="1" x14ac:dyDescent="0.25">
      <c r="A1777" s="8">
        <v>5103011</v>
      </c>
      <c r="B1777" s="20" t="s">
        <v>1588</v>
      </c>
      <c r="C1777" s="9" t="s">
        <v>3327</v>
      </c>
      <c r="D1777" s="9">
        <v>51</v>
      </c>
      <c r="E1777" s="9">
        <v>3</v>
      </c>
      <c r="F1777" s="12">
        <f t="shared" si="99"/>
        <v>818.18</v>
      </c>
      <c r="G1777" s="12">
        <f t="shared" si="100"/>
        <v>990</v>
      </c>
      <c r="H1777" s="13">
        <f t="shared" si="101"/>
        <v>818.18</v>
      </c>
      <c r="I1777" s="14">
        <v>990</v>
      </c>
    </row>
    <row r="1778" spans="1:9" ht="15" customHeight="1" x14ac:dyDescent="0.25">
      <c r="A1778" s="8">
        <v>5103012</v>
      </c>
      <c r="B1778" s="20" t="s">
        <v>1737</v>
      </c>
      <c r="C1778" s="9" t="s">
        <v>3475</v>
      </c>
      <c r="D1778" s="9">
        <v>51</v>
      </c>
      <c r="E1778" s="9">
        <v>3</v>
      </c>
      <c r="F1778" s="12">
        <f t="shared" si="99"/>
        <v>900.83</v>
      </c>
      <c r="G1778" s="12">
        <f t="shared" si="100"/>
        <v>1090</v>
      </c>
      <c r="H1778" s="13">
        <f t="shared" si="101"/>
        <v>900.83</v>
      </c>
      <c r="I1778" s="14">
        <v>1090</v>
      </c>
    </row>
    <row r="1779" spans="1:9" ht="15" customHeight="1" x14ac:dyDescent="0.25">
      <c r="A1779" s="8">
        <v>5103013</v>
      </c>
      <c r="B1779" s="20" t="s">
        <v>1746</v>
      </c>
      <c r="C1779" s="9" t="s">
        <v>3484</v>
      </c>
      <c r="D1779" s="9">
        <v>51</v>
      </c>
      <c r="E1779" s="9">
        <v>3</v>
      </c>
      <c r="F1779" s="12">
        <f t="shared" si="99"/>
        <v>1066.1199999999999</v>
      </c>
      <c r="G1779" s="12">
        <f t="shared" si="100"/>
        <v>1290</v>
      </c>
      <c r="H1779" s="13">
        <f t="shared" si="101"/>
        <v>1066.1199999999999</v>
      </c>
      <c r="I1779" s="14">
        <v>1290</v>
      </c>
    </row>
    <row r="1780" spans="1:9" ht="15" customHeight="1" x14ac:dyDescent="0.25">
      <c r="A1780" s="8">
        <v>5103014</v>
      </c>
      <c r="B1780" s="20" t="s">
        <v>1782</v>
      </c>
      <c r="C1780" s="9" t="s">
        <v>3549</v>
      </c>
      <c r="D1780" s="9">
        <v>51</v>
      </c>
      <c r="E1780" s="9">
        <v>3</v>
      </c>
      <c r="F1780" s="12">
        <f t="shared" si="99"/>
        <v>404.96</v>
      </c>
      <c r="G1780" s="12">
        <f t="shared" si="100"/>
        <v>490</v>
      </c>
      <c r="H1780" s="13">
        <f t="shared" si="101"/>
        <v>404.96</v>
      </c>
      <c r="I1780" s="14">
        <v>490</v>
      </c>
    </row>
    <row r="1781" spans="1:9" ht="15" customHeight="1" x14ac:dyDescent="0.25">
      <c r="A1781" s="8">
        <v>5103015</v>
      </c>
      <c r="B1781" s="20" t="s">
        <v>1783</v>
      </c>
      <c r="C1781" s="9" t="s">
        <v>3550</v>
      </c>
      <c r="D1781" s="9">
        <v>51</v>
      </c>
      <c r="E1781" s="9">
        <v>3</v>
      </c>
      <c r="F1781" s="12">
        <f t="shared" si="99"/>
        <v>818.18</v>
      </c>
      <c r="G1781" s="12">
        <f t="shared" si="100"/>
        <v>990</v>
      </c>
      <c r="H1781" s="13">
        <f t="shared" si="101"/>
        <v>818.18</v>
      </c>
      <c r="I1781" s="14">
        <v>990</v>
      </c>
    </row>
    <row r="1782" spans="1:9" ht="15" customHeight="1" x14ac:dyDescent="0.25">
      <c r="A1782" s="8">
        <v>5103016</v>
      </c>
      <c r="B1782" s="20" t="s">
        <v>1784</v>
      </c>
      <c r="C1782" s="9" t="s">
        <v>3551</v>
      </c>
      <c r="D1782" s="9">
        <v>51</v>
      </c>
      <c r="E1782" s="9">
        <v>3</v>
      </c>
      <c r="F1782" s="12">
        <f t="shared" si="99"/>
        <v>818.18</v>
      </c>
      <c r="G1782" s="12">
        <f t="shared" si="100"/>
        <v>990</v>
      </c>
      <c r="H1782" s="13">
        <f t="shared" si="101"/>
        <v>818.18</v>
      </c>
      <c r="I1782" s="14">
        <v>990</v>
      </c>
    </row>
    <row r="1783" spans="1:9" ht="15" customHeight="1" x14ac:dyDescent="0.25">
      <c r="A1783" s="8">
        <v>5103017</v>
      </c>
      <c r="B1783" s="20" t="s">
        <v>1785</v>
      </c>
      <c r="C1783" s="9" t="s">
        <v>3552</v>
      </c>
      <c r="D1783" s="9">
        <v>51</v>
      </c>
      <c r="E1783" s="9">
        <v>3</v>
      </c>
      <c r="F1783" s="12">
        <f t="shared" si="99"/>
        <v>1148.76</v>
      </c>
      <c r="G1783" s="12">
        <f t="shared" si="100"/>
        <v>1390</v>
      </c>
      <c r="H1783" s="13">
        <f t="shared" si="101"/>
        <v>1148.76</v>
      </c>
      <c r="I1783" s="14">
        <v>1390</v>
      </c>
    </row>
    <row r="1784" spans="1:9" ht="15" customHeight="1" x14ac:dyDescent="0.25">
      <c r="A1784" s="8">
        <v>5103018</v>
      </c>
      <c r="B1784" s="20" t="s">
        <v>1786</v>
      </c>
      <c r="C1784" s="9" t="s">
        <v>3553</v>
      </c>
      <c r="D1784" s="9">
        <v>51</v>
      </c>
      <c r="E1784" s="9">
        <v>3</v>
      </c>
      <c r="F1784" s="12">
        <f t="shared" si="99"/>
        <v>1148.76</v>
      </c>
      <c r="G1784" s="12">
        <f t="shared" si="100"/>
        <v>1390</v>
      </c>
      <c r="H1784" s="13">
        <f t="shared" si="101"/>
        <v>1148.76</v>
      </c>
      <c r="I1784" s="14">
        <v>1390</v>
      </c>
    </row>
    <row r="1785" spans="1:9" ht="15" customHeight="1" x14ac:dyDescent="0.25">
      <c r="A1785" s="8">
        <v>5103019</v>
      </c>
      <c r="B1785" s="20" t="s">
        <v>1787</v>
      </c>
      <c r="C1785" s="9" t="s">
        <v>3554</v>
      </c>
      <c r="D1785" s="9">
        <v>51</v>
      </c>
      <c r="E1785" s="9">
        <v>3</v>
      </c>
      <c r="F1785" s="12">
        <f t="shared" si="99"/>
        <v>3876.03</v>
      </c>
      <c r="G1785" s="12">
        <f t="shared" si="100"/>
        <v>4690</v>
      </c>
      <c r="H1785" s="13">
        <f t="shared" si="101"/>
        <v>3876.03</v>
      </c>
      <c r="I1785" s="14">
        <v>4690</v>
      </c>
    </row>
    <row r="1786" spans="1:9" ht="15" customHeight="1" x14ac:dyDescent="0.25">
      <c r="A1786" s="8">
        <v>5103020</v>
      </c>
      <c r="B1786" s="20" t="s">
        <v>1781</v>
      </c>
      <c r="C1786" s="9" t="s">
        <v>3548</v>
      </c>
      <c r="D1786" s="9">
        <v>51</v>
      </c>
      <c r="E1786" s="9">
        <v>2</v>
      </c>
      <c r="F1786" s="12">
        <f t="shared" si="99"/>
        <v>29743.8</v>
      </c>
      <c r="G1786" s="12">
        <f t="shared" si="100"/>
        <v>35990</v>
      </c>
      <c r="H1786" s="13">
        <f t="shared" si="101"/>
        <v>29743.8</v>
      </c>
      <c r="I1786" s="14">
        <v>35990</v>
      </c>
    </row>
    <row r="1787" spans="1:9" ht="15" customHeight="1" x14ac:dyDescent="0.25">
      <c r="A1787" s="8">
        <v>5103022</v>
      </c>
      <c r="B1787" s="20" t="s">
        <v>3993</v>
      </c>
      <c r="C1787" s="9" t="s">
        <v>3564</v>
      </c>
      <c r="D1787" s="9">
        <v>51</v>
      </c>
      <c r="E1787" s="9">
        <v>2</v>
      </c>
      <c r="F1787" s="12">
        <f t="shared" si="99"/>
        <v>7842.98</v>
      </c>
      <c r="G1787" s="12">
        <f t="shared" si="100"/>
        <v>9490</v>
      </c>
      <c r="H1787" s="13">
        <f t="shared" si="101"/>
        <v>7842.98</v>
      </c>
      <c r="I1787" s="14">
        <v>9490</v>
      </c>
    </row>
    <row r="1788" spans="1:9" ht="15" customHeight="1" x14ac:dyDescent="0.25">
      <c r="A1788" s="8">
        <v>5103023</v>
      </c>
      <c r="B1788" s="20" t="s">
        <v>3994</v>
      </c>
      <c r="C1788" s="9" t="s">
        <v>3565</v>
      </c>
      <c r="D1788" s="9">
        <v>51</v>
      </c>
      <c r="E1788" s="9">
        <v>2</v>
      </c>
      <c r="F1788" s="12">
        <f t="shared" si="99"/>
        <v>8669.42</v>
      </c>
      <c r="G1788" s="12">
        <f t="shared" si="100"/>
        <v>10490</v>
      </c>
      <c r="H1788" s="13">
        <f t="shared" si="101"/>
        <v>8669.42</v>
      </c>
      <c r="I1788" s="14">
        <v>10490</v>
      </c>
    </row>
    <row r="1789" spans="1:9" ht="15" customHeight="1" x14ac:dyDescent="0.25">
      <c r="A1789" s="8">
        <v>5103024</v>
      </c>
      <c r="B1789" s="20" t="s">
        <v>3995</v>
      </c>
      <c r="C1789" s="9" t="s">
        <v>3566</v>
      </c>
      <c r="D1789" s="9">
        <v>51</v>
      </c>
      <c r="E1789" s="9">
        <v>2</v>
      </c>
      <c r="F1789" s="12">
        <f t="shared" si="99"/>
        <v>3710.74</v>
      </c>
      <c r="G1789" s="12">
        <f t="shared" si="100"/>
        <v>4490</v>
      </c>
      <c r="H1789" s="13">
        <f t="shared" si="101"/>
        <v>3710.74</v>
      </c>
      <c r="I1789" s="14">
        <v>4490</v>
      </c>
    </row>
    <row r="1790" spans="1:9" ht="15" customHeight="1" x14ac:dyDescent="0.25">
      <c r="A1790" s="8">
        <v>5103025</v>
      </c>
      <c r="B1790" s="20" t="s">
        <v>3996</v>
      </c>
      <c r="C1790" s="9" t="s">
        <v>3567</v>
      </c>
      <c r="D1790" s="9">
        <v>51</v>
      </c>
      <c r="E1790" s="9">
        <v>2</v>
      </c>
      <c r="F1790" s="12">
        <f t="shared" si="99"/>
        <v>8256.2000000000007</v>
      </c>
      <c r="G1790" s="12">
        <f t="shared" si="100"/>
        <v>9990</v>
      </c>
      <c r="H1790" s="13">
        <f t="shared" si="101"/>
        <v>8256.2000000000007</v>
      </c>
      <c r="I1790" s="14">
        <v>9990</v>
      </c>
    </row>
    <row r="1791" spans="1:9" ht="15" customHeight="1" x14ac:dyDescent="0.25">
      <c r="A1791" s="8">
        <v>5103026</v>
      </c>
      <c r="B1791" s="20" t="s">
        <v>3997</v>
      </c>
      <c r="C1791" s="9" t="s">
        <v>3568</v>
      </c>
      <c r="D1791" s="9">
        <v>51</v>
      </c>
      <c r="E1791" s="9">
        <v>2</v>
      </c>
      <c r="F1791" s="12">
        <f t="shared" si="99"/>
        <v>9082.64</v>
      </c>
      <c r="G1791" s="12">
        <f t="shared" si="100"/>
        <v>10990</v>
      </c>
      <c r="H1791" s="13">
        <f t="shared" si="101"/>
        <v>9082.64</v>
      </c>
      <c r="I1791" s="14">
        <v>10990</v>
      </c>
    </row>
    <row r="1792" spans="1:9" ht="15" customHeight="1" x14ac:dyDescent="0.25">
      <c r="A1792" s="8">
        <v>5103027</v>
      </c>
      <c r="B1792" s="20" t="s">
        <v>3998</v>
      </c>
      <c r="C1792" s="9" t="s">
        <v>3569</v>
      </c>
      <c r="D1792" s="9">
        <v>51</v>
      </c>
      <c r="E1792" s="9">
        <v>2</v>
      </c>
      <c r="F1792" s="12">
        <f t="shared" si="99"/>
        <v>9495.8700000000008</v>
      </c>
      <c r="G1792" s="12">
        <f t="shared" si="100"/>
        <v>11490</v>
      </c>
      <c r="H1792" s="13">
        <f t="shared" si="101"/>
        <v>9495.8700000000008</v>
      </c>
      <c r="I1792" s="14">
        <v>11490</v>
      </c>
    </row>
    <row r="1793" spans="1:9" ht="15" customHeight="1" x14ac:dyDescent="0.25">
      <c r="A1793" s="8">
        <v>5103028</v>
      </c>
      <c r="B1793" s="20" t="s">
        <v>3999</v>
      </c>
      <c r="C1793" s="9" t="s">
        <v>3570</v>
      </c>
      <c r="D1793" s="9">
        <v>51</v>
      </c>
      <c r="E1793" s="9">
        <v>2</v>
      </c>
      <c r="F1793" s="12">
        <f t="shared" si="99"/>
        <v>4123.97</v>
      </c>
      <c r="G1793" s="12">
        <f t="shared" si="100"/>
        <v>4990</v>
      </c>
      <c r="H1793" s="13">
        <f t="shared" si="101"/>
        <v>4123.97</v>
      </c>
      <c r="I1793" s="14">
        <v>4990</v>
      </c>
    </row>
    <row r="1794" spans="1:9" ht="15" customHeight="1" x14ac:dyDescent="0.25">
      <c r="A1794" s="8">
        <v>5103029</v>
      </c>
      <c r="B1794" s="20" t="s">
        <v>4000</v>
      </c>
      <c r="C1794" s="9" t="s">
        <v>3571</v>
      </c>
      <c r="D1794" s="9">
        <v>51</v>
      </c>
      <c r="E1794" s="9">
        <v>2</v>
      </c>
      <c r="F1794" s="12">
        <f t="shared" si="99"/>
        <v>4454.55</v>
      </c>
      <c r="G1794" s="12">
        <f t="shared" si="100"/>
        <v>5390</v>
      </c>
      <c r="H1794" s="13">
        <f t="shared" si="101"/>
        <v>4454.55</v>
      </c>
      <c r="I1794" s="14">
        <v>5390</v>
      </c>
    </row>
    <row r="1795" spans="1:9" ht="15" customHeight="1" x14ac:dyDescent="0.25">
      <c r="A1795" s="8">
        <v>5103030</v>
      </c>
      <c r="B1795" s="20" t="s">
        <v>4001</v>
      </c>
      <c r="C1795" s="9" t="s">
        <v>3572</v>
      </c>
      <c r="D1795" s="9">
        <v>51</v>
      </c>
      <c r="E1795" s="9">
        <v>2</v>
      </c>
      <c r="F1795" s="12">
        <f t="shared" si="99"/>
        <v>9495.8700000000008</v>
      </c>
      <c r="G1795" s="12">
        <f t="shared" si="100"/>
        <v>11490</v>
      </c>
      <c r="H1795" s="13">
        <f t="shared" si="101"/>
        <v>9495.8700000000008</v>
      </c>
      <c r="I1795" s="14">
        <v>11490</v>
      </c>
    </row>
    <row r="1796" spans="1:9" ht="15" customHeight="1" x14ac:dyDescent="0.25">
      <c r="A1796" s="8">
        <v>5103031</v>
      </c>
      <c r="B1796" s="20" t="s">
        <v>4002</v>
      </c>
      <c r="C1796" s="9" t="s">
        <v>3573</v>
      </c>
      <c r="D1796" s="9">
        <v>51</v>
      </c>
      <c r="E1796" s="9">
        <v>2</v>
      </c>
      <c r="F1796" s="12">
        <f t="shared" si="99"/>
        <v>9909.09</v>
      </c>
      <c r="G1796" s="12">
        <f t="shared" si="100"/>
        <v>11990</v>
      </c>
      <c r="H1796" s="13">
        <f t="shared" si="101"/>
        <v>9909.09</v>
      </c>
      <c r="I1796" s="14">
        <v>11990</v>
      </c>
    </row>
    <row r="1797" spans="1:9" ht="15" customHeight="1" x14ac:dyDescent="0.25">
      <c r="A1797" s="8">
        <v>5103032</v>
      </c>
      <c r="B1797" s="20" t="s">
        <v>4003</v>
      </c>
      <c r="C1797" s="9" t="s">
        <v>3574</v>
      </c>
      <c r="D1797" s="9">
        <v>51</v>
      </c>
      <c r="E1797" s="9">
        <v>2</v>
      </c>
      <c r="F1797" s="12">
        <f t="shared" si="99"/>
        <v>10322.31</v>
      </c>
      <c r="G1797" s="12">
        <f t="shared" si="100"/>
        <v>12490</v>
      </c>
      <c r="H1797" s="13">
        <f t="shared" si="101"/>
        <v>10322.31</v>
      </c>
      <c r="I1797" s="14">
        <v>12490</v>
      </c>
    </row>
    <row r="1798" spans="1:9" ht="15" customHeight="1" x14ac:dyDescent="0.25">
      <c r="A1798" s="8">
        <v>5103033</v>
      </c>
      <c r="B1798" s="20" t="s">
        <v>4004</v>
      </c>
      <c r="C1798" s="9" t="s">
        <v>3575</v>
      </c>
      <c r="D1798" s="9">
        <v>51</v>
      </c>
      <c r="E1798" s="9">
        <v>2</v>
      </c>
      <c r="F1798" s="12">
        <f t="shared" si="99"/>
        <v>10735.54</v>
      </c>
      <c r="G1798" s="12">
        <f t="shared" si="100"/>
        <v>12990</v>
      </c>
      <c r="H1798" s="13">
        <f t="shared" si="101"/>
        <v>10735.54</v>
      </c>
      <c r="I1798" s="14">
        <v>12990</v>
      </c>
    </row>
    <row r="1799" spans="1:9" ht="15" customHeight="1" x14ac:dyDescent="0.25">
      <c r="A1799" s="8">
        <v>5103034</v>
      </c>
      <c r="B1799" s="20" t="s">
        <v>4005</v>
      </c>
      <c r="C1799" s="9" t="s">
        <v>3576</v>
      </c>
      <c r="D1799" s="9">
        <v>51</v>
      </c>
      <c r="E1799" s="9">
        <v>2</v>
      </c>
      <c r="F1799" s="12">
        <f t="shared" si="99"/>
        <v>11148.76</v>
      </c>
      <c r="G1799" s="12">
        <f t="shared" si="100"/>
        <v>13490</v>
      </c>
      <c r="H1799" s="13">
        <f t="shared" si="101"/>
        <v>11148.76</v>
      </c>
      <c r="I1799" s="14">
        <v>13490</v>
      </c>
    </row>
    <row r="1800" spans="1:9" ht="15" customHeight="1" x14ac:dyDescent="0.25">
      <c r="A1800" s="8">
        <v>5103035</v>
      </c>
      <c r="B1800" s="20" t="s">
        <v>4006</v>
      </c>
      <c r="C1800" s="9" t="s">
        <v>3577</v>
      </c>
      <c r="D1800" s="9">
        <v>51</v>
      </c>
      <c r="E1800" s="9">
        <v>2</v>
      </c>
      <c r="F1800" s="12">
        <f t="shared" si="99"/>
        <v>4537.1899999999996</v>
      </c>
      <c r="G1800" s="12">
        <f t="shared" si="100"/>
        <v>5490</v>
      </c>
      <c r="H1800" s="13">
        <f t="shared" si="101"/>
        <v>4537.1899999999996</v>
      </c>
      <c r="I1800" s="14">
        <v>5490</v>
      </c>
    </row>
    <row r="1801" spans="1:9" ht="15" customHeight="1" x14ac:dyDescent="0.25">
      <c r="A1801" s="8">
        <v>5103036</v>
      </c>
      <c r="B1801" s="20" t="s">
        <v>4007</v>
      </c>
      <c r="C1801" s="9" t="s">
        <v>3578</v>
      </c>
      <c r="D1801" s="9">
        <v>51</v>
      </c>
      <c r="E1801" s="9">
        <v>2</v>
      </c>
      <c r="F1801" s="12">
        <f t="shared" si="99"/>
        <v>4950.41</v>
      </c>
      <c r="G1801" s="12">
        <f t="shared" si="100"/>
        <v>5990</v>
      </c>
      <c r="H1801" s="13">
        <f t="shared" si="101"/>
        <v>4950.41</v>
      </c>
      <c r="I1801" s="14">
        <v>5990</v>
      </c>
    </row>
    <row r="1802" spans="1:9" ht="15" customHeight="1" x14ac:dyDescent="0.25">
      <c r="A1802" s="8">
        <v>5103037</v>
      </c>
      <c r="B1802" s="20" t="s">
        <v>4008</v>
      </c>
      <c r="C1802" s="9" t="s">
        <v>3579</v>
      </c>
      <c r="D1802" s="9">
        <v>51</v>
      </c>
      <c r="E1802" s="9">
        <v>2</v>
      </c>
      <c r="F1802" s="12">
        <f t="shared" si="99"/>
        <v>5280.99</v>
      </c>
      <c r="G1802" s="12">
        <f t="shared" si="100"/>
        <v>6390</v>
      </c>
      <c r="H1802" s="13">
        <f t="shared" si="101"/>
        <v>5280.99</v>
      </c>
      <c r="I1802" s="14">
        <v>6390</v>
      </c>
    </row>
    <row r="1803" spans="1:9" ht="15" customHeight="1" x14ac:dyDescent="0.25">
      <c r="A1803" s="8">
        <v>5103038</v>
      </c>
      <c r="B1803" s="20" t="s">
        <v>4009</v>
      </c>
      <c r="C1803" s="9" t="s">
        <v>3580</v>
      </c>
      <c r="D1803" s="9">
        <v>51</v>
      </c>
      <c r="E1803" s="9">
        <v>3</v>
      </c>
      <c r="F1803" s="12">
        <f t="shared" si="99"/>
        <v>818.18</v>
      </c>
      <c r="G1803" s="12">
        <f t="shared" si="100"/>
        <v>990</v>
      </c>
      <c r="H1803" s="13">
        <f t="shared" si="101"/>
        <v>818.18</v>
      </c>
      <c r="I1803" s="14">
        <v>990</v>
      </c>
    </row>
    <row r="1804" spans="1:9" ht="15" customHeight="1" x14ac:dyDescent="0.25">
      <c r="A1804" s="8">
        <v>5103039</v>
      </c>
      <c r="B1804" s="20" t="s">
        <v>4010</v>
      </c>
      <c r="C1804" s="9" t="s">
        <v>3581</v>
      </c>
      <c r="D1804" s="9">
        <v>51</v>
      </c>
      <c r="E1804" s="9">
        <v>3</v>
      </c>
      <c r="F1804" s="12">
        <f t="shared" si="99"/>
        <v>983.47</v>
      </c>
      <c r="G1804" s="12">
        <f t="shared" si="100"/>
        <v>1190</v>
      </c>
      <c r="H1804" s="13">
        <f t="shared" si="101"/>
        <v>983.47</v>
      </c>
      <c r="I1804" s="14">
        <v>1190</v>
      </c>
    </row>
    <row r="1805" spans="1:9" ht="15" customHeight="1" x14ac:dyDescent="0.25">
      <c r="A1805" s="8">
        <v>5103040</v>
      </c>
      <c r="B1805" s="20" t="s">
        <v>4011</v>
      </c>
      <c r="C1805" s="9" t="s">
        <v>3582</v>
      </c>
      <c r="D1805" s="9">
        <v>51</v>
      </c>
      <c r="E1805" s="9">
        <v>3</v>
      </c>
      <c r="F1805" s="12">
        <f t="shared" si="99"/>
        <v>2057.85</v>
      </c>
      <c r="G1805" s="12">
        <f t="shared" si="100"/>
        <v>2490</v>
      </c>
      <c r="H1805" s="13">
        <f t="shared" si="101"/>
        <v>2057.85</v>
      </c>
      <c r="I1805" s="14">
        <v>2490</v>
      </c>
    </row>
    <row r="1806" spans="1:9" ht="15" customHeight="1" x14ac:dyDescent="0.25">
      <c r="A1806" s="8">
        <v>5103041</v>
      </c>
      <c r="B1806" s="20" t="s">
        <v>4012</v>
      </c>
      <c r="C1806" s="9" t="s">
        <v>3583</v>
      </c>
      <c r="D1806" s="9">
        <v>51</v>
      </c>
      <c r="E1806" s="9">
        <v>3</v>
      </c>
      <c r="F1806" s="12">
        <f t="shared" si="99"/>
        <v>2057.85</v>
      </c>
      <c r="G1806" s="12">
        <f t="shared" si="100"/>
        <v>2490</v>
      </c>
      <c r="H1806" s="13">
        <f t="shared" si="101"/>
        <v>2057.85</v>
      </c>
      <c r="I1806" s="14">
        <v>2490</v>
      </c>
    </row>
    <row r="1807" spans="1:9" ht="15" customHeight="1" x14ac:dyDescent="0.25">
      <c r="A1807" s="8">
        <v>5103043</v>
      </c>
      <c r="B1807" s="20" t="s">
        <v>4013</v>
      </c>
      <c r="C1807" s="9" t="s">
        <v>3584</v>
      </c>
      <c r="D1807" s="9">
        <v>51</v>
      </c>
      <c r="E1807" s="9">
        <v>3</v>
      </c>
      <c r="F1807" s="12">
        <f t="shared" si="99"/>
        <v>735.54</v>
      </c>
      <c r="G1807" s="12">
        <f t="shared" si="100"/>
        <v>890</v>
      </c>
      <c r="H1807" s="13">
        <f t="shared" si="101"/>
        <v>735.54</v>
      </c>
      <c r="I1807" s="14">
        <v>890</v>
      </c>
    </row>
    <row r="1808" spans="1:9" ht="15" customHeight="1" x14ac:dyDescent="0.25">
      <c r="A1808" s="8">
        <v>5103045</v>
      </c>
      <c r="B1808" s="20" t="s">
        <v>3557</v>
      </c>
      <c r="C1808" s="9" t="s">
        <v>3558</v>
      </c>
      <c r="D1808" s="9">
        <v>51</v>
      </c>
      <c r="E1808" s="9">
        <v>3</v>
      </c>
      <c r="F1808" s="12">
        <f t="shared" si="99"/>
        <v>10314.049999999999</v>
      </c>
      <c r="G1808" s="12">
        <f t="shared" si="100"/>
        <v>12480</v>
      </c>
      <c r="H1808" s="13">
        <f t="shared" si="101"/>
        <v>10314.049999999999</v>
      </c>
      <c r="I1808" s="14">
        <v>12480</v>
      </c>
    </row>
    <row r="1809" spans="1:9" ht="15" customHeight="1" x14ac:dyDescent="0.25">
      <c r="A1809" s="8">
        <v>5103049</v>
      </c>
      <c r="B1809" s="20" t="s">
        <v>4014</v>
      </c>
      <c r="C1809" s="9" t="s">
        <v>3585</v>
      </c>
      <c r="D1809" s="9">
        <v>51</v>
      </c>
      <c r="E1809" s="9">
        <v>4</v>
      </c>
      <c r="F1809" s="12">
        <f t="shared" si="99"/>
        <v>10644.63</v>
      </c>
      <c r="G1809" s="12">
        <f t="shared" si="100"/>
        <v>12880</v>
      </c>
      <c r="H1809" s="13">
        <f t="shared" si="101"/>
        <v>10644.63</v>
      </c>
      <c r="I1809" s="14">
        <v>12880</v>
      </c>
    </row>
    <row r="1810" spans="1:9" ht="15" customHeight="1" x14ac:dyDescent="0.25">
      <c r="A1810" s="8">
        <v>5103050</v>
      </c>
      <c r="B1810" s="20" t="s">
        <v>4015</v>
      </c>
      <c r="C1810" s="9" t="s">
        <v>3586</v>
      </c>
      <c r="D1810" s="9">
        <v>51</v>
      </c>
      <c r="E1810" s="9">
        <v>2</v>
      </c>
      <c r="F1810" s="12">
        <f t="shared" si="99"/>
        <v>9330.58</v>
      </c>
      <c r="G1810" s="12">
        <f t="shared" si="100"/>
        <v>11290</v>
      </c>
      <c r="H1810" s="13">
        <f t="shared" si="101"/>
        <v>9330.58</v>
      </c>
      <c r="I1810" s="14">
        <v>11290</v>
      </c>
    </row>
    <row r="1811" spans="1:9" ht="15" customHeight="1" x14ac:dyDescent="0.25">
      <c r="A1811" s="8">
        <v>5103051</v>
      </c>
      <c r="B1811" s="20" t="s">
        <v>4016</v>
      </c>
      <c r="C1811" s="9" t="s">
        <v>3587</v>
      </c>
      <c r="D1811" s="9">
        <v>51</v>
      </c>
      <c r="E1811" s="9">
        <v>2</v>
      </c>
      <c r="F1811" s="12">
        <f t="shared" si="99"/>
        <v>2140.5</v>
      </c>
      <c r="G1811" s="12">
        <f t="shared" si="100"/>
        <v>2590</v>
      </c>
      <c r="H1811" s="13">
        <f t="shared" si="101"/>
        <v>2140.5</v>
      </c>
      <c r="I1811" s="14">
        <v>2590</v>
      </c>
    </row>
    <row r="1812" spans="1:9" ht="15" customHeight="1" x14ac:dyDescent="0.25">
      <c r="A1812" s="8">
        <v>5103052</v>
      </c>
      <c r="B1812" s="20" t="s">
        <v>4017</v>
      </c>
      <c r="C1812" s="9" t="s">
        <v>3588</v>
      </c>
      <c r="D1812" s="9">
        <v>51</v>
      </c>
      <c r="E1812" s="9">
        <v>2</v>
      </c>
      <c r="F1812" s="12">
        <f t="shared" si="99"/>
        <v>2057.85</v>
      </c>
      <c r="G1812" s="12">
        <f t="shared" si="100"/>
        <v>2490</v>
      </c>
      <c r="H1812" s="13">
        <f t="shared" si="101"/>
        <v>2057.85</v>
      </c>
      <c r="I1812" s="14">
        <v>2490</v>
      </c>
    </row>
    <row r="1813" spans="1:9" ht="15" customHeight="1" x14ac:dyDescent="0.25">
      <c r="A1813" s="8">
        <v>5103053</v>
      </c>
      <c r="B1813" s="20" t="s">
        <v>3555</v>
      </c>
      <c r="C1813" s="9" t="s">
        <v>3556</v>
      </c>
      <c r="D1813" s="9">
        <v>51</v>
      </c>
      <c r="E1813" s="9">
        <v>2</v>
      </c>
      <c r="F1813" s="12">
        <f t="shared" si="99"/>
        <v>29743.8</v>
      </c>
      <c r="G1813" s="12">
        <f t="shared" si="100"/>
        <v>35990</v>
      </c>
      <c r="H1813" s="13">
        <f t="shared" si="101"/>
        <v>29743.8</v>
      </c>
      <c r="I1813" s="14">
        <v>35990</v>
      </c>
    </row>
    <row r="1814" spans="1:9" ht="15" customHeight="1" x14ac:dyDescent="0.25">
      <c r="A1814" s="8">
        <v>5103056</v>
      </c>
      <c r="B1814" s="20" t="s">
        <v>4018</v>
      </c>
      <c r="C1814" s="9" t="s">
        <v>3589</v>
      </c>
      <c r="D1814" s="9">
        <v>51</v>
      </c>
      <c r="E1814" s="9">
        <v>3</v>
      </c>
      <c r="F1814" s="12">
        <f t="shared" si="99"/>
        <v>4619.83</v>
      </c>
      <c r="G1814" s="12">
        <f t="shared" si="100"/>
        <v>5590</v>
      </c>
      <c r="H1814" s="13">
        <f t="shared" si="101"/>
        <v>4619.83</v>
      </c>
      <c r="I1814" s="14">
        <v>5590</v>
      </c>
    </row>
    <row r="1815" spans="1:9" ht="15" customHeight="1" x14ac:dyDescent="0.25">
      <c r="A1815" s="8">
        <v>5103057</v>
      </c>
      <c r="B1815" s="20" t="s">
        <v>4019</v>
      </c>
      <c r="C1815" s="9" t="s">
        <v>3590</v>
      </c>
      <c r="D1815" s="9">
        <v>51</v>
      </c>
      <c r="E1815" s="9">
        <v>3</v>
      </c>
      <c r="F1815" s="12">
        <f t="shared" si="99"/>
        <v>2719.01</v>
      </c>
      <c r="G1815" s="12">
        <f t="shared" si="100"/>
        <v>3290</v>
      </c>
      <c r="H1815" s="13">
        <f t="shared" si="101"/>
        <v>2719.01</v>
      </c>
      <c r="I1815" s="14">
        <v>3290</v>
      </c>
    </row>
    <row r="1816" spans="1:9" ht="15" customHeight="1" x14ac:dyDescent="0.25">
      <c r="A1816" s="8">
        <v>5103058</v>
      </c>
      <c r="B1816" s="20" t="s">
        <v>4020</v>
      </c>
      <c r="C1816" s="9" t="s">
        <v>3591</v>
      </c>
      <c r="D1816" s="9">
        <v>51</v>
      </c>
      <c r="E1816" s="9">
        <v>3</v>
      </c>
      <c r="F1816" s="12">
        <f t="shared" si="99"/>
        <v>4289.26</v>
      </c>
      <c r="G1816" s="12">
        <f t="shared" si="100"/>
        <v>5190</v>
      </c>
      <c r="H1816" s="13">
        <f t="shared" si="101"/>
        <v>4289.26</v>
      </c>
      <c r="I1816" s="14">
        <v>5190</v>
      </c>
    </row>
    <row r="1817" spans="1:9" ht="15" customHeight="1" x14ac:dyDescent="0.25">
      <c r="A1817" s="8">
        <v>5103061</v>
      </c>
      <c r="B1817" s="20" t="s">
        <v>4021</v>
      </c>
      <c r="C1817" s="9" t="s">
        <v>3592</v>
      </c>
      <c r="D1817" s="9">
        <v>51</v>
      </c>
      <c r="E1817" s="9">
        <v>2</v>
      </c>
      <c r="F1817" s="12">
        <f t="shared" si="99"/>
        <v>8090.91</v>
      </c>
      <c r="G1817" s="12">
        <f t="shared" si="100"/>
        <v>9790</v>
      </c>
      <c r="H1817" s="13">
        <f t="shared" si="101"/>
        <v>8090.91</v>
      </c>
      <c r="I1817" s="14">
        <v>9790</v>
      </c>
    </row>
    <row r="1818" spans="1:9" ht="15" customHeight="1" x14ac:dyDescent="0.25">
      <c r="A1818" s="8">
        <v>5103064</v>
      </c>
      <c r="B1818" s="20" t="s">
        <v>4022</v>
      </c>
      <c r="C1818" s="9" t="s">
        <v>3593</v>
      </c>
      <c r="D1818" s="9">
        <v>51</v>
      </c>
      <c r="E1818" s="9">
        <v>4</v>
      </c>
      <c r="F1818" s="12">
        <f t="shared" si="99"/>
        <v>1314.05</v>
      </c>
      <c r="G1818" s="12">
        <f t="shared" si="100"/>
        <v>1590</v>
      </c>
      <c r="H1818" s="13">
        <f t="shared" si="101"/>
        <v>1314.05</v>
      </c>
      <c r="I1818" s="14">
        <v>1590</v>
      </c>
    </row>
    <row r="1819" spans="1:9" ht="15" customHeight="1" x14ac:dyDescent="0.25">
      <c r="A1819" s="8">
        <v>5103066</v>
      </c>
      <c r="B1819" s="20" t="s">
        <v>4023</v>
      </c>
      <c r="C1819" s="9" t="s">
        <v>3594</v>
      </c>
      <c r="D1819" s="9">
        <v>51</v>
      </c>
      <c r="E1819" s="9">
        <v>4</v>
      </c>
      <c r="F1819" s="12">
        <f t="shared" si="99"/>
        <v>2471.0700000000002</v>
      </c>
      <c r="G1819" s="12">
        <f t="shared" si="100"/>
        <v>2990</v>
      </c>
      <c r="H1819" s="13">
        <f t="shared" si="101"/>
        <v>2471.0700000000002</v>
      </c>
      <c r="I1819" s="14">
        <v>2990</v>
      </c>
    </row>
    <row r="1820" spans="1:9" ht="15" customHeight="1" x14ac:dyDescent="0.25">
      <c r="A1820" s="8">
        <v>5103067</v>
      </c>
      <c r="B1820" s="20" t="s">
        <v>4024</v>
      </c>
      <c r="C1820" s="9" t="s">
        <v>3595</v>
      </c>
      <c r="D1820" s="9">
        <v>51</v>
      </c>
      <c r="E1820" s="9">
        <v>4</v>
      </c>
      <c r="F1820" s="12">
        <f t="shared" si="99"/>
        <v>14867.77</v>
      </c>
      <c r="G1820" s="12">
        <f t="shared" si="100"/>
        <v>17990</v>
      </c>
      <c r="H1820" s="13">
        <f t="shared" si="101"/>
        <v>14867.77</v>
      </c>
      <c r="I1820" s="14">
        <v>17990</v>
      </c>
    </row>
    <row r="1821" spans="1:9" ht="15" customHeight="1" x14ac:dyDescent="0.25">
      <c r="A1821" s="8">
        <v>5103068</v>
      </c>
      <c r="B1821" s="20" t="s">
        <v>4025</v>
      </c>
      <c r="C1821" s="9" t="s">
        <v>3596</v>
      </c>
      <c r="D1821" s="9">
        <v>51</v>
      </c>
      <c r="E1821" s="9">
        <v>3</v>
      </c>
      <c r="F1821" s="12">
        <f t="shared" si="99"/>
        <v>4950.41</v>
      </c>
      <c r="G1821" s="12">
        <f t="shared" si="100"/>
        <v>5990</v>
      </c>
      <c r="H1821" s="13">
        <f t="shared" si="101"/>
        <v>4950.41</v>
      </c>
      <c r="I1821" s="14">
        <v>5990</v>
      </c>
    </row>
    <row r="1822" spans="1:9" ht="15" customHeight="1" x14ac:dyDescent="0.25">
      <c r="A1822" s="8">
        <v>5103069</v>
      </c>
      <c r="B1822" s="20" t="s">
        <v>4026</v>
      </c>
      <c r="C1822" s="9" t="s">
        <v>3597</v>
      </c>
      <c r="D1822" s="9">
        <v>51</v>
      </c>
      <c r="E1822" s="9">
        <v>4</v>
      </c>
      <c r="F1822" s="12">
        <f t="shared" si="99"/>
        <v>8371.9</v>
      </c>
      <c r="G1822" s="12">
        <f t="shared" si="100"/>
        <v>10130</v>
      </c>
      <c r="H1822" s="13">
        <f t="shared" si="101"/>
        <v>8371.9</v>
      </c>
      <c r="I1822" s="14">
        <v>10130</v>
      </c>
    </row>
    <row r="1823" spans="1:9" ht="15" customHeight="1" x14ac:dyDescent="0.25">
      <c r="A1823" s="8">
        <v>5103071</v>
      </c>
      <c r="B1823" s="20" t="s">
        <v>4027</v>
      </c>
      <c r="C1823" s="9" t="s">
        <v>3598</v>
      </c>
      <c r="D1823" s="9">
        <v>51</v>
      </c>
      <c r="E1823" s="9">
        <v>3</v>
      </c>
      <c r="F1823" s="12">
        <f t="shared" si="99"/>
        <v>14041.32</v>
      </c>
      <c r="G1823" s="12">
        <f t="shared" si="100"/>
        <v>16990</v>
      </c>
      <c r="H1823" s="13">
        <f t="shared" si="101"/>
        <v>14041.32</v>
      </c>
      <c r="I1823" s="14">
        <v>16990</v>
      </c>
    </row>
    <row r="1824" spans="1:9" ht="15" customHeight="1" x14ac:dyDescent="0.25">
      <c r="A1824" s="8">
        <v>5103085</v>
      </c>
      <c r="B1824" s="20" t="s">
        <v>4028</v>
      </c>
      <c r="C1824" s="9" t="s">
        <v>3599</v>
      </c>
      <c r="D1824" s="9">
        <v>51</v>
      </c>
      <c r="E1824" s="9">
        <v>4</v>
      </c>
      <c r="F1824" s="12">
        <f t="shared" si="99"/>
        <v>5694.21</v>
      </c>
      <c r="G1824" s="12">
        <f t="shared" si="100"/>
        <v>6890</v>
      </c>
      <c r="H1824" s="13">
        <f t="shared" si="101"/>
        <v>5694.21</v>
      </c>
      <c r="I1824" s="14">
        <v>6890</v>
      </c>
    </row>
    <row r="1825" spans="1:9" ht="15" customHeight="1" x14ac:dyDescent="0.25">
      <c r="A1825" s="8">
        <v>5103086</v>
      </c>
      <c r="B1825" s="20" t="s">
        <v>4029</v>
      </c>
      <c r="C1825" s="9" t="s">
        <v>3600</v>
      </c>
      <c r="D1825" s="9">
        <v>51</v>
      </c>
      <c r="E1825" s="9">
        <v>2</v>
      </c>
      <c r="F1825" s="12">
        <f t="shared" si="99"/>
        <v>487.6</v>
      </c>
      <c r="G1825" s="12">
        <f t="shared" si="100"/>
        <v>590</v>
      </c>
      <c r="H1825" s="13">
        <f t="shared" si="101"/>
        <v>487.6</v>
      </c>
      <c r="I1825" s="14">
        <v>590</v>
      </c>
    </row>
    <row r="1826" spans="1:9" ht="15" customHeight="1" x14ac:dyDescent="0.25">
      <c r="A1826" s="8">
        <v>5103087</v>
      </c>
      <c r="B1826" s="20" t="s">
        <v>4030</v>
      </c>
      <c r="C1826" s="9" t="s">
        <v>3601</v>
      </c>
      <c r="D1826" s="9">
        <v>51</v>
      </c>
      <c r="E1826" s="9">
        <v>2</v>
      </c>
      <c r="F1826" s="12">
        <f t="shared" si="99"/>
        <v>322.31</v>
      </c>
      <c r="G1826" s="12">
        <f t="shared" si="100"/>
        <v>390</v>
      </c>
      <c r="H1826" s="13">
        <f t="shared" si="101"/>
        <v>322.31</v>
      </c>
      <c r="I1826" s="14">
        <v>390</v>
      </c>
    </row>
    <row r="1827" spans="1:9" ht="15" customHeight="1" x14ac:dyDescent="0.25">
      <c r="A1827" s="8">
        <v>5103088</v>
      </c>
      <c r="B1827" s="20" t="s">
        <v>4031</v>
      </c>
      <c r="C1827" s="9" t="s">
        <v>3602</v>
      </c>
      <c r="D1827" s="9">
        <v>51</v>
      </c>
      <c r="E1827" s="9">
        <v>2</v>
      </c>
      <c r="F1827" s="12">
        <f t="shared" si="99"/>
        <v>30570.25</v>
      </c>
      <c r="G1827" s="12">
        <f t="shared" si="100"/>
        <v>36990</v>
      </c>
      <c r="H1827" s="13">
        <f t="shared" si="101"/>
        <v>30570.25</v>
      </c>
      <c r="I1827" s="14">
        <v>36990</v>
      </c>
    </row>
    <row r="1828" spans="1:9" ht="15" customHeight="1" x14ac:dyDescent="0.25">
      <c r="A1828" s="8">
        <v>5103089</v>
      </c>
      <c r="B1828" s="20" t="s">
        <v>4032</v>
      </c>
      <c r="C1828" s="9" t="s">
        <v>3603</v>
      </c>
      <c r="D1828" s="9">
        <v>51</v>
      </c>
      <c r="E1828" s="9">
        <v>2</v>
      </c>
      <c r="F1828" s="12">
        <f t="shared" ref="F1828:F1886" si="102">H1828*(1-$I$3)</f>
        <v>30570.25</v>
      </c>
      <c r="G1828" s="12">
        <f t="shared" ref="G1828:G1886" si="103">I1828*(1-$I$3)</f>
        <v>36990</v>
      </c>
      <c r="H1828" s="13">
        <f t="shared" ref="H1828:H1886" si="104">ROUND(I1828/1.21,2)</f>
        <v>30570.25</v>
      </c>
      <c r="I1828" s="14">
        <v>36990</v>
      </c>
    </row>
    <row r="1829" spans="1:9" ht="15" customHeight="1" x14ac:dyDescent="0.25">
      <c r="A1829" s="8">
        <v>5103090</v>
      </c>
      <c r="B1829" s="20" t="s">
        <v>4033</v>
      </c>
      <c r="C1829" s="9" t="s">
        <v>3604</v>
      </c>
      <c r="D1829" s="9">
        <v>51</v>
      </c>
      <c r="E1829" s="9">
        <v>2</v>
      </c>
      <c r="F1829" s="12">
        <f t="shared" si="102"/>
        <v>5363.64</v>
      </c>
      <c r="G1829" s="12">
        <f t="shared" si="103"/>
        <v>6490</v>
      </c>
      <c r="H1829" s="13">
        <f t="shared" si="104"/>
        <v>5363.64</v>
      </c>
      <c r="I1829" s="14">
        <v>6490</v>
      </c>
    </row>
    <row r="1830" spans="1:9" ht="15" customHeight="1" x14ac:dyDescent="0.25">
      <c r="A1830" s="8">
        <v>5103091</v>
      </c>
      <c r="B1830" s="20" t="s">
        <v>4034</v>
      </c>
      <c r="C1830" s="9" t="s">
        <v>3605</v>
      </c>
      <c r="D1830" s="9">
        <v>51</v>
      </c>
      <c r="E1830" s="9">
        <v>2</v>
      </c>
      <c r="F1830" s="12">
        <f t="shared" si="102"/>
        <v>5363.64</v>
      </c>
      <c r="G1830" s="12">
        <f t="shared" si="103"/>
        <v>6490</v>
      </c>
      <c r="H1830" s="13">
        <f t="shared" si="104"/>
        <v>5363.64</v>
      </c>
      <c r="I1830" s="14">
        <v>6490</v>
      </c>
    </row>
    <row r="1831" spans="1:9" ht="15" customHeight="1" x14ac:dyDescent="0.25">
      <c r="A1831" s="8">
        <v>5103092</v>
      </c>
      <c r="B1831" s="20" t="s">
        <v>4035</v>
      </c>
      <c r="C1831" s="9" t="s">
        <v>3606</v>
      </c>
      <c r="D1831" s="9">
        <v>51</v>
      </c>
      <c r="E1831" s="9">
        <v>2</v>
      </c>
      <c r="F1831" s="12">
        <f t="shared" si="102"/>
        <v>5363.64</v>
      </c>
      <c r="G1831" s="12">
        <f t="shared" si="103"/>
        <v>6490</v>
      </c>
      <c r="H1831" s="13">
        <f t="shared" si="104"/>
        <v>5363.64</v>
      </c>
      <c r="I1831" s="14">
        <v>6490</v>
      </c>
    </row>
    <row r="1832" spans="1:9" ht="15" customHeight="1" x14ac:dyDescent="0.25">
      <c r="A1832" s="8">
        <v>5103093</v>
      </c>
      <c r="B1832" s="20" t="s">
        <v>4036</v>
      </c>
      <c r="C1832" s="9" t="s">
        <v>3607</v>
      </c>
      <c r="D1832" s="9">
        <v>51</v>
      </c>
      <c r="E1832" s="9">
        <v>2</v>
      </c>
      <c r="F1832" s="12">
        <f t="shared" si="102"/>
        <v>5363.64</v>
      </c>
      <c r="G1832" s="12">
        <f t="shared" si="103"/>
        <v>6490</v>
      </c>
      <c r="H1832" s="13">
        <f t="shared" si="104"/>
        <v>5363.64</v>
      </c>
      <c r="I1832" s="14">
        <v>6490</v>
      </c>
    </row>
    <row r="1833" spans="1:9" ht="15" customHeight="1" x14ac:dyDescent="0.25">
      <c r="A1833" s="8">
        <v>5103094</v>
      </c>
      <c r="B1833" s="20" t="s">
        <v>4037</v>
      </c>
      <c r="C1833" s="9" t="s">
        <v>3608</v>
      </c>
      <c r="D1833" s="9">
        <v>51</v>
      </c>
      <c r="E1833" s="9">
        <v>2</v>
      </c>
      <c r="F1833" s="12">
        <f t="shared" si="102"/>
        <v>1148.76</v>
      </c>
      <c r="G1833" s="12">
        <f t="shared" si="103"/>
        <v>1390</v>
      </c>
      <c r="H1833" s="13">
        <f t="shared" si="104"/>
        <v>1148.76</v>
      </c>
      <c r="I1833" s="14">
        <v>1390</v>
      </c>
    </row>
    <row r="1834" spans="1:9" ht="15" customHeight="1" x14ac:dyDescent="0.25">
      <c r="A1834" s="8">
        <v>5103095</v>
      </c>
      <c r="B1834" s="20" t="s">
        <v>4038</v>
      </c>
      <c r="C1834" s="9" t="s">
        <v>3609</v>
      </c>
      <c r="D1834" s="9">
        <v>51</v>
      </c>
      <c r="E1834" s="9">
        <v>2</v>
      </c>
      <c r="F1834" s="12">
        <f t="shared" si="102"/>
        <v>2057.85</v>
      </c>
      <c r="G1834" s="12">
        <f t="shared" si="103"/>
        <v>2490</v>
      </c>
      <c r="H1834" s="13">
        <f t="shared" si="104"/>
        <v>2057.85</v>
      </c>
      <c r="I1834" s="14">
        <v>2490</v>
      </c>
    </row>
    <row r="1835" spans="1:9" ht="15" customHeight="1" x14ac:dyDescent="0.25">
      <c r="A1835" s="8">
        <v>5103096</v>
      </c>
      <c r="B1835" s="20" t="s">
        <v>4039</v>
      </c>
      <c r="C1835" s="9" t="s">
        <v>3610</v>
      </c>
      <c r="D1835" s="9">
        <v>51</v>
      </c>
      <c r="E1835" s="9">
        <v>2</v>
      </c>
      <c r="F1835" s="12">
        <f t="shared" si="102"/>
        <v>4123.97</v>
      </c>
      <c r="G1835" s="12">
        <f t="shared" si="103"/>
        <v>4990</v>
      </c>
      <c r="H1835" s="13">
        <f t="shared" si="104"/>
        <v>4123.97</v>
      </c>
      <c r="I1835" s="14">
        <v>4990</v>
      </c>
    </row>
    <row r="1836" spans="1:9" ht="15" customHeight="1" x14ac:dyDescent="0.25">
      <c r="A1836" s="8">
        <v>5103097</v>
      </c>
      <c r="B1836" s="20" t="s">
        <v>4040</v>
      </c>
      <c r="C1836" s="9" t="s">
        <v>3611</v>
      </c>
      <c r="D1836" s="9">
        <v>51</v>
      </c>
      <c r="E1836" s="9">
        <v>2</v>
      </c>
      <c r="F1836" s="12">
        <f t="shared" si="102"/>
        <v>4123.97</v>
      </c>
      <c r="G1836" s="12">
        <f t="shared" si="103"/>
        <v>4990</v>
      </c>
      <c r="H1836" s="13">
        <f t="shared" si="104"/>
        <v>4123.97</v>
      </c>
      <c r="I1836" s="14">
        <v>4990</v>
      </c>
    </row>
    <row r="1837" spans="1:9" ht="15" customHeight="1" x14ac:dyDescent="0.25">
      <c r="A1837" s="8">
        <v>5103098</v>
      </c>
      <c r="B1837" s="20" t="s">
        <v>4041</v>
      </c>
      <c r="C1837" s="9" t="s">
        <v>3612</v>
      </c>
      <c r="D1837" s="9">
        <v>51</v>
      </c>
      <c r="E1837" s="9">
        <v>2</v>
      </c>
      <c r="F1837" s="12">
        <f t="shared" si="102"/>
        <v>818.18</v>
      </c>
      <c r="G1837" s="12">
        <f t="shared" si="103"/>
        <v>990</v>
      </c>
      <c r="H1837" s="13">
        <f t="shared" si="104"/>
        <v>818.18</v>
      </c>
      <c r="I1837" s="14">
        <v>990</v>
      </c>
    </row>
    <row r="1838" spans="1:9" ht="15" customHeight="1" x14ac:dyDescent="0.25">
      <c r="A1838" s="8">
        <v>5103104</v>
      </c>
      <c r="B1838" s="20" t="s">
        <v>4042</v>
      </c>
      <c r="C1838" s="9" t="s">
        <v>3613</v>
      </c>
      <c r="D1838" s="9">
        <v>51</v>
      </c>
      <c r="E1838" s="9">
        <v>3</v>
      </c>
      <c r="F1838" s="12">
        <f t="shared" si="102"/>
        <v>4123.97</v>
      </c>
      <c r="G1838" s="12">
        <f t="shared" si="103"/>
        <v>4990</v>
      </c>
      <c r="H1838" s="13">
        <f t="shared" si="104"/>
        <v>4123.97</v>
      </c>
      <c r="I1838" s="14">
        <v>4990</v>
      </c>
    </row>
    <row r="1839" spans="1:9" ht="15" customHeight="1" x14ac:dyDescent="0.25">
      <c r="A1839" s="8">
        <v>5103105</v>
      </c>
      <c r="B1839" s="20" t="s">
        <v>4043</v>
      </c>
      <c r="C1839" s="9" t="s">
        <v>3614</v>
      </c>
      <c r="D1839" s="9">
        <v>51</v>
      </c>
      <c r="E1839" s="9">
        <v>2</v>
      </c>
      <c r="F1839" s="12">
        <f t="shared" si="102"/>
        <v>1644.63</v>
      </c>
      <c r="G1839" s="12">
        <f t="shared" si="103"/>
        <v>1990</v>
      </c>
      <c r="H1839" s="13">
        <f t="shared" si="104"/>
        <v>1644.63</v>
      </c>
      <c r="I1839" s="14">
        <v>1990</v>
      </c>
    </row>
    <row r="1840" spans="1:9" ht="15" customHeight="1" x14ac:dyDescent="0.25">
      <c r="A1840" s="8">
        <v>5103106</v>
      </c>
      <c r="B1840" s="20" t="s">
        <v>4044</v>
      </c>
      <c r="C1840" s="9" t="s">
        <v>3615</v>
      </c>
      <c r="D1840" s="9">
        <v>51</v>
      </c>
      <c r="E1840" s="9">
        <v>2</v>
      </c>
      <c r="F1840" s="12">
        <f t="shared" si="102"/>
        <v>2636.36</v>
      </c>
      <c r="G1840" s="12">
        <f t="shared" si="103"/>
        <v>3190</v>
      </c>
      <c r="H1840" s="13">
        <f t="shared" si="104"/>
        <v>2636.36</v>
      </c>
      <c r="I1840" s="14">
        <v>3190</v>
      </c>
    </row>
    <row r="1841" spans="1:9" ht="15" customHeight="1" x14ac:dyDescent="0.25">
      <c r="A1841" s="8">
        <v>5103107</v>
      </c>
      <c r="B1841" s="20" t="s">
        <v>4045</v>
      </c>
      <c r="C1841" s="9" t="s">
        <v>3616</v>
      </c>
      <c r="D1841" s="9">
        <v>51</v>
      </c>
      <c r="E1841" s="9">
        <v>2</v>
      </c>
      <c r="F1841" s="12">
        <f t="shared" si="102"/>
        <v>1727.27</v>
      </c>
      <c r="G1841" s="12">
        <f t="shared" si="103"/>
        <v>2090</v>
      </c>
      <c r="H1841" s="13">
        <f t="shared" si="104"/>
        <v>1727.27</v>
      </c>
      <c r="I1841" s="14">
        <v>2090</v>
      </c>
    </row>
    <row r="1842" spans="1:9" ht="15" customHeight="1" x14ac:dyDescent="0.25">
      <c r="A1842" s="8">
        <v>5103108</v>
      </c>
      <c r="B1842" s="20" t="s">
        <v>4046</v>
      </c>
      <c r="C1842" s="9" t="s">
        <v>3617</v>
      </c>
      <c r="D1842" s="9">
        <v>51</v>
      </c>
      <c r="E1842" s="9">
        <v>2</v>
      </c>
      <c r="F1842" s="12">
        <f t="shared" si="102"/>
        <v>1727.27</v>
      </c>
      <c r="G1842" s="12">
        <f t="shared" si="103"/>
        <v>2090</v>
      </c>
      <c r="H1842" s="13">
        <f t="shared" si="104"/>
        <v>1727.27</v>
      </c>
      <c r="I1842" s="14">
        <v>2090</v>
      </c>
    </row>
    <row r="1843" spans="1:9" ht="15" customHeight="1" x14ac:dyDescent="0.25">
      <c r="A1843" s="8">
        <v>5103109</v>
      </c>
      <c r="B1843" s="20" t="s">
        <v>4047</v>
      </c>
      <c r="C1843" s="9" t="s">
        <v>3618</v>
      </c>
      <c r="D1843" s="9">
        <v>51</v>
      </c>
      <c r="E1843" s="9">
        <v>2</v>
      </c>
      <c r="F1843" s="12">
        <f t="shared" si="102"/>
        <v>2801.65</v>
      </c>
      <c r="G1843" s="12">
        <f t="shared" si="103"/>
        <v>3390</v>
      </c>
      <c r="H1843" s="13">
        <f t="shared" si="104"/>
        <v>2801.65</v>
      </c>
      <c r="I1843" s="14">
        <v>3390</v>
      </c>
    </row>
    <row r="1844" spans="1:9" ht="15" customHeight="1" x14ac:dyDescent="0.25">
      <c r="A1844" s="8">
        <v>5103110</v>
      </c>
      <c r="B1844" s="20" t="s">
        <v>4048</v>
      </c>
      <c r="C1844" s="9" t="s">
        <v>3619</v>
      </c>
      <c r="D1844" s="9">
        <v>51</v>
      </c>
      <c r="E1844" s="9">
        <v>2</v>
      </c>
      <c r="F1844" s="12">
        <f t="shared" si="102"/>
        <v>2305.79</v>
      </c>
      <c r="G1844" s="12">
        <f t="shared" si="103"/>
        <v>2790</v>
      </c>
      <c r="H1844" s="13">
        <f t="shared" si="104"/>
        <v>2305.79</v>
      </c>
      <c r="I1844" s="14">
        <v>2790</v>
      </c>
    </row>
    <row r="1845" spans="1:9" ht="15" customHeight="1" x14ac:dyDescent="0.25">
      <c r="A1845" s="8">
        <v>5103111</v>
      </c>
      <c r="B1845" s="20" t="s">
        <v>4049</v>
      </c>
      <c r="C1845" s="9" t="s">
        <v>3620</v>
      </c>
      <c r="D1845" s="9">
        <v>51</v>
      </c>
      <c r="E1845" s="9">
        <v>2</v>
      </c>
      <c r="F1845" s="12">
        <f t="shared" si="102"/>
        <v>1396.69</v>
      </c>
      <c r="G1845" s="12">
        <f t="shared" si="103"/>
        <v>1690</v>
      </c>
      <c r="H1845" s="13">
        <f t="shared" si="104"/>
        <v>1396.69</v>
      </c>
      <c r="I1845" s="14">
        <v>1690</v>
      </c>
    </row>
    <row r="1846" spans="1:9" ht="15" customHeight="1" x14ac:dyDescent="0.25">
      <c r="A1846" s="8">
        <v>5103112</v>
      </c>
      <c r="B1846" s="20" t="s">
        <v>4050</v>
      </c>
      <c r="C1846" s="9" t="s">
        <v>3621</v>
      </c>
      <c r="D1846" s="9">
        <v>51</v>
      </c>
      <c r="E1846" s="9">
        <v>2</v>
      </c>
      <c r="F1846" s="12">
        <f t="shared" si="102"/>
        <v>1644.63</v>
      </c>
      <c r="G1846" s="12">
        <f t="shared" si="103"/>
        <v>1990</v>
      </c>
      <c r="H1846" s="13">
        <f t="shared" si="104"/>
        <v>1644.63</v>
      </c>
      <c r="I1846" s="14">
        <v>1990</v>
      </c>
    </row>
    <row r="1847" spans="1:9" ht="15" customHeight="1" x14ac:dyDescent="0.25">
      <c r="A1847" s="8">
        <v>5103113</v>
      </c>
      <c r="B1847" s="20" t="s">
        <v>4051</v>
      </c>
      <c r="C1847" s="9" t="s">
        <v>3622</v>
      </c>
      <c r="D1847" s="9">
        <v>51</v>
      </c>
      <c r="E1847" s="9">
        <v>2</v>
      </c>
      <c r="F1847" s="12">
        <f t="shared" si="102"/>
        <v>1644.63</v>
      </c>
      <c r="G1847" s="12">
        <f t="shared" si="103"/>
        <v>1990</v>
      </c>
      <c r="H1847" s="13">
        <f t="shared" si="104"/>
        <v>1644.63</v>
      </c>
      <c r="I1847" s="14">
        <v>1990</v>
      </c>
    </row>
    <row r="1848" spans="1:9" ht="15" customHeight="1" x14ac:dyDescent="0.25">
      <c r="A1848" s="8">
        <v>5103114</v>
      </c>
      <c r="B1848" s="20">
        <v>8064411211</v>
      </c>
      <c r="C1848" s="9" t="s">
        <v>3623</v>
      </c>
      <c r="D1848" s="9">
        <v>51</v>
      </c>
      <c r="E1848" s="9">
        <v>2</v>
      </c>
      <c r="F1848" s="12">
        <f t="shared" si="102"/>
        <v>25611.57</v>
      </c>
      <c r="G1848" s="12">
        <f t="shared" si="103"/>
        <v>30990</v>
      </c>
      <c r="H1848" s="13">
        <f t="shared" si="104"/>
        <v>25611.57</v>
      </c>
      <c r="I1848" s="14">
        <v>30990</v>
      </c>
    </row>
    <row r="1849" spans="1:9" ht="15" customHeight="1" x14ac:dyDescent="0.25">
      <c r="A1849" s="8">
        <v>5103115</v>
      </c>
      <c r="B1849" s="20" t="s">
        <v>4052</v>
      </c>
      <c r="C1849" s="9" t="s">
        <v>3624</v>
      </c>
      <c r="D1849" s="9">
        <v>51</v>
      </c>
      <c r="E1849" s="9">
        <v>2</v>
      </c>
      <c r="F1849" s="12">
        <f t="shared" si="102"/>
        <v>28090.91</v>
      </c>
      <c r="G1849" s="12">
        <f t="shared" si="103"/>
        <v>33990</v>
      </c>
      <c r="H1849" s="13">
        <f t="shared" si="104"/>
        <v>28090.91</v>
      </c>
      <c r="I1849" s="14">
        <v>33990</v>
      </c>
    </row>
    <row r="1850" spans="1:9" ht="15" customHeight="1" x14ac:dyDescent="0.25">
      <c r="A1850" s="8">
        <v>5103116</v>
      </c>
      <c r="B1850" s="20" t="s">
        <v>4053</v>
      </c>
      <c r="C1850" s="9" t="s">
        <v>3625</v>
      </c>
      <c r="D1850" s="9">
        <v>51</v>
      </c>
      <c r="E1850" s="9">
        <v>2</v>
      </c>
      <c r="F1850" s="12">
        <f t="shared" si="102"/>
        <v>28090.91</v>
      </c>
      <c r="G1850" s="12">
        <f t="shared" si="103"/>
        <v>33990</v>
      </c>
      <c r="H1850" s="13">
        <f t="shared" si="104"/>
        <v>28090.91</v>
      </c>
      <c r="I1850" s="14">
        <v>33990</v>
      </c>
    </row>
    <row r="1851" spans="1:9" ht="15" customHeight="1" x14ac:dyDescent="0.25">
      <c r="A1851" s="8">
        <v>5103117</v>
      </c>
      <c r="B1851" s="20">
        <v>8067711211</v>
      </c>
      <c r="C1851" s="9" t="s">
        <v>3626</v>
      </c>
      <c r="D1851" s="9">
        <v>51</v>
      </c>
      <c r="E1851" s="9">
        <v>2</v>
      </c>
      <c r="F1851" s="12">
        <f t="shared" si="102"/>
        <v>27264.46</v>
      </c>
      <c r="G1851" s="12">
        <f t="shared" si="103"/>
        <v>32990</v>
      </c>
      <c r="H1851" s="13">
        <f t="shared" si="104"/>
        <v>27264.46</v>
      </c>
      <c r="I1851" s="14">
        <v>32990</v>
      </c>
    </row>
    <row r="1852" spans="1:9" ht="15" customHeight="1" x14ac:dyDescent="0.25">
      <c r="A1852" s="8">
        <v>5103118</v>
      </c>
      <c r="B1852" s="20" t="s">
        <v>4054</v>
      </c>
      <c r="C1852" s="9" t="s">
        <v>3627</v>
      </c>
      <c r="D1852" s="9">
        <v>51</v>
      </c>
      <c r="E1852" s="9">
        <v>2</v>
      </c>
      <c r="F1852" s="12">
        <f t="shared" si="102"/>
        <v>29743.8</v>
      </c>
      <c r="G1852" s="12">
        <f t="shared" si="103"/>
        <v>35990</v>
      </c>
      <c r="H1852" s="13">
        <f t="shared" si="104"/>
        <v>29743.8</v>
      </c>
      <c r="I1852" s="14">
        <v>35990</v>
      </c>
    </row>
    <row r="1853" spans="1:9" ht="15" customHeight="1" x14ac:dyDescent="0.25">
      <c r="A1853" s="8">
        <v>5103119</v>
      </c>
      <c r="B1853" s="20" t="s">
        <v>4055</v>
      </c>
      <c r="C1853" s="9" t="s">
        <v>3628</v>
      </c>
      <c r="D1853" s="9">
        <v>51</v>
      </c>
      <c r="E1853" s="9">
        <v>2</v>
      </c>
      <c r="F1853" s="12">
        <f t="shared" si="102"/>
        <v>29743.8</v>
      </c>
      <c r="G1853" s="12">
        <f t="shared" si="103"/>
        <v>35990</v>
      </c>
      <c r="H1853" s="13">
        <f t="shared" si="104"/>
        <v>29743.8</v>
      </c>
      <c r="I1853" s="14">
        <v>35990</v>
      </c>
    </row>
    <row r="1854" spans="1:9" ht="15" customHeight="1" x14ac:dyDescent="0.25">
      <c r="A1854" s="8">
        <v>5103120</v>
      </c>
      <c r="B1854" s="20">
        <v>8364411211</v>
      </c>
      <c r="C1854" s="9" t="s">
        <v>3629</v>
      </c>
      <c r="D1854" s="9">
        <v>51</v>
      </c>
      <c r="E1854" s="9">
        <v>2</v>
      </c>
      <c r="F1854" s="12">
        <f t="shared" si="102"/>
        <v>24785.119999999999</v>
      </c>
      <c r="G1854" s="12">
        <f t="shared" si="103"/>
        <v>29990</v>
      </c>
      <c r="H1854" s="13">
        <f t="shared" si="104"/>
        <v>24785.119999999999</v>
      </c>
      <c r="I1854" s="14">
        <v>29990</v>
      </c>
    </row>
    <row r="1855" spans="1:9" ht="15" customHeight="1" x14ac:dyDescent="0.25">
      <c r="A1855" s="8">
        <v>5103121</v>
      </c>
      <c r="B1855" s="20" t="s">
        <v>4056</v>
      </c>
      <c r="C1855" s="9" t="s">
        <v>3630</v>
      </c>
      <c r="D1855" s="9">
        <v>51</v>
      </c>
      <c r="E1855" s="9">
        <v>2</v>
      </c>
      <c r="F1855" s="12">
        <f t="shared" si="102"/>
        <v>27264.46</v>
      </c>
      <c r="G1855" s="12">
        <f t="shared" si="103"/>
        <v>32990</v>
      </c>
      <c r="H1855" s="13">
        <f t="shared" si="104"/>
        <v>27264.46</v>
      </c>
      <c r="I1855" s="14">
        <v>32990</v>
      </c>
    </row>
    <row r="1856" spans="1:9" ht="15" customHeight="1" x14ac:dyDescent="0.25">
      <c r="A1856" s="8">
        <v>5103122</v>
      </c>
      <c r="B1856" s="20" t="s">
        <v>4057</v>
      </c>
      <c r="C1856" s="9" t="s">
        <v>3631</v>
      </c>
      <c r="D1856" s="9">
        <v>51</v>
      </c>
      <c r="E1856" s="9">
        <v>2</v>
      </c>
      <c r="F1856" s="12">
        <f t="shared" si="102"/>
        <v>27264.46</v>
      </c>
      <c r="G1856" s="12">
        <f t="shared" si="103"/>
        <v>32990</v>
      </c>
      <c r="H1856" s="13">
        <f t="shared" si="104"/>
        <v>27264.46</v>
      </c>
      <c r="I1856" s="14">
        <v>32990</v>
      </c>
    </row>
    <row r="1857" spans="1:9" ht="15" customHeight="1" x14ac:dyDescent="0.25">
      <c r="A1857" s="8">
        <v>5103123</v>
      </c>
      <c r="B1857" s="20">
        <v>8367711211</v>
      </c>
      <c r="C1857" s="9" t="s">
        <v>3632</v>
      </c>
      <c r="D1857" s="9">
        <v>51</v>
      </c>
      <c r="E1857" s="9">
        <v>2</v>
      </c>
      <c r="F1857" s="12">
        <f t="shared" si="102"/>
        <v>28090.91</v>
      </c>
      <c r="G1857" s="12">
        <f t="shared" si="103"/>
        <v>33990</v>
      </c>
      <c r="H1857" s="13">
        <f t="shared" si="104"/>
        <v>28090.91</v>
      </c>
      <c r="I1857" s="14">
        <v>33990</v>
      </c>
    </row>
    <row r="1858" spans="1:9" ht="15" customHeight="1" x14ac:dyDescent="0.25">
      <c r="A1858" s="8">
        <v>5103124</v>
      </c>
      <c r="B1858" s="20" t="s">
        <v>4058</v>
      </c>
      <c r="C1858" s="9" t="s">
        <v>3633</v>
      </c>
      <c r="D1858" s="9">
        <v>51</v>
      </c>
      <c r="E1858" s="9">
        <v>2</v>
      </c>
      <c r="F1858" s="12">
        <f t="shared" si="102"/>
        <v>30570.25</v>
      </c>
      <c r="G1858" s="12">
        <f t="shared" si="103"/>
        <v>36990</v>
      </c>
      <c r="H1858" s="13">
        <f t="shared" si="104"/>
        <v>30570.25</v>
      </c>
      <c r="I1858" s="14">
        <v>36990</v>
      </c>
    </row>
    <row r="1859" spans="1:9" ht="15" customHeight="1" x14ac:dyDescent="0.25">
      <c r="A1859" s="8">
        <v>5103125</v>
      </c>
      <c r="B1859" s="20" t="s">
        <v>4059</v>
      </c>
      <c r="C1859" s="9" t="s">
        <v>3634</v>
      </c>
      <c r="D1859" s="9">
        <v>51</v>
      </c>
      <c r="E1859" s="9">
        <v>2</v>
      </c>
      <c r="F1859" s="12">
        <f t="shared" si="102"/>
        <v>32223.14</v>
      </c>
      <c r="G1859" s="12">
        <f t="shared" si="103"/>
        <v>38990</v>
      </c>
      <c r="H1859" s="13">
        <f t="shared" si="104"/>
        <v>32223.14</v>
      </c>
      <c r="I1859" s="14">
        <v>38990</v>
      </c>
    </row>
    <row r="1860" spans="1:9" ht="15" customHeight="1" x14ac:dyDescent="0.25">
      <c r="A1860" s="8">
        <v>5103126</v>
      </c>
      <c r="B1860" s="20" t="s">
        <v>4060</v>
      </c>
      <c r="C1860" s="9" t="s">
        <v>3635</v>
      </c>
      <c r="D1860" s="9">
        <v>51</v>
      </c>
      <c r="E1860" s="9">
        <v>2</v>
      </c>
      <c r="F1860" s="12">
        <f t="shared" si="102"/>
        <v>27264.46</v>
      </c>
      <c r="G1860" s="12">
        <f t="shared" si="103"/>
        <v>32990</v>
      </c>
      <c r="H1860" s="13">
        <f t="shared" si="104"/>
        <v>27264.46</v>
      </c>
      <c r="I1860" s="14">
        <v>32990</v>
      </c>
    </row>
    <row r="1861" spans="1:9" ht="15" customHeight="1" x14ac:dyDescent="0.25">
      <c r="A1861" s="8">
        <v>5103127</v>
      </c>
      <c r="B1861" s="20">
        <v>8264411211</v>
      </c>
      <c r="C1861" s="9" t="s">
        <v>3636</v>
      </c>
      <c r="D1861" s="9">
        <v>51</v>
      </c>
      <c r="E1861" s="9">
        <v>2</v>
      </c>
      <c r="F1861" s="12">
        <f t="shared" si="102"/>
        <v>23958.68</v>
      </c>
      <c r="G1861" s="12">
        <f t="shared" si="103"/>
        <v>28990</v>
      </c>
      <c r="H1861" s="13">
        <f t="shared" si="104"/>
        <v>23958.68</v>
      </c>
      <c r="I1861" s="14">
        <v>28990</v>
      </c>
    </row>
    <row r="1862" spans="1:9" ht="15" customHeight="1" x14ac:dyDescent="0.25">
      <c r="A1862" s="8">
        <v>5103128</v>
      </c>
      <c r="B1862" s="20" t="s">
        <v>4061</v>
      </c>
      <c r="C1862" s="9" t="s">
        <v>3637</v>
      </c>
      <c r="D1862" s="9">
        <v>51</v>
      </c>
      <c r="E1862" s="9">
        <v>2</v>
      </c>
      <c r="F1862" s="12">
        <f t="shared" si="102"/>
        <v>27264.46</v>
      </c>
      <c r="G1862" s="12">
        <f t="shared" si="103"/>
        <v>32990</v>
      </c>
      <c r="H1862" s="13">
        <f t="shared" si="104"/>
        <v>27264.46</v>
      </c>
      <c r="I1862" s="14">
        <v>32990</v>
      </c>
    </row>
    <row r="1863" spans="1:9" ht="15" customHeight="1" x14ac:dyDescent="0.25">
      <c r="A1863" s="8">
        <v>5103129</v>
      </c>
      <c r="B1863" s="20" t="s">
        <v>4062</v>
      </c>
      <c r="C1863" s="9" t="s">
        <v>3638</v>
      </c>
      <c r="D1863" s="9">
        <v>51</v>
      </c>
      <c r="E1863" s="9">
        <v>2</v>
      </c>
      <c r="F1863" s="12">
        <f t="shared" si="102"/>
        <v>28917.360000000001</v>
      </c>
      <c r="G1863" s="12">
        <f t="shared" si="103"/>
        <v>34990</v>
      </c>
      <c r="H1863" s="13">
        <f t="shared" si="104"/>
        <v>28917.360000000001</v>
      </c>
      <c r="I1863" s="14">
        <v>34990</v>
      </c>
    </row>
    <row r="1864" spans="1:9" ht="15" customHeight="1" x14ac:dyDescent="0.25">
      <c r="A1864" s="8">
        <v>5103130</v>
      </c>
      <c r="B1864" s="20">
        <v>8267711211</v>
      </c>
      <c r="C1864" s="9" t="s">
        <v>3639</v>
      </c>
      <c r="D1864" s="9">
        <v>51</v>
      </c>
      <c r="E1864" s="9">
        <v>2</v>
      </c>
      <c r="F1864" s="12">
        <f t="shared" si="102"/>
        <v>24785.119999999999</v>
      </c>
      <c r="G1864" s="12">
        <f t="shared" si="103"/>
        <v>29990</v>
      </c>
      <c r="H1864" s="13">
        <f t="shared" si="104"/>
        <v>24785.119999999999</v>
      </c>
      <c r="I1864" s="14">
        <v>29990</v>
      </c>
    </row>
    <row r="1865" spans="1:9" ht="15" customHeight="1" x14ac:dyDescent="0.25">
      <c r="A1865" s="8">
        <v>5103131</v>
      </c>
      <c r="B1865" s="20" t="s">
        <v>4063</v>
      </c>
      <c r="C1865" s="9" t="s">
        <v>3640</v>
      </c>
      <c r="D1865" s="9">
        <v>51</v>
      </c>
      <c r="E1865" s="9">
        <v>2</v>
      </c>
      <c r="F1865" s="12">
        <f t="shared" si="102"/>
        <v>27264.46</v>
      </c>
      <c r="G1865" s="12">
        <f t="shared" si="103"/>
        <v>32990</v>
      </c>
      <c r="H1865" s="13">
        <f t="shared" si="104"/>
        <v>27264.46</v>
      </c>
      <c r="I1865" s="14">
        <v>32990</v>
      </c>
    </row>
    <row r="1866" spans="1:9" ht="15" customHeight="1" x14ac:dyDescent="0.25">
      <c r="A1866" s="8">
        <v>5103132</v>
      </c>
      <c r="B1866" s="20" t="s">
        <v>4064</v>
      </c>
      <c r="C1866" s="9" t="s">
        <v>3641</v>
      </c>
      <c r="D1866" s="9">
        <v>51</v>
      </c>
      <c r="E1866" s="9">
        <v>2</v>
      </c>
      <c r="F1866" s="12">
        <f t="shared" si="102"/>
        <v>818.18</v>
      </c>
      <c r="G1866" s="12">
        <f t="shared" si="103"/>
        <v>990</v>
      </c>
      <c r="H1866" s="13">
        <f t="shared" si="104"/>
        <v>818.18</v>
      </c>
      <c r="I1866" s="14">
        <v>990</v>
      </c>
    </row>
    <row r="1867" spans="1:9" ht="15" customHeight="1" x14ac:dyDescent="0.25">
      <c r="A1867" s="8">
        <v>5103133</v>
      </c>
      <c r="B1867" s="20" t="s">
        <v>4065</v>
      </c>
      <c r="C1867" s="9" t="s">
        <v>3642</v>
      </c>
      <c r="D1867" s="9">
        <v>51</v>
      </c>
      <c r="E1867" s="9">
        <v>2</v>
      </c>
      <c r="F1867" s="12">
        <f t="shared" si="102"/>
        <v>900.83</v>
      </c>
      <c r="G1867" s="12">
        <f t="shared" si="103"/>
        <v>1090</v>
      </c>
      <c r="H1867" s="13">
        <f t="shared" si="104"/>
        <v>900.83</v>
      </c>
      <c r="I1867" s="14">
        <v>1090</v>
      </c>
    </row>
    <row r="1868" spans="1:9" ht="15" customHeight="1" x14ac:dyDescent="0.25">
      <c r="A1868" s="8">
        <v>5103134</v>
      </c>
      <c r="B1868" s="20" t="s">
        <v>4066</v>
      </c>
      <c r="C1868" s="9" t="s">
        <v>3643</v>
      </c>
      <c r="D1868" s="9">
        <v>51</v>
      </c>
      <c r="E1868" s="9">
        <v>4</v>
      </c>
      <c r="F1868" s="12">
        <f t="shared" si="102"/>
        <v>8867.77</v>
      </c>
      <c r="G1868" s="12">
        <f t="shared" si="103"/>
        <v>10730</v>
      </c>
      <c r="H1868" s="13">
        <f t="shared" si="104"/>
        <v>8867.77</v>
      </c>
      <c r="I1868" s="14">
        <v>10730</v>
      </c>
    </row>
    <row r="1869" spans="1:9" ht="15" customHeight="1" x14ac:dyDescent="0.25">
      <c r="A1869" s="8">
        <v>5103135</v>
      </c>
      <c r="B1869" s="20" t="s">
        <v>4067</v>
      </c>
      <c r="C1869" s="9" t="s">
        <v>3644</v>
      </c>
      <c r="D1869" s="9">
        <v>51</v>
      </c>
      <c r="E1869" s="9">
        <v>4</v>
      </c>
      <c r="F1869" s="12">
        <f t="shared" si="102"/>
        <v>7140.5</v>
      </c>
      <c r="G1869" s="12">
        <f t="shared" si="103"/>
        <v>8640</v>
      </c>
      <c r="H1869" s="13">
        <f t="shared" si="104"/>
        <v>7140.5</v>
      </c>
      <c r="I1869" s="14">
        <v>8640</v>
      </c>
    </row>
    <row r="1870" spans="1:9" ht="15" customHeight="1" x14ac:dyDescent="0.25">
      <c r="A1870" s="8">
        <v>5103136</v>
      </c>
      <c r="B1870" s="20" t="s">
        <v>4068</v>
      </c>
      <c r="C1870" s="9" t="s">
        <v>3645</v>
      </c>
      <c r="D1870" s="9">
        <v>51</v>
      </c>
      <c r="E1870" s="9">
        <v>3</v>
      </c>
      <c r="F1870" s="12">
        <f t="shared" si="102"/>
        <v>12586.78</v>
      </c>
      <c r="G1870" s="12">
        <f t="shared" si="103"/>
        <v>15230</v>
      </c>
      <c r="H1870" s="13">
        <f t="shared" si="104"/>
        <v>12586.78</v>
      </c>
      <c r="I1870" s="14">
        <v>15230</v>
      </c>
    </row>
    <row r="1871" spans="1:9" ht="15" customHeight="1" x14ac:dyDescent="0.25">
      <c r="A1871" s="8">
        <v>5103137</v>
      </c>
      <c r="B1871" s="20" t="s">
        <v>4069</v>
      </c>
      <c r="C1871" s="9" t="s">
        <v>3646</v>
      </c>
      <c r="D1871" s="9">
        <v>51</v>
      </c>
      <c r="E1871" s="9">
        <v>4</v>
      </c>
      <c r="F1871" s="12">
        <f t="shared" si="102"/>
        <v>6809.92</v>
      </c>
      <c r="G1871" s="12">
        <f t="shared" si="103"/>
        <v>8240</v>
      </c>
      <c r="H1871" s="13">
        <f t="shared" si="104"/>
        <v>6809.92</v>
      </c>
      <c r="I1871" s="14">
        <v>8240</v>
      </c>
    </row>
    <row r="1872" spans="1:9" ht="15" customHeight="1" x14ac:dyDescent="0.25">
      <c r="A1872" s="8">
        <v>5103138</v>
      </c>
      <c r="B1872" s="20" t="s">
        <v>4070</v>
      </c>
      <c r="C1872" s="9" t="s">
        <v>3647</v>
      </c>
      <c r="D1872" s="9">
        <v>51</v>
      </c>
      <c r="E1872" s="9">
        <v>3</v>
      </c>
      <c r="F1872" s="12">
        <f t="shared" si="102"/>
        <v>7099.17</v>
      </c>
      <c r="G1872" s="12">
        <f t="shared" si="103"/>
        <v>8590</v>
      </c>
      <c r="H1872" s="13">
        <f t="shared" si="104"/>
        <v>7099.17</v>
      </c>
      <c r="I1872" s="14">
        <v>8590</v>
      </c>
    </row>
    <row r="1873" spans="1:9" ht="15" customHeight="1" x14ac:dyDescent="0.25">
      <c r="A1873" s="8">
        <v>5103139</v>
      </c>
      <c r="B1873" s="20" t="s">
        <v>4071</v>
      </c>
      <c r="C1873" s="9" t="s">
        <v>3648</v>
      </c>
      <c r="D1873" s="9">
        <v>51</v>
      </c>
      <c r="E1873" s="9">
        <v>2</v>
      </c>
      <c r="F1873" s="12">
        <f t="shared" si="102"/>
        <v>5115.7</v>
      </c>
      <c r="G1873" s="12">
        <f t="shared" si="103"/>
        <v>6190</v>
      </c>
      <c r="H1873" s="13">
        <f t="shared" si="104"/>
        <v>5115.7</v>
      </c>
      <c r="I1873" s="14">
        <v>6190</v>
      </c>
    </row>
    <row r="1874" spans="1:9" ht="15" customHeight="1" x14ac:dyDescent="0.25">
      <c r="A1874" s="8">
        <v>5103140</v>
      </c>
      <c r="B1874" s="20" t="s">
        <v>4072</v>
      </c>
      <c r="C1874" s="9" t="s">
        <v>3649</v>
      </c>
      <c r="D1874" s="9">
        <v>51</v>
      </c>
      <c r="E1874" s="9">
        <v>2</v>
      </c>
      <c r="F1874" s="12">
        <f t="shared" si="102"/>
        <v>1314.05</v>
      </c>
      <c r="G1874" s="12">
        <f t="shared" si="103"/>
        <v>1590</v>
      </c>
      <c r="H1874" s="13">
        <f t="shared" si="104"/>
        <v>1314.05</v>
      </c>
      <c r="I1874" s="14">
        <v>1590</v>
      </c>
    </row>
    <row r="1875" spans="1:9" ht="15" customHeight="1" x14ac:dyDescent="0.25">
      <c r="A1875" s="8">
        <v>5103141</v>
      </c>
      <c r="B1875" s="20" t="s">
        <v>4073</v>
      </c>
      <c r="C1875" s="9" t="s">
        <v>3650</v>
      </c>
      <c r="D1875" s="9">
        <v>51</v>
      </c>
      <c r="E1875" s="9">
        <v>3</v>
      </c>
      <c r="F1875" s="12">
        <f t="shared" si="102"/>
        <v>3297.52</v>
      </c>
      <c r="G1875" s="12">
        <f t="shared" si="103"/>
        <v>3990</v>
      </c>
      <c r="H1875" s="13">
        <f t="shared" si="104"/>
        <v>3297.52</v>
      </c>
      <c r="I1875" s="14">
        <v>3990</v>
      </c>
    </row>
    <row r="1876" spans="1:9" ht="15" customHeight="1" x14ac:dyDescent="0.25">
      <c r="A1876" s="8">
        <v>5103142</v>
      </c>
      <c r="B1876" s="20" t="s">
        <v>4074</v>
      </c>
      <c r="C1876" s="9" t="s">
        <v>3651</v>
      </c>
      <c r="D1876" s="9">
        <v>51</v>
      </c>
      <c r="E1876" s="9">
        <v>3</v>
      </c>
      <c r="F1876" s="12">
        <f t="shared" si="102"/>
        <v>4289.26</v>
      </c>
      <c r="G1876" s="12">
        <f t="shared" si="103"/>
        <v>5190</v>
      </c>
      <c r="H1876" s="13">
        <f t="shared" si="104"/>
        <v>4289.26</v>
      </c>
      <c r="I1876" s="14">
        <v>5190</v>
      </c>
    </row>
    <row r="1877" spans="1:9" ht="15" customHeight="1" x14ac:dyDescent="0.25">
      <c r="A1877" s="8">
        <v>5103143</v>
      </c>
      <c r="B1877" s="20" t="s">
        <v>4075</v>
      </c>
      <c r="C1877" s="9" t="s">
        <v>3652</v>
      </c>
      <c r="D1877" s="9">
        <v>51</v>
      </c>
      <c r="E1877" s="9">
        <v>3</v>
      </c>
      <c r="F1877" s="12">
        <f t="shared" si="102"/>
        <v>4537.1899999999996</v>
      </c>
      <c r="G1877" s="12">
        <f t="shared" si="103"/>
        <v>5490</v>
      </c>
      <c r="H1877" s="13">
        <f t="shared" si="104"/>
        <v>4537.1899999999996</v>
      </c>
      <c r="I1877" s="14">
        <v>5490</v>
      </c>
    </row>
    <row r="1878" spans="1:9" ht="15" customHeight="1" x14ac:dyDescent="0.25">
      <c r="A1878" s="8">
        <v>5103144</v>
      </c>
      <c r="B1878" s="20" t="s">
        <v>4076</v>
      </c>
      <c r="C1878" s="9" t="s">
        <v>3653</v>
      </c>
      <c r="D1878" s="9">
        <v>51</v>
      </c>
      <c r="E1878" s="9">
        <v>3</v>
      </c>
      <c r="F1878" s="12">
        <f t="shared" si="102"/>
        <v>5280.99</v>
      </c>
      <c r="G1878" s="12">
        <f t="shared" si="103"/>
        <v>6390</v>
      </c>
      <c r="H1878" s="13">
        <f t="shared" si="104"/>
        <v>5280.99</v>
      </c>
      <c r="I1878" s="14">
        <v>6390</v>
      </c>
    </row>
    <row r="1879" spans="1:9" ht="15" customHeight="1" x14ac:dyDescent="0.25">
      <c r="A1879" s="8">
        <v>5103145</v>
      </c>
      <c r="B1879" s="20" t="s">
        <v>4077</v>
      </c>
      <c r="C1879" s="9" t="s">
        <v>3654</v>
      </c>
      <c r="D1879" s="9">
        <v>51</v>
      </c>
      <c r="E1879" s="9">
        <v>3</v>
      </c>
      <c r="F1879" s="12">
        <f t="shared" si="102"/>
        <v>4289.26</v>
      </c>
      <c r="G1879" s="12">
        <f t="shared" si="103"/>
        <v>5190</v>
      </c>
      <c r="H1879" s="13">
        <f t="shared" si="104"/>
        <v>4289.26</v>
      </c>
      <c r="I1879" s="14">
        <v>5190</v>
      </c>
    </row>
    <row r="1880" spans="1:9" ht="15" customHeight="1" x14ac:dyDescent="0.25">
      <c r="A1880" s="8">
        <v>5103146</v>
      </c>
      <c r="B1880" s="20" t="s">
        <v>4078</v>
      </c>
      <c r="C1880" s="9" t="s">
        <v>3655</v>
      </c>
      <c r="D1880" s="9">
        <v>51</v>
      </c>
      <c r="E1880" s="9">
        <v>3</v>
      </c>
      <c r="F1880" s="12">
        <f t="shared" si="102"/>
        <v>5611.57</v>
      </c>
      <c r="G1880" s="12">
        <f t="shared" si="103"/>
        <v>6790</v>
      </c>
      <c r="H1880" s="13">
        <f t="shared" si="104"/>
        <v>5611.57</v>
      </c>
      <c r="I1880" s="14">
        <v>6790</v>
      </c>
    </row>
    <row r="1881" spans="1:9" ht="15" customHeight="1" x14ac:dyDescent="0.25">
      <c r="A1881" s="8">
        <v>5103147</v>
      </c>
      <c r="B1881" s="20" t="s">
        <v>4079</v>
      </c>
      <c r="C1881" s="9" t="s">
        <v>3656</v>
      </c>
      <c r="D1881" s="9">
        <v>51</v>
      </c>
      <c r="E1881" s="9">
        <v>3</v>
      </c>
      <c r="F1881" s="12">
        <f t="shared" si="102"/>
        <v>5859.5</v>
      </c>
      <c r="G1881" s="12">
        <f t="shared" si="103"/>
        <v>7090</v>
      </c>
      <c r="H1881" s="13">
        <f t="shared" si="104"/>
        <v>5859.5</v>
      </c>
      <c r="I1881" s="14">
        <v>7090</v>
      </c>
    </row>
    <row r="1882" spans="1:9" ht="15" customHeight="1" x14ac:dyDescent="0.25">
      <c r="A1882" s="8">
        <v>5103148</v>
      </c>
      <c r="B1882" s="20" t="s">
        <v>4080</v>
      </c>
      <c r="C1882" s="9" t="s">
        <v>3657</v>
      </c>
      <c r="D1882" s="9">
        <v>51</v>
      </c>
      <c r="E1882" s="9">
        <v>3</v>
      </c>
      <c r="F1882" s="12">
        <f t="shared" si="102"/>
        <v>6438.02</v>
      </c>
      <c r="G1882" s="12">
        <f t="shared" si="103"/>
        <v>7790</v>
      </c>
      <c r="H1882" s="13">
        <f t="shared" si="104"/>
        <v>6438.02</v>
      </c>
      <c r="I1882" s="14">
        <v>7790</v>
      </c>
    </row>
    <row r="1883" spans="1:9" ht="15" customHeight="1" x14ac:dyDescent="0.25">
      <c r="A1883" s="8">
        <v>5103149</v>
      </c>
      <c r="B1883" s="20" t="s">
        <v>4081</v>
      </c>
      <c r="C1883" s="9" t="s">
        <v>3658</v>
      </c>
      <c r="D1883" s="9">
        <v>51</v>
      </c>
      <c r="E1883" s="9">
        <v>3</v>
      </c>
      <c r="F1883" s="12">
        <f t="shared" si="102"/>
        <v>6851.24</v>
      </c>
      <c r="G1883" s="12">
        <f t="shared" si="103"/>
        <v>8290</v>
      </c>
      <c r="H1883" s="13">
        <f t="shared" si="104"/>
        <v>6851.24</v>
      </c>
      <c r="I1883" s="14">
        <v>8290</v>
      </c>
    </row>
    <row r="1884" spans="1:9" ht="15" customHeight="1" x14ac:dyDescent="0.25">
      <c r="A1884" s="8">
        <v>5103150</v>
      </c>
      <c r="B1884" s="20" t="s">
        <v>4082</v>
      </c>
      <c r="C1884" s="9" t="s">
        <v>3659</v>
      </c>
      <c r="D1884" s="9">
        <v>51</v>
      </c>
      <c r="E1884" s="9">
        <v>2</v>
      </c>
      <c r="F1884" s="12">
        <f t="shared" si="102"/>
        <v>4289.26</v>
      </c>
      <c r="G1884" s="12">
        <f t="shared" si="103"/>
        <v>5190</v>
      </c>
      <c r="H1884" s="13">
        <f t="shared" si="104"/>
        <v>4289.26</v>
      </c>
      <c r="I1884" s="14">
        <v>5190</v>
      </c>
    </row>
    <row r="1885" spans="1:9" ht="15" customHeight="1" x14ac:dyDescent="0.25">
      <c r="A1885" s="8">
        <v>5103151</v>
      </c>
      <c r="B1885" s="20" t="s">
        <v>4083</v>
      </c>
      <c r="C1885" s="9" t="s">
        <v>3660</v>
      </c>
      <c r="D1885" s="9">
        <v>51</v>
      </c>
      <c r="E1885" s="9">
        <v>2</v>
      </c>
      <c r="F1885" s="12">
        <f t="shared" si="102"/>
        <v>4206.6099999999997</v>
      </c>
      <c r="G1885" s="12">
        <f t="shared" si="103"/>
        <v>5090</v>
      </c>
      <c r="H1885" s="13">
        <f t="shared" si="104"/>
        <v>4206.6099999999997</v>
      </c>
      <c r="I1885" s="14">
        <v>5090</v>
      </c>
    </row>
    <row r="1886" spans="1:9" ht="15" customHeight="1" x14ac:dyDescent="0.25">
      <c r="A1886" s="8">
        <v>5103152</v>
      </c>
      <c r="B1886" s="20" t="s">
        <v>4084</v>
      </c>
      <c r="C1886" s="9" t="s">
        <v>3661</v>
      </c>
      <c r="D1886" s="9">
        <v>51</v>
      </c>
      <c r="E1886" s="9">
        <v>2</v>
      </c>
      <c r="F1886" s="12">
        <f t="shared" si="102"/>
        <v>2636.36</v>
      </c>
      <c r="G1886" s="12">
        <f t="shared" si="103"/>
        <v>3190</v>
      </c>
      <c r="H1886" s="13">
        <f t="shared" si="104"/>
        <v>2636.36</v>
      </c>
      <c r="I1886" s="14">
        <v>3190</v>
      </c>
    </row>
    <row r="1887" spans="1:9" ht="15" customHeight="1" x14ac:dyDescent="0.25">
      <c r="A1887" s="8">
        <v>5103153</v>
      </c>
      <c r="B1887" s="20" t="s">
        <v>4085</v>
      </c>
      <c r="C1887" s="9" t="s">
        <v>3662</v>
      </c>
      <c r="D1887" s="9">
        <v>51</v>
      </c>
      <c r="E1887" s="9">
        <v>2</v>
      </c>
      <c r="F1887" s="12">
        <f t="shared" ref="F1887:F1950" si="105">H1887*(1-$I$3)</f>
        <v>2636.36</v>
      </c>
      <c r="G1887" s="12">
        <f t="shared" ref="G1887:G1950" si="106">I1887*(1-$I$3)</f>
        <v>3190</v>
      </c>
      <c r="H1887" s="13">
        <f t="shared" ref="H1887:H1950" si="107">ROUND(I1887/1.21,2)</f>
        <v>2636.36</v>
      </c>
      <c r="I1887" s="14">
        <v>3190</v>
      </c>
    </row>
    <row r="1888" spans="1:9" ht="15" customHeight="1" x14ac:dyDescent="0.25">
      <c r="A1888" s="8">
        <v>5103154</v>
      </c>
      <c r="B1888" s="20" t="s">
        <v>4086</v>
      </c>
      <c r="C1888" s="9" t="s">
        <v>3663</v>
      </c>
      <c r="D1888" s="9">
        <v>51</v>
      </c>
      <c r="E1888" s="9">
        <v>2</v>
      </c>
      <c r="F1888" s="12">
        <f t="shared" si="105"/>
        <v>2553.7199999999998</v>
      </c>
      <c r="G1888" s="12">
        <f t="shared" si="106"/>
        <v>3090</v>
      </c>
      <c r="H1888" s="13">
        <f t="shared" si="107"/>
        <v>2553.7199999999998</v>
      </c>
      <c r="I1888" s="14">
        <v>3090</v>
      </c>
    </row>
    <row r="1889" spans="1:9" ht="15" customHeight="1" x14ac:dyDescent="0.25">
      <c r="A1889" s="8">
        <v>5103155</v>
      </c>
      <c r="B1889" s="20" t="s">
        <v>4087</v>
      </c>
      <c r="C1889" s="9" t="s">
        <v>3664</v>
      </c>
      <c r="D1889" s="9">
        <v>51</v>
      </c>
      <c r="E1889" s="9">
        <v>2</v>
      </c>
      <c r="F1889" s="12">
        <f t="shared" si="105"/>
        <v>2553.7199999999998</v>
      </c>
      <c r="G1889" s="12">
        <f t="shared" si="106"/>
        <v>3090</v>
      </c>
      <c r="H1889" s="13">
        <f t="shared" si="107"/>
        <v>2553.7199999999998</v>
      </c>
      <c r="I1889" s="14">
        <v>3090</v>
      </c>
    </row>
    <row r="1890" spans="1:9" ht="15" customHeight="1" x14ac:dyDescent="0.25">
      <c r="A1890" s="8">
        <v>5103156</v>
      </c>
      <c r="B1890" s="20" t="s">
        <v>4088</v>
      </c>
      <c r="C1890" s="9" t="s">
        <v>3665</v>
      </c>
      <c r="D1890" s="9">
        <v>51</v>
      </c>
      <c r="E1890" s="9">
        <v>2</v>
      </c>
      <c r="F1890" s="12">
        <f t="shared" si="105"/>
        <v>4537.1899999999996</v>
      </c>
      <c r="G1890" s="12">
        <f t="shared" si="106"/>
        <v>5490</v>
      </c>
      <c r="H1890" s="13">
        <f t="shared" si="107"/>
        <v>4537.1899999999996</v>
      </c>
      <c r="I1890" s="14">
        <v>5490</v>
      </c>
    </row>
    <row r="1891" spans="1:9" ht="15" customHeight="1" x14ac:dyDescent="0.25">
      <c r="A1891" s="8">
        <v>5103157</v>
      </c>
      <c r="B1891" s="20" t="s">
        <v>4089</v>
      </c>
      <c r="C1891" s="9" t="s">
        <v>3666</v>
      </c>
      <c r="D1891" s="9">
        <v>51</v>
      </c>
      <c r="E1891" s="9">
        <v>2</v>
      </c>
      <c r="F1891" s="12">
        <f t="shared" si="105"/>
        <v>6190.08</v>
      </c>
      <c r="G1891" s="12">
        <f t="shared" si="106"/>
        <v>7490</v>
      </c>
      <c r="H1891" s="13">
        <f t="shared" si="107"/>
        <v>6190.08</v>
      </c>
      <c r="I1891" s="14">
        <v>7490</v>
      </c>
    </row>
    <row r="1892" spans="1:9" ht="15" customHeight="1" x14ac:dyDescent="0.25">
      <c r="A1892" s="8">
        <v>5103158</v>
      </c>
      <c r="B1892" s="20" t="s">
        <v>4090</v>
      </c>
      <c r="C1892" s="9" t="s">
        <v>3667</v>
      </c>
      <c r="D1892" s="9">
        <v>51</v>
      </c>
      <c r="E1892" s="9">
        <v>2</v>
      </c>
      <c r="F1892" s="12">
        <f t="shared" si="105"/>
        <v>6190.08</v>
      </c>
      <c r="G1892" s="12">
        <f t="shared" si="106"/>
        <v>7490</v>
      </c>
      <c r="H1892" s="13">
        <f t="shared" si="107"/>
        <v>6190.08</v>
      </c>
      <c r="I1892" s="14">
        <v>7490</v>
      </c>
    </row>
    <row r="1893" spans="1:9" ht="15" customHeight="1" x14ac:dyDescent="0.25">
      <c r="A1893" s="8">
        <v>5103159</v>
      </c>
      <c r="B1893" s="20" t="s">
        <v>4091</v>
      </c>
      <c r="C1893" s="9" t="s">
        <v>3668</v>
      </c>
      <c r="D1893" s="9">
        <v>51</v>
      </c>
      <c r="E1893" s="9">
        <v>2</v>
      </c>
      <c r="F1893" s="12">
        <f t="shared" si="105"/>
        <v>8256.2000000000007</v>
      </c>
      <c r="G1893" s="12">
        <f t="shared" si="106"/>
        <v>9990</v>
      </c>
      <c r="H1893" s="13">
        <f t="shared" si="107"/>
        <v>8256.2000000000007</v>
      </c>
      <c r="I1893" s="14">
        <v>9990</v>
      </c>
    </row>
    <row r="1894" spans="1:9" ht="15" customHeight="1" x14ac:dyDescent="0.25">
      <c r="A1894" s="8">
        <v>5103160</v>
      </c>
      <c r="B1894" s="20" t="s">
        <v>4092</v>
      </c>
      <c r="C1894" s="9" t="s">
        <v>3669</v>
      </c>
      <c r="D1894" s="9">
        <v>51</v>
      </c>
      <c r="E1894" s="9">
        <v>2</v>
      </c>
      <c r="F1894" s="12">
        <f t="shared" si="105"/>
        <v>10735.54</v>
      </c>
      <c r="G1894" s="12">
        <f t="shared" si="106"/>
        <v>12990</v>
      </c>
      <c r="H1894" s="13">
        <f t="shared" si="107"/>
        <v>10735.54</v>
      </c>
      <c r="I1894" s="14">
        <v>12990</v>
      </c>
    </row>
    <row r="1895" spans="1:9" ht="15" customHeight="1" x14ac:dyDescent="0.25">
      <c r="A1895" s="8">
        <v>5103161</v>
      </c>
      <c r="B1895" s="20" t="s">
        <v>4093</v>
      </c>
      <c r="C1895" s="9" t="s">
        <v>3670</v>
      </c>
      <c r="D1895" s="9">
        <v>51</v>
      </c>
      <c r="E1895" s="9">
        <v>2</v>
      </c>
      <c r="F1895" s="12">
        <f t="shared" si="105"/>
        <v>6190.08</v>
      </c>
      <c r="G1895" s="12">
        <f t="shared" si="106"/>
        <v>7490</v>
      </c>
      <c r="H1895" s="13">
        <f t="shared" si="107"/>
        <v>6190.08</v>
      </c>
      <c r="I1895" s="14">
        <v>7490</v>
      </c>
    </row>
    <row r="1896" spans="1:9" ht="15" customHeight="1" x14ac:dyDescent="0.25">
      <c r="A1896" s="8">
        <v>5103162</v>
      </c>
      <c r="B1896" s="20" t="s">
        <v>4094</v>
      </c>
      <c r="C1896" s="9" t="s">
        <v>3671</v>
      </c>
      <c r="D1896" s="9">
        <v>51</v>
      </c>
      <c r="E1896" s="9">
        <v>2</v>
      </c>
      <c r="F1896" s="12">
        <f t="shared" si="105"/>
        <v>6190.08</v>
      </c>
      <c r="G1896" s="12">
        <f t="shared" si="106"/>
        <v>7490</v>
      </c>
      <c r="H1896" s="13">
        <f t="shared" si="107"/>
        <v>6190.08</v>
      </c>
      <c r="I1896" s="14">
        <v>7490</v>
      </c>
    </row>
    <row r="1897" spans="1:9" ht="15" customHeight="1" x14ac:dyDescent="0.25">
      <c r="A1897" s="8">
        <v>5103163</v>
      </c>
      <c r="B1897" s="20" t="s">
        <v>4095</v>
      </c>
      <c r="C1897" s="9" t="s">
        <v>3672</v>
      </c>
      <c r="D1897" s="9">
        <v>51</v>
      </c>
      <c r="E1897" s="9">
        <v>2</v>
      </c>
      <c r="F1897" s="12">
        <f t="shared" si="105"/>
        <v>8256.2000000000007</v>
      </c>
      <c r="G1897" s="12">
        <f t="shared" si="106"/>
        <v>9990</v>
      </c>
      <c r="H1897" s="13">
        <f t="shared" si="107"/>
        <v>8256.2000000000007</v>
      </c>
      <c r="I1897" s="14">
        <v>9990</v>
      </c>
    </row>
    <row r="1898" spans="1:9" ht="15" customHeight="1" x14ac:dyDescent="0.25">
      <c r="A1898" s="8">
        <v>5103164</v>
      </c>
      <c r="B1898" s="20" t="s">
        <v>4096</v>
      </c>
      <c r="C1898" s="9" t="s">
        <v>3673</v>
      </c>
      <c r="D1898" s="9">
        <v>51</v>
      </c>
      <c r="E1898" s="9">
        <v>2</v>
      </c>
      <c r="F1898" s="12">
        <f t="shared" si="105"/>
        <v>10735.54</v>
      </c>
      <c r="G1898" s="12">
        <f t="shared" si="106"/>
        <v>12990</v>
      </c>
      <c r="H1898" s="13">
        <f t="shared" si="107"/>
        <v>10735.54</v>
      </c>
      <c r="I1898" s="14">
        <v>12990</v>
      </c>
    </row>
    <row r="1899" spans="1:9" ht="15" customHeight="1" x14ac:dyDescent="0.25">
      <c r="A1899" s="8">
        <v>5103165</v>
      </c>
      <c r="B1899" s="20" t="s">
        <v>4097</v>
      </c>
      <c r="C1899" s="9" t="s">
        <v>3674</v>
      </c>
      <c r="D1899" s="9">
        <v>51</v>
      </c>
      <c r="E1899" s="9">
        <v>2</v>
      </c>
      <c r="F1899" s="12">
        <f t="shared" si="105"/>
        <v>5702.48</v>
      </c>
      <c r="G1899" s="12">
        <f t="shared" si="106"/>
        <v>6900</v>
      </c>
      <c r="H1899" s="13">
        <f t="shared" si="107"/>
        <v>5702.48</v>
      </c>
      <c r="I1899" s="14">
        <v>6900</v>
      </c>
    </row>
    <row r="1900" spans="1:9" ht="15" customHeight="1" x14ac:dyDescent="0.25">
      <c r="A1900" s="8">
        <v>5103166</v>
      </c>
      <c r="B1900" s="20" t="s">
        <v>4098</v>
      </c>
      <c r="C1900" s="9" t="s">
        <v>3675</v>
      </c>
      <c r="D1900" s="9">
        <v>51</v>
      </c>
      <c r="E1900" s="9">
        <v>2</v>
      </c>
      <c r="F1900" s="12">
        <f t="shared" si="105"/>
        <v>5702.48</v>
      </c>
      <c r="G1900" s="12">
        <f t="shared" si="106"/>
        <v>6900</v>
      </c>
      <c r="H1900" s="13">
        <f t="shared" si="107"/>
        <v>5702.48</v>
      </c>
      <c r="I1900" s="14">
        <v>6900</v>
      </c>
    </row>
    <row r="1901" spans="1:9" ht="15" customHeight="1" x14ac:dyDescent="0.25">
      <c r="A1901" s="8">
        <v>5103167</v>
      </c>
      <c r="B1901" s="20" t="s">
        <v>4099</v>
      </c>
      <c r="C1901" s="9" t="s">
        <v>3676</v>
      </c>
      <c r="D1901" s="9">
        <v>51</v>
      </c>
      <c r="E1901" s="9">
        <v>2</v>
      </c>
      <c r="F1901" s="12">
        <f t="shared" si="105"/>
        <v>4123.97</v>
      </c>
      <c r="G1901" s="12">
        <f t="shared" si="106"/>
        <v>4990</v>
      </c>
      <c r="H1901" s="13">
        <f t="shared" si="107"/>
        <v>4123.97</v>
      </c>
      <c r="I1901" s="14">
        <v>4990</v>
      </c>
    </row>
    <row r="1902" spans="1:9" ht="15" customHeight="1" x14ac:dyDescent="0.25">
      <c r="A1902" s="8">
        <v>5103168</v>
      </c>
      <c r="B1902" s="20" t="s">
        <v>4100</v>
      </c>
      <c r="C1902" s="9" t="s">
        <v>3677</v>
      </c>
      <c r="D1902" s="9">
        <v>51</v>
      </c>
      <c r="E1902" s="9">
        <v>2</v>
      </c>
      <c r="F1902" s="12">
        <f t="shared" si="105"/>
        <v>4123.97</v>
      </c>
      <c r="G1902" s="12">
        <f t="shared" si="106"/>
        <v>4990</v>
      </c>
      <c r="H1902" s="13">
        <f t="shared" si="107"/>
        <v>4123.97</v>
      </c>
      <c r="I1902" s="14">
        <v>4990</v>
      </c>
    </row>
    <row r="1903" spans="1:9" ht="15" customHeight="1" x14ac:dyDescent="0.25">
      <c r="A1903" s="8">
        <v>5103169</v>
      </c>
      <c r="B1903" s="20" t="s">
        <v>4101</v>
      </c>
      <c r="C1903" s="9" t="s">
        <v>3678</v>
      </c>
      <c r="D1903" s="9">
        <v>51</v>
      </c>
      <c r="E1903" s="9">
        <v>2</v>
      </c>
      <c r="F1903" s="12">
        <f t="shared" si="105"/>
        <v>30570.25</v>
      </c>
      <c r="G1903" s="12">
        <f t="shared" si="106"/>
        <v>36990</v>
      </c>
      <c r="H1903" s="13">
        <f t="shared" si="107"/>
        <v>30570.25</v>
      </c>
      <c r="I1903" s="14">
        <v>36990</v>
      </c>
    </row>
    <row r="1904" spans="1:9" ht="15" customHeight="1" x14ac:dyDescent="0.25">
      <c r="A1904" s="8">
        <v>5103170</v>
      </c>
      <c r="B1904" s="20" t="s">
        <v>4102</v>
      </c>
      <c r="C1904" s="9" t="s">
        <v>3679</v>
      </c>
      <c r="D1904" s="9">
        <v>51</v>
      </c>
      <c r="E1904" s="9">
        <v>2</v>
      </c>
      <c r="F1904" s="12">
        <f t="shared" si="105"/>
        <v>30570.25</v>
      </c>
      <c r="G1904" s="12">
        <f t="shared" si="106"/>
        <v>36990</v>
      </c>
      <c r="H1904" s="13">
        <f t="shared" si="107"/>
        <v>30570.25</v>
      </c>
      <c r="I1904" s="14">
        <v>36990</v>
      </c>
    </row>
    <row r="1905" spans="1:9" ht="15" customHeight="1" x14ac:dyDescent="0.25">
      <c r="A1905" s="8">
        <v>5103171</v>
      </c>
      <c r="B1905" s="20" t="s">
        <v>4103</v>
      </c>
      <c r="C1905" s="9" t="s">
        <v>3602</v>
      </c>
      <c r="D1905" s="9">
        <v>51</v>
      </c>
      <c r="E1905" s="9">
        <v>2</v>
      </c>
      <c r="F1905" s="12">
        <f t="shared" si="105"/>
        <v>30570.25</v>
      </c>
      <c r="G1905" s="12">
        <f t="shared" si="106"/>
        <v>36990</v>
      </c>
      <c r="H1905" s="13">
        <f t="shared" si="107"/>
        <v>30570.25</v>
      </c>
      <c r="I1905" s="14">
        <v>36990</v>
      </c>
    </row>
    <row r="1906" spans="1:9" ht="15" customHeight="1" x14ac:dyDescent="0.25">
      <c r="A1906" s="8">
        <v>5103172</v>
      </c>
      <c r="B1906" s="20" t="s">
        <v>4104</v>
      </c>
      <c r="C1906" s="9" t="s">
        <v>3603</v>
      </c>
      <c r="D1906" s="9">
        <v>51</v>
      </c>
      <c r="E1906" s="9">
        <v>2</v>
      </c>
      <c r="F1906" s="12">
        <f t="shared" si="105"/>
        <v>30570.25</v>
      </c>
      <c r="G1906" s="12">
        <f t="shared" si="106"/>
        <v>36990</v>
      </c>
      <c r="H1906" s="13">
        <f t="shared" si="107"/>
        <v>30570.25</v>
      </c>
      <c r="I1906" s="14">
        <v>36990</v>
      </c>
    </row>
    <row r="1907" spans="1:9" ht="15" customHeight="1" x14ac:dyDescent="0.25">
      <c r="A1907" s="8">
        <v>5103173</v>
      </c>
      <c r="B1907" s="20" t="s">
        <v>4105</v>
      </c>
      <c r="C1907" s="9" t="s">
        <v>3680</v>
      </c>
      <c r="D1907" s="9">
        <v>51</v>
      </c>
      <c r="E1907" s="9">
        <v>2</v>
      </c>
      <c r="F1907" s="12">
        <f t="shared" si="105"/>
        <v>42966.94</v>
      </c>
      <c r="G1907" s="12">
        <f t="shared" si="106"/>
        <v>51990</v>
      </c>
      <c r="H1907" s="13">
        <f t="shared" si="107"/>
        <v>42966.94</v>
      </c>
      <c r="I1907" s="14">
        <v>51990</v>
      </c>
    </row>
    <row r="1908" spans="1:9" ht="15" customHeight="1" x14ac:dyDescent="0.25">
      <c r="A1908" s="8">
        <v>5103174</v>
      </c>
      <c r="B1908" s="20" t="s">
        <v>4106</v>
      </c>
      <c r="C1908" s="9" t="s">
        <v>3681</v>
      </c>
      <c r="D1908" s="9">
        <v>51</v>
      </c>
      <c r="E1908" s="9">
        <v>2</v>
      </c>
      <c r="F1908" s="12">
        <f t="shared" si="105"/>
        <v>32223.14</v>
      </c>
      <c r="G1908" s="12">
        <f t="shared" si="106"/>
        <v>38990</v>
      </c>
      <c r="H1908" s="13">
        <f t="shared" si="107"/>
        <v>32223.14</v>
      </c>
      <c r="I1908" s="14">
        <v>38990</v>
      </c>
    </row>
    <row r="1909" spans="1:9" ht="15" customHeight="1" x14ac:dyDescent="0.25">
      <c r="A1909" s="8">
        <v>5103175</v>
      </c>
      <c r="B1909" s="20" t="s">
        <v>4107</v>
      </c>
      <c r="C1909" s="9" t="s">
        <v>3682</v>
      </c>
      <c r="D1909" s="9">
        <v>51</v>
      </c>
      <c r="E1909" s="9">
        <v>2</v>
      </c>
      <c r="F1909" s="12">
        <f t="shared" si="105"/>
        <v>32223.14</v>
      </c>
      <c r="G1909" s="12">
        <f t="shared" si="106"/>
        <v>38990</v>
      </c>
      <c r="H1909" s="13">
        <f t="shared" si="107"/>
        <v>32223.14</v>
      </c>
      <c r="I1909" s="14">
        <v>38990</v>
      </c>
    </row>
    <row r="1910" spans="1:9" ht="15" customHeight="1" x14ac:dyDescent="0.25">
      <c r="A1910" s="8">
        <v>5103176</v>
      </c>
      <c r="B1910" s="20" t="s">
        <v>4108</v>
      </c>
      <c r="C1910" s="9" t="s">
        <v>3683</v>
      </c>
      <c r="D1910" s="9">
        <v>51</v>
      </c>
      <c r="E1910" s="9">
        <v>2</v>
      </c>
      <c r="F1910" s="12">
        <f t="shared" si="105"/>
        <v>11644.63</v>
      </c>
      <c r="G1910" s="12">
        <f t="shared" si="106"/>
        <v>14090</v>
      </c>
      <c r="H1910" s="13">
        <f t="shared" si="107"/>
        <v>11644.63</v>
      </c>
      <c r="I1910" s="14">
        <v>14090</v>
      </c>
    </row>
    <row r="1911" spans="1:9" ht="15" customHeight="1" x14ac:dyDescent="0.25">
      <c r="A1911" s="8">
        <v>5103177</v>
      </c>
      <c r="B1911" s="20" t="s">
        <v>4109</v>
      </c>
      <c r="C1911" s="9" t="s">
        <v>3684</v>
      </c>
      <c r="D1911" s="9">
        <v>51</v>
      </c>
      <c r="E1911" s="9">
        <v>2</v>
      </c>
      <c r="F1911" s="12">
        <f t="shared" si="105"/>
        <v>12057.85</v>
      </c>
      <c r="G1911" s="12">
        <f t="shared" si="106"/>
        <v>14590</v>
      </c>
      <c r="H1911" s="13">
        <f t="shared" si="107"/>
        <v>12057.85</v>
      </c>
      <c r="I1911" s="14">
        <v>14590</v>
      </c>
    </row>
    <row r="1912" spans="1:9" ht="15" customHeight="1" x14ac:dyDescent="0.25">
      <c r="A1912" s="8">
        <v>5103178</v>
      </c>
      <c r="B1912" s="20" t="s">
        <v>4110</v>
      </c>
      <c r="C1912" s="9" t="s">
        <v>3685</v>
      </c>
      <c r="D1912" s="9">
        <v>51</v>
      </c>
      <c r="E1912" s="9">
        <v>2</v>
      </c>
      <c r="F1912" s="12">
        <f t="shared" si="105"/>
        <v>5611.57</v>
      </c>
      <c r="G1912" s="12">
        <f t="shared" si="106"/>
        <v>6790</v>
      </c>
      <c r="H1912" s="13">
        <f t="shared" si="107"/>
        <v>5611.57</v>
      </c>
      <c r="I1912" s="14">
        <v>6790</v>
      </c>
    </row>
    <row r="1913" spans="1:9" ht="15" customHeight="1" x14ac:dyDescent="0.25">
      <c r="A1913" s="8">
        <v>5103179</v>
      </c>
      <c r="B1913" s="20" t="s">
        <v>4111</v>
      </c>
      <c r="C1913" s="9" t="s">
        <v>3686</v>
      </c>
      <c r="D1913" s="9">
        <v>51</v>
      </c>
      <c r="E1913" s="9">
        <v>2</v>
      </c>
      <c r="F1913" s="12">
        <f t="shared" si="105"/>
        <v>3380.17</v>
      </c>
      <c r="G1913" s="12">
        <f t="shared" si="106"/>
        <v>4090</v>
      </c>
      <c r="H1913" s="13">
        <f t="shared" si="107"/>
        <v>3380.17</v>
      </c>
      <c r="I1913" s="14">
        <v>4090</v>
      </c>
    </row>
    <row r="1914" spans="1:9" ht="15" customHeight="1" x14ac:dyDescent="0.25">
      <c r="A1914" s="8">
        <v>5103180</v>
      </c>
      <c r="B1914" s="20" t="s">
        <v>4112</v>
      </c>
      <c r="C1914" s="9" t="s">
        <v>3687</v>
      </c>
      <c r="D1914" s="9">
        <v>51</v>
      </c>
      <c r="E1914" s="9">
        <v>2</v>
      </c>
      <c r="F1914" s="12">
        <f t="shared" si="105"/>
        <v>3049.59</v>
      </c>
      <c r="G1914" s="12">
        <f t="shared" si="106"/>
        <v>3690</v>
      </c>
      <c r="H1914" s="13">
        <f t="shared" si="107"/>
        <v>3049.59</v>
      </c>
      <c r="I1914" s="14">
        <v>3690</v>
      </c>
    </row>
    <row r="1915" spans="1:9" ht="15" customHeight="1" x14ac:dyDescent="0.25">
      <c r="A1915" s="8">
        <v>5103181</v>
      </c>
      <c r="B1915" s="20" t="s">
        <v>4113</v>
      </c>
      <c r="C1915" s="9" t="s">
        <v>3688</v>
      </c>
      <c r="D1915" s="9">
        <v>51</v>
      </c>
      <c r="E1915" s="9">
        <v>2</v>
      </c>
      <c r="F1915" s="12">
        <f t="shared" si="105"/>
        <v>5446.28</v>
      </c>
      <c r="G1915" s="12">
        <f t="shared" si="106"/>
        <v>6590</v>
      </c>
      <c r="H1915" s="13">
        <f t="shared" si="107"/>
        <v>5446.28</v>
      </c>
      <c r="I1915" s="14">
        <v>6590</v>
      </c>
    </row>
    <row r="1916" spans="1:9" ht="15" customHeight="1" x14ac:dyDescent="0.25">
      <c r="A1916" s="8">
        <v>5103182</v>
      </c>
      <c r="B1916" s="20" t="s">
        <v>4114</v>
      </c>
      <c r="C1916" s="9" t="s">
        <v>3689</v>
      </c>
      <c r="D1916" s="9">
        <v>51</v>
      </c>
      <c r="E1916" s="9">
        <v>2</v>
      </c>
      <c r="F1916" s="12">
        <f t="shared" si="105"/>
        <v>3214.88</v>
      </c>
      <c r="G1916" s="12">
        <f t="shared" si="106"/>
        <v>3890</v>
      </c>
      <c r="H1916" s="13">
        <f t="shared" si="107"/>
        <v>3214.88</v>
      </c>
      <c r="I1916" s="14">
        <v>3890</v>
      </c>
    </row>
    <row r="1917" spans="1:9" ht="15" customHeight="1" x14ac:dyDescent="0.25">
      <c r="A1917" s="8">
        <v>5103183</v>
      </c>
      <c r="B1917" s="20" t="s">
        <v>4115</v>
      </c>
      <c r="C1917" s="9" t="s">
        <v>3690</v>
      </c>
      <c r="D1917" s="9">
        <v>51</v>
      </c>
      <c r="E1917" s="9">
        <v>2</v>
      </c>
      <c r="F1917" s="12">
        <f t="shared" si="105"/>
        <v>3628.1</v>
      </c>
      <c r="G1917" s="12">
        <f t="shared" si="106"/>
        <v>4390</v>
      </c>
      <c r="H1917" s="13">
        <f t="shared" si="107"/>
        <v>3628.1</v>
      </c>
      <c r="I1917" s="14">
        <v>4390</v>
      </c>
    </row>
    <row r="1918" spans="1:9" ht="15" customHeight="1" x14ac:dyDescent="0.25">
      <c r="A1918" s="8">
        <v>5103184</v>
      </c>
      <c r="B1918" s="20" t="s">
        <v>4116</v>
      </c>
      <c r="C1918" s="9" t="s">
        <v>3691</v>
      </c>
      <c r="D1918" s="9">
        <v>51</v>
      </c>
      <c r="E1918" s="9">
        <v>2</v>
      </c>
      <c r="F1918" s="12">
        <f t="shared" si="105"/>
        <v>3628.1</v>
      </c>
      <c r="G1918" s="12">
        <f t="shared" si="106"/>
        <v>4390</v>
      </c>
      <c r="H1918" s="13">
        <f t="shared" si="107"/>
        <v>3628.1</v>
      </c>
      <c r="I1918" s="14">
        <v>4390</v>
      </c>
    </row>
    <row r="1919" spans="1:9" ht="15" customHeight="1" x14ac:dyDescent="0.25">
      <c r="A1919" s="8">
        <v>5103185</v>
      </c>
      <c r="B1919" s="20" t="s">
        <v>4117</v>
      </c>
      <c r="C1919" s="9" t="s">
        <v>3692</v>
      </c>
      <c r="D1919" s="9">
        <v>51</v>
      </c>
      <c r="E1919" s="9">
        <v>2</v>
      </c>
      <c r="F1919" s="12">
        <f t="shared" si="105"/>
        <v>14545.45</v>
      </c>
      <c r="G1919" s="12">
        <f t="shared" si="106"/>
        <v>17600</v>
      </c>
      <c r="H1919" s="13">
        <f t="shared" si="107"/>
        <v>14545.45</v>
      </c>
      <c r="I1919" s="14">
        <v>17600</v>
      </c>
    </row>
    <row r="1920" spans="1:9" ht="15" customHeight="1" x14ac:dyDescent="0.25">
      <c r="A1920" s="8">
        <v>5103186</v>
      </c>
      <c r="B1920" s="20" t="s">
        <v>4118</v>
      </c>
      <c r="C1920" s="9" t="s">
        <v>3693</v>
      </c>
      <c r="D1920" s="9">
        <v>51</v>
      </c>
      <c r="E1920" s="9">
        <v>2</v>
      </c>
      <c r="F1920" s="12">
        <f t="shared" si="105"/>
        <v>15041.32</v>
      </c>
      <c r="G1920" s="12">
        <f t="shared" si="106"/>
        <v>18200</v>
      </c>
      <c r="H1920" s="13">
        <f t="shared" si="107"/>
        <v>15041.32</v>
      </c>
      <c r="I1920" s="14">
        <v>18200</v>
      </c>
    </row>
    <row r="1921" spans="1:9" ht="15" customHeight="1" x14ac:dyDescent="0.25">
      <c r="A1921" s="8">
        <v>5103187</v>
      </c>
      <c r="B1921" s="20" t="s">
        <v>4119</v>
      </c>
      <c r="C1921" s="9" t="s">
        <v>3694</v>
      </c>
      <c r="D1921" s="9">
        <v>51</v>
      </c>
      <c r="E1921" s="9">
        <v>2</v>
      </c>
      <c r="F1921" s="12">
        <f t="shared" si="105"/>
        <v>15619.83</v>
      </c>
      <c r="G1921" s="12">
        <f t="shared" si="106"/>
        <v>18900</v>
      </c>
      <c r="H1921" s="13">
        <f t="shared" si="107"/>
        <v>15619.83</v>
      </c>
      <c r="I1921" s="14">
        <v>18900</v>
      </c>
    </row>
    <row r="1922" spans="1:9" ht="15" customHeight="1" x14ac:dyDescent="0.25">
      <c r="A1922" s="8">
        <v>5103188</v>
      </c>
      <c r="B1922" s="20" t="s">
        <v>4120</v>
      </c>
      <c r="C1922" s="9" t="s">
        <v>3695</v>
      </c>
      <c r="D1922" s="9">
        <v>51</v>
      </c>
      <c r="E1922" s="9">
        <v>2</v>
      </c>
      <c r="F1922" s="12">
        <f t="shared" si="105"/>
        <v>7520.66</v>
      </c>
      <c r="G1922" s="12">
        <f t="shared" si="106"/>
        <v>9100</v>
      </c>
      <c r="H1922" s="13">
        <f t="shared" si="107"/>
        <v>7520.66</v>
      </c>
      <c r="I1922" s="14">
        <v>9100</v>
      </c>
    </row>
    <row r="1923" spans="1:9" ht="15" customHeight="1" x14ac:dyDescent="0.25">
      <c r="A1923" s="8">
        <v>5103189</v>
      </c>
      <c r="B1923" s="20" t="s">
        <v>4121</v>
      </c>
      <c r="C1923" s="9" t="s">
        <v>3696</v>
      </c>
      <c r="D1923" s="9">
        <v>51</v>
      </c>
      <c r="E1923" s="9">
        <v>2</v>
      </c>
      <c r="F1923" s="12">
        <f t="shared" si="105"/>
        <v>8016.53</v>
      </c>
      <c r="G1923" s="12">
        <f t="shared" si="106"/>
        <v>9700</v>
      </c>
      <c r="H1923" s="13">
        <f t="shared" si="107"/>
        <v>8016.53</v>
      </c>
      <c r="I1923" s="14">
        <v>9700</v>
      </c>
    </row>
    <row r="1924" spans="1:9" ht="15" customHeight="1" x14ac:dyDescent="0.25">
      <c r="A1924" s="8">
        <v>5103190</v>
      </c>
      <c r="B1924" s="20" t="s">
        <v>4122</v>
      </c>
      <c r="C1924" s="9" t="s">
        <v>3697</v>
      </c>
      <c r="D1924" s="9">
        <v>51</v>
      </c>
      <c r="E1924" s="9">
        <v>2</v>
      </c>
      <c r="F1924" s="12">
        <f t="shared" si="105"/>
        <v>8512.4</v>
      </c>
      <c r="G1924" s="12">
        <f t="shared" si="106"/>
        <v>10300</v>
      </c>
      <c r="H1924" s="13">
        <f t="shared" si="107"/>
        <v>8512.4</v>
      </c>
      <c r="I1924" s="14">
        <v>10300</v>
      </c>
    </row>
    <row r="1925" spans="1:9" ht="15" customHeight="1" x14ac:dyDescent="0.25">
      <c r="A1925" s="8">
        <v>5103191</v>
      </c>
      <c r="B1925" s="20" t="s">
        <v>4123</v>
      </c>
      <c r="C1925" s="9" t="s">
        <v>3698</v>
      </c>
      <c r="D1925" s="9">
        <v>51</v>
      </c>
      <c r="E1925" s="9">
        <v>2</v>
      </c>
      <c r="F1925" s="12">
        <f t="shared" si="105"/>
        <v>9008.26</v>
      </c>
      <c r="G1925" s="12">
        <f t="shared" si="106"/>
        <v>10900</v>
      </c>
      <c r="H1925" s="13">
        <f t="shared" si="107"/>
        <v>9008.26</v>
      </c>
      <c r="I1925" s="14">
        <v>10900</v>
      </c>
    </row>
    <row r="1926" spans="1:9" ht="15" customHeight="1" x14ac:dyDescent="0.25">
      <c r="A1926" s="8">
        <v>5103192</v>
      </c>
      <c r="B1926" s="20" t="s">
        <v>4124</v>
      </c>
      <c r="C1926" s="9" t="s">
        <v>3699</v>
      </c>
      <c r="D1926" s="9">
        <v>51</v>
      </c>
      <c r="E1926" s="9">
        <v>2</v>
      </c>
      <c r="F1926" s="12">
        <f t="shared" si="105"/>
        <v>9504.1299999999992</v>
      </c>
      <c r="G1926" s="12">
        <f t="shared" si="106"/>
        <v>11500</v>
      </c>
      <c r="H1926" s="13">
        <f t="shared" si="107"/>
        <v>9504.1299999999992</v>
      </c>
      <c r="I1926" s="14">
        <v>11500</v>
      </c>
    </row>
    <row r="1927" spans="1:9" ht="15" customHeight="1" x14ac:dyDescent="0.25">
      <c r="A1927" s="8">
        <v>5103193</v>
      </c>
      <c r="B1927" s="20" t="s">
        <v>4125</v>
      </c>
      <c r="C1927" s="9" t="s">
        <v>3700</v>
      </c>
      <c r="D1927" s="9">
        <v>51</v>
      </c>
      <c r="E1927" s="9">
        <v>2</v>
      </c>
      <c r="F1927" s="12">
        <f t="shared" si="105"/>
        <v>10000</v>
      </c>
      <c r="G1927" s="12">
        <f t="shared" si="106"/>
        <v>12100</v>
      </c>
      <c r="H1927" s="13">
        <f t="shared" si="107"/>
        <v>10000</v>
      </c>
      <c r="I1927" s="14">
        <v>12100</v>
      </c>
    </row>
    <row r="1928" spans="1:9" ht="15" customHeight="1" x14ac:dyDescent="0.25">
      <c r="A1928" s="8">
        <v>5103194</v>
      </c>
      <c r="B1928" s="20" t="s">
        <v>4126</v>
      </c>
      <c r="C1928" s="9" t="s">
        <v>3701</v>
      </c>
      <c r="D1928" s="9">
        <v>51</v>
      </c>
      <c r="E1928" s="9">
        <v>2</v>
      </c>
      <c r="F1928" s="12">
        <f t="shared" si="105"/>
        <v>10495.87</v>
      </c>
      <c r="G1928" s="12">
        <f t="shared" si="106"/>
        <v>12700</v>
      </c>
      <c r="H1928" s="13">
        <f t="shared" si="107"/>
        <v>10495.87</v>
      </c>
      <c r="I1928" s="14">
        <v>12700</v>
      </c>
    </row>
    <row r="1929" spans="1:9" ht="15" customHeight="1" x14ac:dyDescent="0.25">
      <c r="A1929" s="8">
        <v>5103195</v>
      </c>
      <c r="B1929" s="20" t="s">
        <v>4127</v>
      </c>
      <c r="C1929" s="9" t="s">
        <v>3702</v>
      </c>
      <c r="D1929" s="9">
        <v>51</v>
      </c>
      <c r="E1929" s="9">
        <v>2</v>
      </c>
      <c r="F1929" s="12">
        <f t="shared" si="105"/>
        <v>5537.19</v>
      </c>
      <c r="G1929" s="12">
        <f t="shared" si="106"/>
        <v>6700</v>
      </c>
      <c r="H1929" s="13">
        <f t="shared" si="107"/>
        <v>5537.19</v>
      </c>
      <c r="I1929" s="14">
        <v>6700</v>
      </c>
    </row>
    <row r="1930" spans="1:9" ht="15" customHeight="1" x14ac:dyDescent="0.25">
      <c r="A1930" s="8">
        <v>5103196</v>
      </c>
      <c r="B1930" s="20" t="s">
        <v>4128</v>
      </c>
      <c r="C1930" s="9" t="s">
        <v>3703</v>
      </c>
      <c r="D1930" s="9">
        <v>51</v>
      </c>
      <c r="E1930" s="9">
        <v>2</v>
      </c>
      <c r="F1930" s="12">
        <f t="shared" si="105"/>
        <v>6033.06</v>
      </c>
      <c r="G1930" s="12">
        <f t="shared" si="106"/>
        <v>7300</v>
      </c>
      <c r="H1930" s="13">
        <f t="shared" si="107"/>
        <v>6033.06</v>
      </c>
      <c r="I1930" s="14">
        <v>7300</v>
      </c>
    </row>
    <row r="1931" spans="1:9" ht="15" customHeight="1" x14ac:dyDescent="0.25">
      <c r="A1931" s="8">
        <v>5103197</v>
      </c>
      <c r="B1931" s="20" t="s">
        <v>4129</v>
      </c>
      <c r="C1931" s="9" t="s">
        <v>3704</v>
      </c>
      <c r="D1931" s="9">
        <v>51</v>
      </c>
      <c r="E1931" s="9">
        <v>2</v>
      </c>
      <c r="F1931" s="12">
        <f t="shared" si="105"/>
        <v>6528.93</v>
      </c>
      <c r="G1931" s="12">
        <f t="shared" si="106"/>
        <v>7900</v>
      </c>
      <c r="H1931" s="13">
        <f t="shared" si="107"/>
        <v>6528.93</v>
      </c>
      <c r="I1931" s="14">
        <v>7900</v>
      </c>
    </row>
    <row r="1932" spans="1:9" ht="15" customHeight="1" x14ac:dyDescent="0.25">
      <c r="A1932" s="8">
        <v>5103198</v>
      </c>
      <c r="B1932" s="20" t="s">
        <v>4130</v>
      </c>
      <c r="C1932" s="9" t="s">
        <v>3705</v>
      </c>
      <c r="D1932" s="9">
        <v>51</v>
      </c>
      <c r="E1932" s="9">
        <v>2</v>
      </c>
      <c r="F1932" s="12">
        <f t="shared" si="105"/>
        <v>7024.79</v>
      </c>
      <c r="G1932" s="12">
        <f t="shared" si="106"/>
        <v>8500</v>
      </c>
      <c r="H1932" s="13">
        <f t="shared" si="107"/>
        <v>7024.79</v>
      </c>
      <c r="I1932" s="14">
        <v>8500</v>
      </c>
    </row>
    <row r="1933" spans="1:9" ht="15" customHeight="1" x14ac:dyDescent="0.25">
      <c r="A1933" s="8">
        <v>5103199</v>
      </c>
      <c r="B1933" s="20" t="s">
        <v>4131</v>
      </c>
      <c r="C1933" s="9" t="s">
        <v>3706</v>
      </c>
      <c r="D1933" s="9">
        <v>51</v>
      </c>
      <c r="E1933" s="9">
        <v>2</v>
      </c>
      <c r="F1933" s="12">
        <f t="shared" si="105"/>
        <v>7264.46</v>
      </c>
      <c r="G1933" s="12">
        <f t="shared" si="106"/>
        <v>8790</v>
      </c>
      <c r="H1933" s="13">
        <f t="shared" si="107"/>
        <v>7264.46</v>
      </c>
      <c r="I1933" s="14">
        <v>8790</v>
      </c>
    </row>
    <row r="1934" spans="1:9" ht="15" customHeight="1" x14ac:dyDescent="0.25">
      <c r="A1934" s="8">
        <v>5103200</v>
      </c>
      <c r="B1934" s="20" t="s">
        <v>4132</v>
      </c>
      <c r="C1934" s="9" t="s">
        <v>3707</v>
      </c>
      <c r="D1934" s="9">
        <v>51</v>
      </c>
      <c r="E1934" s="9">
        <v>2</v>
      </c>
      <c r="F1934" s="12">
        <f t="shared" si="105"/>
        <v>7842.98</v>
      </c>
      <c r="G1934" s="12">
        <f t="shared" si="106"/>
        <v>9490</v>
      </c>
      <c r="H1934" s="13">
        <f t="shared" si="107"/>
        <v>7842.98</v>
      </c>
      <c r="I1934" s="14">
        <v>9490</v>
      </c>
    </row>
    <row r="1935" spans="1:9" ht="15" customHeight="1" x14ac:dyDescent="0.25">
      <c r="A1935" s="8">
        <v>5103201</v>
      </c>
      <c r="B1935" s="20" t="s">
        <v>4133</v>
      </c>
      <c r="C1935" s="9" t="s">
        <v>3708</v>
      </c>
      <c r="D1935" s="9">
        <v>51</v>
      </c>
      <c r="E1935" s="9">
        <v>2</v>
      </c>
      <c r="F1935" s="12">
        <f t="shared" si="105"/>
        <v>8421.49</v>
      </c>
      <c r="G1935" s="12">
        <f t="shared" si="106"/>
        <v>10190</v>
      </c>
      <c r="H1935" s="13">
        <f t="shared" si="107"/>
        <v>8421.49</v>
      </c>
      <c r="I1935" s="14">
        <v>10190</v>
      </c>
    </row>
    <row r="1936" spans="1:9" ht="15" customHeight="1" x14ac:dyDescent="0.25">
      <c r="A1936" s="8">
        <v>5103202</v>
      </c>
      <c r="B1936" s="20" t="s">
        <v>4134</v>
      </c>
      <c r="C1936" s="9" t="s">
        <v>3709</v>
      </c>
      <c r="D1936" s="9">
        <v>51</v>
      </c>
      <c r="E1936" s="9">
        <v>2</v>
      </c>
      <c r="F1936" s="12">
        <f t="shared" si="105"/>
        <v>9000</v>
      </c>
      <c r="G1936" s="12">
        <f t="shared" si="106"/>
        <v>10890</v>
      </c>
      <c r="H1936" s="13">
        <f t="shared" si="107"/>
        <v>9000</v>
      </c>
      <c r="I1936" s="14">
        <v>10890</v>
      </c>
    </row>
    <row r="1937" spans="1:9" ht="15" customHeight="1" x14ac:dyDescent="0.25">
      <c r="A1937" s="8">
        <v>5103203</v>
      </c>
      <c r="B1937" s="20" t="s">
        <v>4135</v>
      </c>
      <c r="C1937" s="9" t="s">
        <v>3710</v>
      </c>
      <c r="D1937" s="9">
        <v>51</v>
      </c>
      <c r="E1937" s="9">
        <v>2</v>
      </c>
      <c r="F1937" s="12">
        <f t="shared" si="105"/>
        <v>6355.37</v>
      </c>
      <c r="G1937" s="12">
        <f t="shared" si="106"/>
        <v>7690</v>
      </c>
      <c r="H1937" s="13">
        <f t="shared" si="107"/>
        <v>6355.37</v>
      </c>
      <c r="I1937" s="14">
        <v>7690</v>
      </c>
    </row>
    <row r="1938" spans="1:9" ht="15" customHeight="1" x14ac:dyDescent="0.25">
      <c r="A1938" s="8">
        <v>5103204</v>
      </c>
      <c r="B1938" s="20" t="s">
        <v>4136</v>
      </c>
      <c r="C1938" s="9" t="s">
        <v>3711</v>
      </c>
      <c r="D1938" s="9">
        <v>51</v>
      </c>
      <c r="E1938" s="9">
        <v>2</v>
      </c>
      <c r="F1938" s="12">
        <f t="shared" si="105"/>
        <v>6933.88</v>
      </c>
      <c r="G1938" s="12">
        <f t="shared" si="106"/>
        <v>8390</v>
      </c>
      <c r="H1938" s="13">
        <f t="shared" si="107"/>
        <v>6933.88</v>
      </c>
      <c r="I1938" s="14">
        <v>8390</v>
      </c>
    </row>
    <row r="1939" spans="1:9" ht="15" customHeight="1" x14ac:dyDescent="0.25">
      <c r="A1939" s="8">
        <v>5103205</v>
      </c>
      <c r="B1939" s="20" t="s">
        <v>4137</v>
      </c>
      <c r="C1939" s="9" t="s">
        <v>3712</v>
      </c>
      <c r="D1939" s="9">
        <v>51</v>
      </c>
      <c r="E1939" s="9">
        <v>2</v>
      </c>
      <c r="F1939" s="12">
        <f t="shared" si="105"/>
        <v>7512.4</v>
      </c>
      <c r="G1939" s="12">
        <f t="shared" si="106"/>
        <v>9090</v>
      </c>
      <c r="H1939" s="13">
        <f t="shared" si="107"/>
        <v>7512.4</v>
      </c>
      <c r="I1939" s="14">
        <v>9090</v>
      </c>
    </row>
    <row r="1940" spans="1:9" ht="15" customHeight="1" x14ac:dyDescent="0.25">
      <c r="A1940" s="8">
        <v>5103206</v>
      </c>
      <c r="B1940" s="20" t="s">
        <v>4138</v>
      </c>
      <c r="C1940" s="9" t="s">
        <v>3713</v>
      </c>
      <c r="D1940" s="9">
        <v>51</v>
      </c>
      <c r="E1940" s="9">
        <v>4</v>
      </c>
      <c r="F1940" s="12">
        <f t="shared" si="105"/>
        <v>12884.3</v>
      </c>
      <c r="G1940" s="12">
        <f t="shared" si="106"/>
        <v>15590</v>
      </c>
      <c r="H1940" s="13">
        <f t="shared" si="107"/>
        <v>12884.3</v>
      </c>
      <c r="I1940" s="14">
        <v>15590</v>
      </c>
    </row>
    <row r="1941" spans="1:9" ht="15" customHeight="1" x14ac:dyDescent="0.25">
      <c r="A1941" s="8">
        <v>5103207</v>
      </c>
      <c r="B1941" s="20" t="s">
        <v>4139</v>
      </c>
      <c r="C1941" s="9" t="s">
        <v>3714</v>
      </c>
      <c r="D1941" s="9">
        <v>51</v>
      </c>
      <c r="E1941" s="9">
        <v>4</v>
      </c>
      <c r="F1941" s="12">
        <f t="shared" si="105"/>
        <v>14867.77</v>
      </c>
      <c r="G1941" s="12">
        <f t="shared" si="106"/>
        <v>17990</v>
      </c>
      <c r="H1941" s="13">
        <f t="shared" si="107"/>
        <v>14867.77</v>
      </c>
      <c r="I1941" s="14">
        <v>17990</v>
      </c>
    </row>
    <row r="1942" spans="1:9" ht="15" customHeight="1" x14ac:dyDescent="0.25">
      <c r="A1942" s="8">
        <v>5103208</v>
      </c>
      <c r="B1942" s="20" t="s">
        <v>4140</v>
      </c>
      <c r="C1942" s="9" t="s">
        <v>3715</v>
      </c>
      <c r="D1942" s="9">
        <v>51</v>
      </c>
      <c r="E1942" s="9">
        <v>4</v>
      </c>
      <c r="F1942" s="12">
        <f t="shared" si="105"/>
        <v>12388.43</v>
      </c>
      <c r="G1942" s="12">
        <f t="shared" si="106"/>
        <v>14990</v>
      </c>
      <c r="H1942" s="13">
        <f t="shared" si="107"/>
        <v>12388.43</v>
      </c>
      <c r="I1942" s="14">
        <v>14990</v>
      </c>
    </row>
    <row r="1943" spans="1:9" ht="15" customHeight="1" x14ac:dyDescent="0.25">
      <c r="A1943" s="8">
        <v>5103209</v>
      </c>
      <c r="B1943" s="20" t="s">
        <v>4141</v>
      </c>
      <c r="C1943" s="9" t="s">
        <v>3716</v>
      </c>
      <c r="D1943" s="9">
        <v>51</v>
      </c>
      <c r="E1943" s="9">
        <v>3</v>
      </c>
      <c r="F1943" s="12">
        <f t="shared" si="105"/>
        <v>2719.01</v>
      </c>
      <c r="G1943" s="12">
        <f t="shared" si="106"/>
        <v>3290</v>
      </c>
      <c r="H1943" s="13">
        <f t="shared" si="107"/>
        <v>2719.01</v>
      </c>
      <c r="I1943" s="14">
        <v>3290</v>
      </c>
    </row>
    <row r="1944" spans="1:9" ht="15" customHeight="1" x14ac:dyDescent="0.25">
      <c r="A1944" s="8">
        <v>5103210</v>
      </c>
      <c r="B1944" s="20" t="s">
        <v>4142</v>
      </c>
      <c r="C1944" s="9" t="s">
        <v>3717</v>
      </c>
      <c r="D1944" s="9">
        <v>51</v>
      </c>
      <c r="E1944" s="9">
        <v>3</v>
      </c>
      <c r="F1944" s="12">
        <f t="shared" si="105"/>
        <v>4289.26</v>
      </c>
      <c r="G1944" s="12">
        <f t="shared" si="106"/>
        <v>5190</v>
      </c>
      <c r="H1944" s="13">
        <f t="shared" si="107"/>
        <v>4289.26</v>
      </c>
      <c r="I1944" s="14">
        <v>5190</v>
      </c>
    </row>
    <row r="1945" spans="1:9" ht="15" customHeight="1" x14ac:dyDescent="0.25">
      <c r="A1945" s="8">
        <v>5103211</v>
      </c>
      <c r="B1945" s="20" t="s">
        <v>4143</v>
      </c>
      <c r="C1945" s="9" t="s">
        <v>3718</v>
      </c>
      <c r="D1945" s="9">
        <v>51</v>
      </c>
      <c r="E1945" s="9">
        <v>3</v>
      </c>
      <c r="F1945" s="12">
        <f t="shared" si="105"/>
        <v>4041.32</v>
      </c>
      <c r="G1945" s="12">
        <f t="shared" si="106"/>
        <v>4890</v>
      </c>
      <c r="H1945" s="13">
        <f t="shared" si="107"/>
        <v>4041.32</v>
      </c>
      <c r="I1945" s="14">
        <v>4890</v>
      </c>
    </row>
    <row r="1946" spans="1:9" ht="15" customHeight="1" x14ac:dyDescent="0.25">
      <c r="A1946" s="8">
        <v>5103212</v>
      </c>
      <c r="B1946" s="20" t="s">
        <v>4144</v>
      </c>
      <c r="C1946" s="9" t="s">
        <v>3719</v>
      </c>
      <c r="D1946" s="9">
        <v>51</v>
      </c>
      <c r="E1946" s="9">
        <v>3</v>
      </c>
      <c r="F1946" s="12">
        <f t="shared" si="105"/>
        <v>2884.3</v>
      </c>
      <c r="G1946" s="12">
        <f t="shared" si="106"/>
        <v>3490</v>
      </c>
      <c r="H1946" s="13">
        <f t="shared" si="107"/>
        <v>2884.3</v>
      </c>
      <c r="I1946" s="14">
        <v>3490</v>
      </c>
    </row>
    <row r="1947" spans="1:9" ht="15" customHeight="1" x14ac:dyDescent="0.25">
      <c r="A1947" s="8">
        <v>5103213</v>
      </c>
      <c r="B1947" s="20" t="s">
        <v>4145</v>
      </c>
      <c r="C1947" s="9" t="s">
        <v>3720</v>
      </c>
      <c r="D1947" s="9">
        <v>51</v>
      </c>
      <c r="E1947" s="9">
        <v>3</v>
      </c>
      <c r="F1947" s="12">
        <f t="shared" si="105"/>
        <v>3049.59</v>
      </c>
      <c r="G1947" s="12">
        <f t="shared" si="106"/>
        <v>3690</v>
      </c>
      <c r="H1947" s="13">
        <f t="shared" si="107"/>
        <v>3049.59</v>
      </c>
      <c r="I1947" s="14">
        <v>3690</v>
      </c>
    </row>
    <row r="1948" spans="1:9" ht="15" customHeight="1" x14ac:dyDescent="0.25">
      <c r="A1948" s="8">
        <v>5103214</v>
      </c>
      <c r="B1948" s="20" t="s">
        <v>4146</v>
      </c>
      <c r="C1948" s="9" t="s">
        <v>3721</v>
      </c>
      <c r="D1948" s="9">
        <v>51</v>
      </c>
      <c r="E1948" s="9">
        <v>3</v>
      </c>
      <c r="F1948" s="12">
        <f t="shared" si="105"/>
        <v>4041.32</v>
      </c>
      <c r="G1948" s="12">
        <f t="shared" si="106"/>
        <v>4890</v>
      </c>
      <c r="H1948" s="13">
        <f t="shared" si="107"/>
        <v>4041.32</v>
      </c>
      <c r="I1948" s="14">
        <v>4890</v>
      </c>
    </row>
    <row r="1949" spans="1:9" ht="15" customHeight="1" x14ac:dyDescent="0.25">
      <c r="A1949" s="8">
        <v>5103215</v>
      </c>
      <c r="B1949" s="20" t="s">
        <v>4147</v>
      </c>
      <c r="C1949" s="9" t="s">
        <v>3722</v>
      </c>
      <c r="D1949" s="9">
        <v>51</v>
      </c>
      <c r="E1949" s="9">
        <v>3</v>
      </c>
      <c r="F1949" s="12">
        <f t="shared" si="105"/>
        <v>4371.8999999999996</v>
      </c>
      <c r="G1949" s="12">
        <f t="shared" si="106"/>
        <v>5290</v>
      </c>
      <c r="H1949" s="13">
        <f t="shared" si="107"/>
        <v>4371.8999999999996</v>
      </c>
      <c r="I1949" s="14">
        <v>5290</v>
      </c>
    </row>
    <row r="1950" spans="1:9" ht="15" customHeight="1" x14ac:dyDescent="0.25">
      <c r="A1950" s="8">
        <v>5103216</v>
      </c>
      <c r="B1950" s="20" t="s">
        <v>4148</v>
      </c>
      <c r="C1950" s="9" t="s">
        <v>3723</v>
      </c>
      <c r="D1950" s="9">
        <v>51</v>
      </c>
      <c r="E1950" s="9">
        <v>3</v>
      </c>
      <c r="F1950" s="12">
        <f t="shared" si="105"/>
        <v>3958.68</v>
      </c>
      <c r="G1950" s="12">
        <f t="shared" si="106"/>
        <v>4790</v>
      </c>
      <c r="H1950" s="13">
        <f t="shared" si="107"/>
        <v>3958.68</v>
      </c>
      <c r="I1950" s="14">
        <v>4790</v>
      </c>
    </row>
    <row r="1951" spans="1:9" ht="15" customHeight="1" x14ac:dyDescent="0.25">
      <c r="A1951" s="8">
        <v>5103217</v>
      </c>
      <c r="B1951" s="20" t="s">
        <v>4149</v>
      </c>
      <c r="C1951" s="9" t="s">
        <v>3724</v>
      </c>
      <c r="D1951" s="9">
        <v>51</v>
      </c>
      <c r="E1951" s="9">
        <v>3</v>
      </c>
      <c r="F1951" s="12">
        <f t="shared" ref="F1951:F2014" si="108">H1951*(1-$I$3)</f>
        <v>3132.23</v>
      </c>
      <c r="G1951" s="12">
        <f t="shared" ref="G1951:G2014" si="109">I1951*(1-$I$3)</f>
        <v>3790</v>
      </c>
      <c r="H1951" s="13">
        <f t="shared" ref="H1951:H2014" si="110">ROUND(I1951/1.21,2)</f>
        <v>3132.23</v>
      </c>
      <c r="I1951" s="14">
        <v>3790</v>
      </c>
    </row>
    <row r="1952" spans="1:9" ht="15" customHeight="1" x14ac:dyDescent="0.25">
      <c r="A1952" s="8">
        <v>5103218</v>
      </c>
      <c r="B1952" s="20" t="s">
        <v>4150</v>
      </c>
      <c r="C1952" s="9" t="s">
        <v>3725</v>
      </c>
      <c r="D1952" s="9">
        <v>51</v>
      </c>
      <c r="E1952" s="9">
        <v>3</v>
      </c>
      <c r="F1952" s="12">
        <f t="shared" si="108"/>
        <v>3132.23</v>
      </c>
      <c r="G1952" s="12">
        <f t="shared" si="109"/>
        <v>3790</v>
      </c>
      <c r="H1952" s="13">
        <f t="shared" si="110"/>
        <v>3132.23</v>
      </c>
      <c r="I1952" s="14">
        <v>3790</v>
      </c>
    </row>
    <row r="1953" spans="1:9" ht="15" customHeight="1" x14ac:dyDescent="0.25">
      <c r="A1953" s="8">
        <v>5103219</v>
      </c>
      <c r="B1953" s="20" t="s">
        <v>4151</v>
      </c>
      <c r="C1953" s="9" t="s">
        <v>3726</v>
      </c>
      <c r="D1953" s="9">
        <v>51</v>
      </c>
      <c r="E1953" s="9">
        <v>3</v>
      </c>
      <c r="F1953" s="12">
        <f t="shared" si="108"/>
        <v>4950.41</v>
      </c>
      <c r="G1953" s="12">
        <f t="shared" si="109"/>
        <v>5990</v>
      </c>
      <c r="H1953" s="13">
        <f t="shared" si="110"/>
        <v>4950.41</v>
      </c>
      <c r="I1953" s="14">
        <v>5990</v>
      </c>
    </row>
    <row r="1954" spans="1:9" ht="15" customHeight="1" x14ac:dyDescent="0.25">
      <c r="A1954" s="8">
        <v>5103220</v>
      </c>
      <c r="B1954" s="20" t="s">
        <v>4152</v>
      </c>
      <c r="C1954" s="9" t="s">
        <v>3727</v>
      </c>
      <c r="D1954" s="9">
        <v>51</v>
      </c>
      <c r="E1954" s="9">
        <v>3</v>
      </c>
      <c r="F1954" s="12">
        <f t="shared" si="108"/>
        <v>4950.41</v>
      </c>
      <c r="G1954" s="12">
        <f t="shared" si="109"/>
        <v>5990</v>
      </c>
      <c r="H1954" s="13">
        <f t="shared" si="110"/>
        <v>4950.41</v>
      </c>
      <c r="I1954" s="14">
        <v>5990</v>
      </c>
    </row>
    <row r="1955" spans="1:9" ht="15" customHeight="1" x14ac:dyDescent="0.25">
      <c r="A1955" s="8">
        <v>5103221</v>
      </c>
      <c r="B1955" s="20" t="s">
        <v>4153</v>
      </c>
      <c r="C1955" s="9" t="s">
        <v>3728</v>
      </c>
      <c r="D1955" s="9">
        <v>51</v>
      </c>
      <c r="E1955" s="9">
        <v>3</v>
      </c>
      <c r="F1955" s="12">
        <f t="shared" si="108"/>
        <v>5280.99</v>
      </c>
      <c r="G1955" s="12">
        <f t="shared" si="109"/>
        <v>6390</v>
      </c>
      <c r="H1955" s="13">
        <f t="shared" si="110"/>
        <v>5280.99</v>
      </c>
      <c r="I1955" s="14">
        <v>6390</v>
      </c>
    </row>
    <row r="1956" spans="1:9" ht="15" customHeight="1" x14ac:dyDescent="0.25">
      <c r="A1956" s="8">
        <v>5103222</v>
      </c>
      <c r="B1956" s="20" t="s">
        <v>4154</v>
      </c>
      <c r="C1956" s="9" t="s">
        <v>3729</v>
      </c>
      <c r="D1956" s="9">
        <v>51</v>
      </c>
      <c r="E1956" s="9">
        <v>3</v>
      </c>
      <c r="F1956" s="12">
        <f t="shared" si="108"/>
        <v>4619.83</v>
      </c>
      <c r="G1956" s="12">
        <f t="shared" si="109"/>
        <v>5590</v>
      </c>
      <c r="H1956" s="13">
        <f t="shared" si="110"/>
        <v>4619.83</v>
      </c>
      <c r="I1956" s="14">
        <v>5590</v>
      </c>
    </row>
    <row r="1957" spans="1:9" ht="15" customHeight="1" x14ac:dyDescent="0.25">
      <c r="A1957" s="8">
        <v>5103223</v>
      </c>
      <c r="B1957" s="20" t="s">
        <v>4155</v>
      </c>
      <c r="C1957" s="9" t="s">
        <v>3730</v>
      </c>
      <c r="D1957" s="9">
        <v>51</v>
      </c>
      <c r="E1957" s="9">
        <v>3</v>
      </c>
      <c r="F1957" s="12">
        <f t="shared" si="108"/>
        <v>3297.52</v>
      </c>
      <c r="G1957" s="12">
        <f t="shared" si="109"/>
        <v>3990</v>
      </c>
      <c r="H1957" s="13">
        <f t="shared" si="110"/>
        <v>3297.52</v>
      </c>
      <c r="I1957" s="14">
        <v>3990</v>
      </c>
    </row>
    <row r="1958" spans="1:9" ht="15" customHeight="1" x14ac:dyDescent="0.25">
      <c r="A1958" s="8">
        <v>5103224</v>
      </c>
      <c r="B1958" s="20" t="s">
        <v>4156</v>
      </c>
      <c r="C1958" s="9" t="s">
        <v>3731</v>
      </c>
      <c r="D1958" s="9">
        <v>51</v>
      </c>
      <c r="E1958" s="9">
        <v>3</v>
      </c>
      <c r="F1958" s="12">
        <f t="shared" si="108"/>
        <v>3462.81</v>
      </c>
      <c r="G1958" s="12">
        <f t="shared" si="109"/>
        <v>4190</v>
      </c>
      <c r="H1958" s="13">
        <f t="shared" si="110"/>
        <v>3462.81</v>
      </c>
      <c r="I1958" s="14">
        <v>4190</v>
      </c>
    </row>
    <row r="1959" spans="1:9" ht="15" customHeight="1" x14ac:dyDescent="0.25">
      <c r="A1959" s="8">
        <v>5103225</v>
      </c>
      <c r="B1959" s="20" t="s">
        <v>4157</v>
      </c>
      <c r="C1959" s="9" t="s">
        <v>3732</v>
      </c>
      <c r="D1959" s="9">
        <v>51</v>
      </c>
      <c r="E1959" s="9">
        <v>3</v>
      </c>
      <c r="F1959" s="12">
        <f t="shared" si="108"/>
        <v>4702.4799999999996</v>
      </c>
      <c r="G1959" s="12">
        <f t="shared" si="109"/>
        <v>5690</v>
      </c>
      <c r="H1959" s="13">
        <f t="shared" si="110"/>
        <v>4702.4799999999996</v>
      </c>
      <c r="I1959" s="14">
        <v>5690</v>
      </c>
    </row>
    <row r="1960" spans="1:9" ht="15" customHeight="1" x14ac:dyDescent="0.25">
      <c r="A1960" s="8">
        <v>5103226</v>
      </c>
      <c r="B1960" s="20" t="s">
        <v>4158</v>
      </c>
      <c r="C1960" s="9" t="s">
        <v>3733</v>
      </c>
      <c r="D1960" s="9">
        <v>51</v>
      </c>
      <c r="E1960" s="9">
        <v>3</v>
      </c>
      <c r="F1960" s="12">
        <f t="shared" si="108"/>
        <v>5033.0600000000004</v>
      </c>
      <c r="G1960" s="12">
        <f t="shared" si="109"/>
        <v>6090</v>
      </c>
      <c r="H1960" s="13">
        <f t="shared" si="110"/>
        <v>5033.0600000000004</v>
      </c>
      <c r="I1960" s="14">
        <v>6090</v>
      </c>
    </row>
    <row r="1961" spans="1:9" ht="15" customHeight="1" x14ac:dyDescent="0.25">
      <c r="A1961" s="8">
        <v>5103227</v>
      </c>
      <c r="B1961" s="20" t="s">
        <v>4159</v>
      </c>
      <c r="C1961" s="9" t="s">
        <v>3734</v>
      </c>
      <c r="D1961" s="9">
        <v>51</v>
      </c>
      <c r="E1961" s="9">
        <v>3</v>
      </c>
      <c r="F1961" s="12">
        <f t="shared" si="108"/>
        <v>4537.1899999999996</v>
      </c>
      <c r="G1961" s="12">
        <f t="shared" si="109"/>
        <v>5490</v>
      </c>
      <c r="H1961" s="13">
        <f t="shared" si="110"/>
        <v>4537.1899999999996</v>
      </c>
      <c r="I1961" s="14">
        <v>5490</v>
      </c>
    </row>
    <row r="1962" spans="1:9" ht="15" customHeight="1" x14ac:dyDescent="0.25">
      <c r="A1962" s="8">
        <v>5103228</v>
      </c>
      <c r="B1962" s="20" t="s">
        <v>4160</v>
      </c>
      <c r="C1962" s="9" t="s">
        <v>3735</v>
      </c>
      <c r="D1962" s="9">
        <v>51</v>
      </c>
      <c r="E1962" s="9">
        <v>4</v>
      </c>
      <c r="F1962" s="12">
        <f t="shared" si="108"/>
        <v>12884.3</v>
      </c>
      <c r="G1962" s="12">
        <f t="shared" si="109"/>
        <v>15590</v>
      </c>
      <c r="H1962" s="13">
        <f t="shared" si="110"/>
        <v>12884.3</v>
      </c>
      <c r="I1962" s="14">
        <v>15590</v>
      </c>
    </row>
    <row r="1963" spans="1:9" ht="15" customHeight="1" x14ac:dyDescent="0.25">
      <c r="A1963" s="8">
        <v>5103229</v>
      </c>
      <c r="B1963" s="20" t="s">
        <v>4161</v>
      </c>
      <c r="C1963" s="9" t="s">
        <v>3736</v>
      </c>
      <c r="D1963" s="9">
        <v>51</v>
      </c>
      <c r="E1963" s="9">
        <v>4</v>
      </c>
      <c r="F1963" s="12">
        <f t="shared" si="108"/>
        <v>3793.39</v>
      </c>
      <c r="G1963" s="12">
        <f t="shared" si="109"/>
        <v>4590</v>
      </c>
      <c r="H1963" s="13">
        <f t="shared" si="110"/>
        <v>3793.39</v>
      </c>
      <c r="I1963" s="14">
        <v>4590</v>
      </c>
    </row>
    <row r="1964" spans="1:9" ht="15" customHeight="1" x14ac:dyDescent="0.25">
      <c r="A1964" s="8">
        <v>5103230</v>
      </c>
      <c r="B1964" s="20" t="s">
        <v>4162</v>
      </c>
      <c r="C1964" s="9" t="s">
        <v>3737</v>
      </c>
      <c r="D1964" s="9">
        <v>51</v>
      </c>
      <c r="E1964" s="9">
        <v>4</v>
      </c>
      <c r="F1964" s="12">
        <f t="shared" si="108"/>
        <v>9909.09</v>
      </c>
      <c r="G1964" s="12">
        <f t="shared" si="109"/>
        <v>11990</v>
      </c>
      <c r="H1964" s="13">
        <f t="shared" si="110"/>
        <v>9909.09</v>
      </c>
      <c r="I1964" s="14">
        <v>11990</v>
      </c>
    </row>
    <row r="1965" spans="1:9" ht="15" customHeight="1" x14ac:dyDescent="0.25">
      <c r="A1965" s="8">
        <v>5103231</v>
      </c>
      <c r="B1965" s="20" t="s">
        <v>4163</v>
      </c>
      <c r="C1965" s="9" t="s">
        <v>3738</v>
      </c>
      <c r="D1965" s="9">
        <v>51</v>
      </c>
      <c r="E1965" s="9">
        <v>4</v>
      </c>
      <c r="F1965" s="12">
        <f t="shared" si="108"/>
        <v>12305.79</v>
      </c>
      <c r="G1965" s="12">
        <f t="shared" si="109"/>
        <v>14890</v>
      </c>
      <c r="H1965" s="13">
        <f t="shared" si="110"/>
        <v>12305.79</v>
      </c>
      <c r="I1965" s="14">
        <v>14890</v>
      </c>
    </row>
    <row r="1966" spans="1:9" ht="15" customHeight="1" x14ac:dyDescent="0.25">
      <c r="A1966" s="8">
        <v>5103232</v>
      </c>
      <c r="B1966" s="20" t="s">
        <v>4164</v>
      </c>
      <c r="C1966" s="9" t="s">
        <v>3739</v>
      </c>
      <c r="D1966" s="9">
        <v>51</v>
      </c>
      <c r="E1966" s="9">
        <v>4</v>
      </c>
      <c r="F1966" s="12">
        <f t="shared" si="108"/>
        <v>4371.8999999999996</v>
      </c>
      <c r="G1966" s="12">
        <f t="shared" si="109"/>
        <v>5290</v>
      </c>
      <c r="H1966" s="13">
        <f t="shared" si="110"/>
        <v>4371.8999999999996</v>
      </c>
      <c r="I1966" s="14">
        <v>5290</v>
      </c>
    </row>
    <row r="1967" spans="1:9" ht="15" customHeight="1" x14ac:dyDescent="0.25">
      <c r="A1967" s="8">
        <v>5103233</v>
      </c>
      <c r="B1967" s="20" t="s">
        <v>4165</v>
      </c>
      <c r="C1967" s="9" t="s">
        <v>3740</v>
      </c>
      <c r="D1967" s="9">
        <v>51</v>
      </c>
      <c r="E1967" s="9">
        <v>4</v>
      </c>
      <c r="F1967" s="12">
        <f t="shared" si="108"/>
        <v>11561.98</v>
      </c>
      <c r="G1967" s="12">
        <f t="shared" si="109"/>
        <v>13990</v>
      </c>
      <c r="H1967" s="13">
        <f t="shared" si="110"/>
        <v>11561.98</v>
      </c>
      <c r="I1967" s="14">
        <v>13990</v>
      </c>
    </row>
    <row r="1968" spans="1:9" ht="15" customHeight="1" x14ac:dyDescent="0.25">
      <c r="A1968" s="8">
        <v>5103234</v>
      </c>
      <c r="B1968" s="20" t="s">
        <v>4166</v>
      </c>
      <c r="C1968" s="9" t="s">
        <v>3741</v>
      </c>
      <c r="D1968" s="9">
        <v>51</v>
      </c>
      <c r="E1968" s="9">
        <v>4</v>
      </c>
      <c r="F1968" s="12">
        <f t="shared" si="108"/>
        <v>14454.55</v>
      </c>
      <c r="G1968" s="12">
        <f t="shared" si="109"/>
        <v>17490</v>
      </c>
      <c r="H1968" s="13">
        <f t="shared" si="110"/>
        <v>14454.55</v>
      </c>
      <c r="I1968" s="14">
        <v>17490</v>
      </c>
    </row>
    <row r="1969" spans="1:9" ht="15" customHeight="1" x14ac:dyDescent="0.25">
      <c r="A1969" s="8">
        <v>5103235</v>
      </c>
      <c r="B1969" s="20" t="s">
        <v>4167</v>
      </c>
      <c r="C1969" s="9" t="s">
        <v>3742</v>
      </c>
      <c r="D1969" s="9">
        <v>51</v>
      </c>
      <c r="E1969" s="9">
        <v>4</v>
      </c>
      <c r="F1969" s="12">
        <f t="shared" si="108"/>
        <v>1727.27</v>
      </c>
      <c r="G1969" s="12">
        <f t="shared" si="109"/>
        <v>2090</v>
      </c>
      <c r="H1969" s="13">
        <f t="shared" si="110"/>
        <v>1727.27</v>
      </c>
      <c r="I1969" s="14">
        <v>2090</v>
      </c>
    </row>
    <row r="1970" spans="1:9" ht="15" customHeight="1" x14ac:dyDescent="0.25">
      <c r="A1970" s="8">
        <v>5103236</v>
      </c>
      <c r="B1970" s="20" t="s">
        <v>4168</v>
      </c>
      <c r="C1970" s="9" t="s">
        <v>3743</v>
      </c>
      <c r="D1970" s="9">
        <v>51</v>
      </c>
      <c r="E1970" s="9">
        <v>4</v>
      </c>
      <c r="F1970" s="12">
        <f t="shared" si="108"/>
        <v>2388.4299999999998</v>
      </c>
      <c r="G1970" s="12">
        <f t="shared" si="109"/>
        <v>2890</v>
      </c>
      <c r="H1970" s="13">
        <f t="shared" si="110"/>
        <v>2388.4299999999998</v>
      </c>
      <c r="I1970" s="14">
        <v>2890</v>
      </c>
    </row>
    <row r="1971" spans="1:9" ht="15" customHeight="1" x14ac:dyDescent="0.25">
      <c r="A1971" s="8">
        <v>5103237</v>
      </c>
      <c r="B1971" s="20" t="s">
        <v>4169</v>
      </c>
      <c r="C1971" s="9" t="s">
        <v>3744</v>
      </c>
      <c r="D1971" s="9">
        <v>51</v>
      </c>
      <c r="E1971" s="9">
        <v>4</v>
      </c>
      <c r="F1971" s="12">
        <f t="shared" si="108"/>
        <v>2553.7199999999998</v>
      </c>
      <c r="G1971" s="12">
        <f t="shared" si="109"/>
        <v>3090</v>
      </c>
      <c r="H1971" s="13">
        <f t="shared" si="110"/>
        <v>2553.7199999999998</v>
      </c>
      <c r="I1971" s="14">
        <v>3090</v>
      </c>
    </row>
    <row r="1972" spans="1:9" ht="15" customHeight="1" x14ac:dyDescent="0.25">
      <c r="A1972" s="8">
        <v>5103238</v>
      </c>
      <c r="B1972" s="20" t="s">
        <v>4170</v>
      </c>
      <c r="C1972" s="9" t="s">
        <v>3745</v>
      </c>
      <c r="D1972" s="9">
        <v>51</v>
      </c>
      <c r="E1972" s="9">
        <v>4</v>
      </c>
      <c r="F1972" s="12">
        <f t="shared" si="108"/>
        <v>2057.85</v>
      </c>
      <c r="G1972" s="12">
        <f t="shared" si="109"/>
        <v>2490</v>
      </c>
      <c r="H1972" s="13">
        <f t="shared" si="110"/>
        <v>2057.85</v>
      </c>
      <c r="I1972" s="14">
        <v>2490</v>
      </c>
    </row>
    <row r="1973" spans="1:9" ht="15" customHeight="1" x14ac:dyDescent="0.25">
      <c r="A1973" s="8">
        <v>5103239</v>
      </c>
      <c r="B1973" s="20" t="s">
        <v>4171</v>
      </c>
      <c r="C1973" s="9" t="s">
        <v>3746</v>
      </c>
      <c r="D1973" s="9">
        <v>51</v>
      </c>
      <c r="E1973" s="9">
        <v>4</v>
      </c>
      <c r="F1973" s="12">
        <f t="shared" si="108"/>
        <v>1644.63</v>
      </c>
      <c r="G1973" s="12">
        <f t="shared" si="109"/>
        <v>1990</v>
      </c>
      <c r="H1973" s="13">
        <f t="shared" si="110"/>
        <v>1644.63</v>
      </c>
      <c r="I1973" s="14">
        <v>1990</v>
      </c>
    </row>
    <row r="1974" spans="1:9" ht="15" customHeight="1" x14ac:dyDescent="0.25">
      <c r="A1974" s="8">
        <v>5103240</v>
      </c>
      <c r="B1974" s="20" t="s">
        <v>4172</v>
      </c>
      <c r="C1974" s="9" t="s">
        <v>3747</v>
      </c>
      <c r="D1974" s="9">
        <v>51</v>
      </c>
      <c r="E1974" s="9">
        <v>4</v>
      </c>
      <c r="F1974" s="12">
        <f t="shared" si="108"/>
        <v>1644.63</v>
      </c>
      <c r="G1974" s="12">
        <f t="shared" si="109"/>
        <v>1990</v>
      </c>
      <c r="H1974" s="13">
        <f t="shared" si="110"/>
        <v>1644.63</v>
      </c>
      <c r="I1974" s="14">
        <v>1990</v>
      </c>
    </row>
    <row r="1975" spans="1:9" ht="15" customHeight="1" x14ac:dyDescent="0.25">
      <c r="A1975" s="8">
        <v>5103241</v>
      </c>
      <c r="B1975" s="20" t="s">
        <v>4173</v>
      </c>
      <c r="C1975" s="9" t="s">
        <v>3748</v>
      </c>
      <c r="D1975" s="9">
        <v>51</v>
      </c>
      <c r="E1975" s="9">
        <v>4</v>
      </c>
      <c r="F1975" s="12">
        <f t="shared" si="108"/>
        <v>1892.56</v>
      </c>
      <c r="G1975" s="12">
        <f t="shared" si="109"/>
        <v>2290</v>
      </c>
      <c r="H1975" s="13">
        <f t="shared" si="110"/>
        <v>1892.56</v>
      </c>
      <c r="I1975" s="14">
        <v>2290</v>
      </c>
    </row>
    <row r="1976" spans="1:9" ht="15" customHeight="1" x14ac:dyDescent="0.25">
      <c r="A1976" s="8">
        <v>5103242</v>
      </c>
      <c r="B1976" s="20" t="s">
        <v>4174</v>
      </c>
      <c r="C1976" s="9" t="s">
        <v>3749</v>
      </c>
      <c r="D1976" s="9">
        <v>51</v>
      </c>
      <c r="E1976" s="9">
        <v>4</v>
      </c>
      <c r="F1976" s="12">
        <f t="shared" si="108"/>
        <v>2719.01</v>
      </c>
      <c r="G1976" s="12">
        <f t="shared" si="109"/>
        <v>3290</v>
      </c>
      <c r="H1976" s="13">
        <f t="shared" si="110"/>
        <v>2719.01</v>
      </c>
      <c r="I1976" s="14">
        <v>3290</v>
      </c>
    </row>
    <row r="1977" spans="1:9" ht="15" customHeight="1" x14ac:dyDescent="0.25">
      <c r="A1977" s="8">
        <v>5103243</v>
      </c>
      <c r="B1977" s="20" t="s">
        <v>4175</v>
      </c>
      <c r="C1977" s="9" t="s">
        <v>3750</v>
      </c>
      <c r="D1977" s="9">
        <v>51</v>
      </c>
      <c r="E1977" s="9">
        <v>4</v>
      </c>
      <c r="F1977" s="12">
        <f t="shared" si="108"/>
        <v>2884.3</v>
      </c>
      <c r="G1977" s="12">
        <f t="shared" si="109"/>
        <v>3490</v>
      </c>
      <c r="H1977" s="13">
        <f t="shared" si="110"/>
        <v>2884.3</v>
      </c>
      <c r="I1977" s="14">
        <v>3490</v>
      </c>
    </row>
    <row r="1978" spans="1:9" ht="15" customHeight="1" x14ac:dyDescent="0.25">
      <c r="A1978" s="8">
        <v>5103244</v>
      </c>
      <c r="B1978" s="20" t="s">
        <v>4176</v>
      </c>
      <c r="C1978" s="9" t="s">
        <v>3751</v>
      </c>
      <c r="D1978" s="9">
        <v>51</v>
      </c>
      <c r="E1978" s="9">
        <v>4</v>
      </c>
      <c r="F1978" s="12">
        <f t="shared" si="108"/>
        <v>2305.79</v>
      </c>
      <c r="G1978" s="12">
        <f t="shared" si="109"/>
        <v>2790</v>
      </c>
      <c r="H1978" s="13">
        <f t="shared" si="110"/>
        <v>2305.79</v>
      </c>
      <c r="I1978" s="14">
        <v>2790</v>
      </c>
    </row>
    <row r="1979" spans="1:9" ht="15" customHeight="1" x14ac:dyDescent="0.25">
      <c r="A1979" s="8">
        <v>5103245</v>
      </c>
      <c r="B1979" s="20" t="s">
        <v>4177</v>
      </c>
      <c r="C1979" s="9" t="s">
        <v>3752</v>
      </c>
      <c r="D1979" s="9">
        <v>51</v>
      </c>
      <c r="E1979" s="9">
        <v>4</v>
      </c>
      <c r="F1979" s="12">
        <f t="shared" si="108"/>
        <v>1892.56</v>
      </c>
      <c r="G1979" s="12">
        <f t="shared" si="109"/>
        <v>2290</v>
      </c>
      <c r="H1979" s="13">
        <f t="shared" si="110"/>
        <v>1892.56</v>
      </c>
      <c r="I1979" s="14">
        <v>2290</v>
      </c>
    </row>
    <row r="1980" spans="1:9" ht="15" customHeight="1" x14ac:dyDescent="0.25">
      <c r="A1980" s="8">
        <v>5103246</v>
      </c>
      <c r="B1980" s="20" t="s">
        <v>4178</v>
      </c>
      <c r="C1980" s="9" t="s">
        <v>3753</v>
      </c>
      <c r="D1980" s="9">
        <v>51</v>
      </c>
      <c r="E1980" s="9">
        <v>4</v>
      </c>
      <c r="F1980" s="12">
        <f t="shared" si="108"/>
        <v>1892.56</v>
      </c>
      <c r="G1980" s="12">
        <f t="shared" si="109"/>
        <v>2290</v>
      </c>
      <c r="H1980" s="13">
        <f t="shared" si="110"/>
        <v>1892.56</v>
      </c>
      <c r="I1980" s="14">
        <v>2290</v>
      </c>
    </row>
    <row r="1981" spans="1:9" ht="15" customHeight="1" x14ac:dyDescent="0.25">
      <c r="A1981" s="8">
        <v>5103247</v>
      </c>
      <c r="B1981" s="20" t="s">
        <v>4179</v>
      </c>
      <c r="C1981" s="9" t="s">
        <v>3754</v>
      </c>
      <c r="D1981" s="9">
        <v>51</v>
      </c>
      <c r="E1981" s="9">
        <v>4</v>
      </c>
      <c r="F1981" s="12">
        <f t="shared" si="108"/>
        <v>1479.34</v>
      </c>
      <c r="G1981" s="12">
        <f t="shared" si="109"/>
        <v>1790</v>
      </c>
      <c r="H1981" s="13">
        <f t="shared" si="110"/>
        <v>1479.34</v>
      </c>
      <c r="I1981" s="14">
        <v>1790</v>
      </c>
    </row>
    <row r="1982" spans="1:9" ht="15" customHeight="1" x14ac:dyDescent="0.25">
      <c r="A1982" s="8">
        <v>5103248</v>
      </c>
      <c r="B1982" s="20" t="s">
        <v>4180</v>
      </c>
      <c r="C1982" s="9" t="s">
        <v>3755</v>
      </c>
      <c r="D1982" s="9">
        <v>51</v>
      </c>
      <c r="E1982" s="9">
        <v>4</v>
      </c>
      <c r="F1982" s="12">
        <f t="shared" si="108"/>
        <v>2140.5</v>
      </c>
      <c r="G1982" s="12">
        <f t="shared" si="109"/>
        <v>2590</v>
      </c>
      <c r="H1982" s="13">
        <f t="shared" si="110"/>
        <v>2140.5</v>
      </c>
      <c r="I1982" s="14">
        <v>2590</v>
      </c>
    </row>
    <row r="1983" spans="1:9" ht="15" customHeight="1" x14ac:dyDescent="0.25">
      <c r="A1983" s="8">
        <v>5103249</v>
      </c>
      <c r="B1983" s="20" t="s">
        <v>4181</v>
      </c>
      <c r="C1983" s="9" t="s">
        <v>3756</v>
      </c>
      <c r="D1983" s="9">
        <v>51</v>
      </c>
      <c r="E1983" s="9">
        <v>4</v>
      </c>
      <c r="F1983" s="12">
        <f t="shared" si="108"/>
        <v>2305.79</v>
      </c>
      <c r="G1983" s="12">
        <f t="shared" si="109"/>
        <v>2790</v>
      </c>
      <c r="H1983" s="13">
        <f t="shared" si="110"/>
        <v>2305.79</v>
      </c>
      <c r="I1983" s="14">
        <v>2790</v>
      </c>
    </row>
    <row r="1984" spans="1:9" ht="15" customHeight="1" x14ac:dyDescent="0.25">
      <c r="A1984" s="8">
        <v>5103250</v>
      </c>
      <c r="B1984" s="20" t="s">
        <v>4182</v>
      </c>
      <c r="C1984" s="9" t="s">
        <v>3757</v>
      </c>
      <c r="D1984" s="9">
        <v>51</v>
      </c>
      <c r="E1984" s="9">
        <v>4</v>
      </c>
      <c r="F1984" s="12">
        <f t="shared" si="108"/>
        <v>1809.92</v>
      </c>
      <c r="G1984" s="12">
        <f t="shared" si="109"/>
        <v>2190</v>
      </c>
      <c r="H1984" s="13">
        <f t="shared" si="110"/>
        <v>1809.92</v>
      </c>
      <c r="I1984" s="14">
        <v>2190</v>
      </c>
    </row>
    <row r="1985" spans="1:9" ht="15" customHeight="1" x14ac:dyDescent="0.25">
      <c r="A1985" s="8">
        <v>5103251</v>
      </c>
      <c r="B1985" s="20" t="s">
        <v>4183</v>
      </c>
      <c r="C1985" s="9" t="s">
        <v>3758</v>
      </c>
      <c r="D1985" s="9">
        <v>51</v>
      </c>
      <c r="E1985" s="9">
        <v>4</v>
      </c>
      <c r="F1985" s="12">
        <f t="shared" si="108"/>
        <v>1396.69</v>
      </c>
      <c r="G1985" s="12">
        <f t="shared" si="109"/>
        <v>1690</v>
      </c>
      <c r="H1985" s="13">
        <f t="shared" si="110"/>
        <v>1396.69</v>
      </c>
      <c r="I1985" s="14">
        <v>1690</v>
      </c>
    </row>
    <row r="1986" spans="1:9" ht="15" customHeight="1" x14ac:dyDescent="0.25">
      <c r="A1986" s="8">
        <v>5103252</v>
      </c>
      <c r="B1986" s="20" t="s">
        <v>4184</v>
      </c>
      <c r="C1986" s="9" t="s">
        <v>3759</v>
      </c>
      <c r="D1986" s="9">
        <v>51</v>
      </c>
      <c r="E1986" s="9">
        <v>4</v>
      </c>
      <c r="F1986" s="12">
        <f t="shared" si="108"/>
        <v>1396.69</v>
      </c>
      <c r="G1986" s="12">
        <f t="shared" si="109"/>
        <v>1690</v>
      </c>
      <c r="H1986" s="13">
        <f t="shared" si="110"/>
        <v>1396.69</v>
      </c>
      <c r="I1986" s="14">
        <v>1690</v>
      </c>
    </row>
    <row r="1987" spans="1:9" ht="15" customHeight="1" x14ac:dyDescent="0.25">
      <c r="A1987" s="8">
        <v>5103253</v>
      </c>
      <c r="B1987" s="20" t="s">
        <v>4185</v>
      </c>
      <c r="C1987" s="9" t="s">
        <v>3760</v>
      </c>
      <c r="D1987" s="9">
        <v>51</v>
      </c>
      <c r="E1987" s="9">
        <v>4</v>
      </c>
      <c r="F1987" s="12">
        <f t="shared" si="108"/>
        <v>1644.63</v>
      </c>
      <c r="G1987" s="12">
        <f t="shared" si="109"/>
        <v>1990</v>
      </c>
      <c r="H1987" s="13">
        <f t="shared" si="110"/>
        <v>1644.63</v>
      </c>
      <c r="I1987" s="14">
        <v>1990</v>
      </c>
    </row>
    <row r="1988" spans="1:9" ht="15" customHeight="1" x14ac:dyDescent="0.25">
      <c r="A1988" s="8">
        <v>5103254</v>
      </c>
      <c r="B1988" s="20" t="s">
        <v>4186</v>
      </c>
      <c r="C1988" s="9" t="s">
        <v>3761</v>
      </c>
      <c r="D1988" s="9">
        <v>51</v>
      </c>
      <c r="E1988" s="9">
        <v>4</v>
      </c>
      <c r="F1988" s="12">
        <f t="shared" si="108"/>
        <v>2471.0700000000002</v>
      </c>
      <c r="G1988" s="12">
        <f t="shared" si="109"/>
        <v>2990</v>
      </c>
      <c r="H1988" s="13">
        <f t="shared" si="110"/>
        <v>2471.0700000000002</v>
      </c>
      <c r="I1988" s="14">
        <v>2990</v>
      </c>
    </row>
    <row r="1989" spans="1:9" ht="15" customHeight="1" x14ac:dyDescent="0.25">
      <c r="A1989" s="8">
        <v>5103255</v>
      </c>
      <c r="B1989" s="20" t="s">
        <v>4187</v>
      </c>
      <c r="C1989" s="9" t="s">
        <v>3762</v>
      </c>
      <c r="D1989" s="9">
        <v>51</v>
      </c>
      <c r="E1989" s="9">
        <v>4</v>
      </c>
      <c r="F1989" s="12">
        <f t="shared" si="108"/>
        <v>2636.36</v>
      </c>
      <c r="G1989" s="12">
        <f t="shared" si="109"/>
        <v>3190</v>
      </c>
      <c r="H1989" s="13">
        <f t="shared" si="110"/>
        <v>2636.36</v>
      </c>
      <c r="I1989" s="14">
        <v>3190</v>
      </c>
    </row>
    <row r="1990" spans="1:9" ht="15" customHeight="1" x14ac:dyDescent="0.25">
      <c r="A1990" s="8">
        <v>5103256</v>
      </c>
      <c r="B1990" s="20" t="s">
        <v>4188</v>
      </c>
      <c r="C1990" s="9" t="s">
        <v>3763</v>
      </c>
      <c r="D1990" s="9">
        <v>51</v>
      </c>
      <c r="E1990" s="9">
        <v>4</v>
      </c>
      <c r="F1990" s="12">
        <f t="shared" si="108"/>
        <v>2057.85</v>
      </c>
      <c r="G1990" s="12">
        <f t="shared" si="109"/>
        <v>2490</v>
      </c>
      <c r="H1990" s="13">
        <f t="shared" si="110"/>
        <v>2057.85</v>
      </c>
      <c r="I1990" s="14">
        <v>2490</v>
      </c>
    </row>
    <row r="1991" spans="1:9" ht="15" customHeight="1" x14ac:dyDescent="0.25">
      <c r="A1991" s="8">
        <v>5103257</v>
      </c>
      <c r="B1991" s="20" t="s">
        <v>4189</v>
      </c>
      <c r="C1991" s="9" t="s">
        <v>3764</v>
      </c>
      <c r="D1991" s="9">
        <v>51</v>
      </c>
      <c r="E1991" s="9">
        <v>4</v>
      </c>
      <c r="F1991" s="12">
        <f t="shared" si="108"/>
        <v>1644.63</v>
      </c>
      <c r="G1991" s="12">
        <f t="shared" si="109"/>
        <v>1990</v>
      </c>
      <c r="H1991" s="13">
        <f t="shared" si="110"/>
        <v>1644.63</v>
      </c>
      <c r="I1991" s="14">
        <v>1990</v>
      </c>
    </row>
    <row r="1992" spans="1:9" ht="15" customHeight="1" x14ac:dyDescent="0.25">
      <c r="A1992" s="8">
        <v>5103258</v>
      </c>
      <c r="B1992" s="20" t="s">
        <v>4190</v>
      </c>
      <c r="C1992" s="9" t="s">
        <v>3765</v>
      </c>
      <c r="D1992" s="9">
        <v>51</v>
      </c>
      <c r="E1992" s="9">
        <v>4</v>
      </c>
      <c r="F1992" s="12">
        <f t="shared" si="108"/>
        <v>1644.63</v>
      </c>
      <c r="G1992" s="12">
        <f t="shared" si="109"/>
        <v>1990</v>
      </c>
      <c r="H1992" s="13">
        <f t="shared" si="110"/>
        <v>1644.63</v>
      </c>
      <c r="I1992" s="14">
        <v>1990</v>
      </c>
    </row>
    <row r="1993" spans="1:9" ht="15" customHeight="1" x14ac:dyDescent="0.25">
      <c r="A1993" s="8">
        <v>5103259</v>
      </c>
      <c r="B1993" s="20" t="s">
        <v>4191</v>
      </c>
      <c r="C1993" s="9" t="s">
        <v>3766</v>
      </c>
      <c r="D1993" s="9">
        <v>51</v>
      </c>
      <c r="E1993" s="9">
        <v>4</v>
      </c>
      <c r="F1993" s="12">
        <f t="shared" si="108"/>
        <v>9694.2099999999991</v>
      </c>
      <c r="G1993" s="12">
        <f t="shared" si="109"/>
        <v>11730</v>
      </c>
      <c r="H1993" s="13">
        <f t="shared" si="110"/>
        <v>9694.2099999999991</v>
      </c>
      <c r="I1993" s="14">
        <v>11730</v>
      </c>
    </row>
    <row r="1994" spans="1:9" ht="15" customHeight="1" x14ac:dyDescent="0.25">
      <c r="A1994" s="8">
        <v>5103260</v>
      </c>
      <c r="B1994" s="20" t="s">
        <v>4192</v>
      </c>
      <c r="C1994" s="9" t="s">
        <v>3767</v>
      </c>
      <c r="D1994" s="9">
        <v>51</v>
      </c>
      <c r="E1994" s="9">
        <v>4</v>
      </c>
      <c r="F1994" s="12">
        <f t="shared" si="108"/>
        <v>11057.85</v>
      </c>
      <c r="G1994" s="12">
        <f t="shared" si="109"/>
        <v>13380</v>
      </c>
      <c r="H1994" s="13">
        <f t="shared" si="110"/>
        <v>11057.85</v>
      </c>
      <c r="I1994" s="14">
        <v>13380</v>
      </c>
    </row>
    <row r="1995" spans="1:9" ht="15" customHeight="1" x14ac:dyDescent="0.25">
      <c r="A1995" s="8">
        <v>5103261</v>
      </c>
      <c r="B1995" s="20" t="s">
        <v>4193</v>
      </c>
      <c r="C1995" s="9" t="s">
        <v>3768</v>
      </c>
      <c r="D1995" s="9">
        <v>51</v>
      </c>
      <c r="E1995" s="9">
        <v>3</v>
      </c>
      <c r="F1995" s="12">
        <f t="shared" si="108"/>
        <v>19000</v>
      </c>
      <c r="G1995" s="12">
        <f t="shared" si="109"/>
        <v>22990</v>
      </c>
      <c r="H1995" s="13">
        <f t="shared" si="110"/>
        <v>19000</v>
      </c>
      <c r="I1995" s="14">
        <v>22990</v>
      </c>
    </row>
    <row r="1996" spans="1:9" ht="15" customHeight="1" x14ac:dyDescent="0.25">
      <c r="A1996" s="8">
        <v>5103262</v>
      </c>
      <c r="B1996" s="20" t="s">
        <v>4194</v>
      </c>
      <c r="C1996" s="9" t="s">
        <v>3769</v>
      </c>
      <c r="D1996" s="9">
        <v>51</v>
      </c>
      <c r="E1996" s="9">
        <v>3</v>
      </c>
      <c r="F1996" s="12">
        <f t="shared" si="108"/>
        <v>24785.119999999999</v>
      </c>
      <c r="G1996" s="12">
        <f t="shared" si="109"/>
        <v>29990</v>
      </c>
      <c r="H1996" s="13">
        <f t="shared" si="110"/>
        <v>24785.119999999999</v>
      </c>
      <c r="I1996" s="14">
        <v>29990</v>
      </c>
    </row>
    <row r="1997" spans="1:9" ht="15" customHeight="1" x14ac:dyDescent="0.25">
      <c r="A1997" s="8">
        <v>5103263</v>
      </c>
      <c r="B1997" s="20" t="s">
        <v>4195</v>
      </c>
      <c r="C1997" s="9" t="s">
        <v>3770</v>
      </c>
      <c r="D1997" s="9">
        <v>51</v>
      </c>
      <c r="E1997" s="9">
        <v>3</v>
      </c>
      <c r="F1997" s="12">
        <f t="shared" si="108"/>
        <v>26438.02</v>
      </c>
      <c r="G1997" s="12">
        <f t="shared" si="109"/>
        <v>31990</v>
      </c>
      <c r="H1997" s="13">
        <f t="shared" si="110"/>
        <v>26438.02</v>
      </c>
      <c r="I1997" s="14">
        <v>31990</v>
      </c>
    </row>
    <row r="1998" spans="1:9" ht="15" customHeight="1" x14ac:dyDescent="0.25">
      <c r="A1998" s="8">
        <v>5103264</v>
      </c>
      <c r="B1998" s="20" t="s">
        <v>4196</v>
      </c>
      <c r="C1998" s="9" t="s">
        <v>3771</v>
      </c>
      <c r="D1998" s="9">
        <v>51</v>
      </c>
      <c r="E1998" s="9">
        <v>3</v>
      </c>
      <c r="F1998" s="12">
        <f t="shared" si="108"/>
        <v>28917.360000000001</v>
      </c>
      <c r="G1998" s="12">
        <f t="shared" si="109"/>
        <v>34990</v>
      </c>
      <c r="H1998" s="13">
        <f t="shared" si="110"/>
        <v>28917.360000000001</v>
      </c>
      <c r="I1998" s="14">
        <v>34990</v>
      </c>
    </row>
    <row r="1999" spans="1:9" ht="15" customHeight="1" x14ac:dyDescent="0.25">
      <c r="A1999" s="8">
        <v>5103265</v>
      </c>
      <c r="B1999" s="20" t="s">
        <v>4197</v>
      </c>
      <c r="C1999" s="9" t="s">
        <v>3772</v>
      </c>
      <c r="D1999" s="9">
        <v>51</v>
      </c>
      <c r="E1999" s="9">
        <v>3</v>
      </c>
      <c r="F1999" s="12">
        <f t="shared" si="108"/>
        <v>30570.25</v>
      </c>
      <c r="G1999" s="12">
        <f t="shared" si="109"/>
        <v>36990</v>
      </c>
      <c r="H1999" s="13">
        <f t="shared" si="110"/>
        <v>30570.25</v>
      </c>
      <c r="I1999" s="14">
        <v>36990</v>
      </c>
    </row>
    <row r="2000" spans="1:9" ht="15" customHeight="1" x14ac:dyDescent="0.25">
      <c r="A2000" s="8">
        <v>5103266</v>
      </c>
      <c r="B2000" s="20" t="s">
        <v>4198</v>
      </c>
      <c r="C2000" s="9" t="s">
        <v>3773</v>
      </c>
      <c r="D2000" s="9">
        <v>51</v>
      </c>
      <c r="E2000" s="9">
        <v>3</v>
      </c>
      <c r="F2000" s="12">
        <f t="shared" si="108"/>
        <v>23966.94</v>
      </c>
      <c r="G2000" s="12">
        <f t="shared" si="109"/>
        <v>29000</v>
      </c>
      <c r="H2000" s="13">
        <f t="shared" si="110"/>
        <v>23966.94</v>
      </c>
      <c r="I2000" s="14">
        <v>29000</v>
      </c>
    </row>
    <row r="2001" spans="1:9" ht="15" customHeight="1" x14ac:dyDescent="0.25">
      <c r="A2001" s="8">
        <v>5103267</v>
      </c>
      <c r="B2001" s="20" t="s">
        <v>4199</v>
      </c>
      <c r="C2001" s="9" t="s">
        <v>3774</v>
      </c>
      <c r="D2001" s="9">
        <v>51</v>
      </c>
      <c r="E2001" s="9">
        <v>3</v>
      </c>
      <c r="F2001" s="12">
        <f t="shared" si="108"/>
        <v>30495.87</v>
      </c>
      <c r="G2001" s="12">
        <f t="shared" si="109"/>
        <v>36900</v>
      </c>
      <c r="H2001" s="13">
        <f t="shared" si="110"/>
        <v>30495.87</v>
      </c>
      <c r="I2001" s="14">
        <v>36900</v>
      </c>
    </row>
    <row r="2002" spans="1:9" ht="15" customHeight="1" x14ac:dyDescent="0.25">
      <c r="A2002" s="8">
        <v>5103268</v>
      </c>
      <c r="B2002" s="20" t="s">
        <v>4200</v>
      </c>
      <c r="C2002" s="9" t="s">
        <v>3775</v>
      </c>
      <c r="D2002" s="9">
        <v>51</v>
      </c>
      <c r="E2002" s="9">
        <v>3</v>
      </c>
      <c r="F2002" s="12">
        <f t="shared" si="108"/>
        <v>32148.76</v>
      </c>
      <c r="G2002" s="12">
        <f t="shared" si="109"/>
        <v>38900</v>
      </c>
      <c r="H2002" s="13">
        <f t="shared" si="110"/>
        <v>32148.76</v>
      </c>
      <c r="I2002" s="14">
        <v>38900</v>
      </c>
    </row>
    <row r="2003" spans="1:9" ht="15" customHeight="1" x14ac:dyDescent="0.25">
      <c r="A2003" s="8">
        <v>5103269</v>
      </c>
      <c r="B2003" s="20" t="s">
        <v>4201</v>
      </c>
      <c r="C2003" s="9" t="s">
        <v>3776</v>
      </c>
      <c r="D2003" s="9">
        <v>51</v>
      </c>
      <c r="E2003" s="9">
        <v>3</v>
      </c>
      <c r="F2003" s="12">
        <f t="shared" si="108"/>
        <v>35528.93</v>
      </c>
      <c r="G2003" s="12">
        <f t="shared" si="109"/>
        <v>42990</v>
      </c>
      <c r="H2003" s="13">
        <f t="shared" si="110"/>
        <v>35528.93</v>
      </c>
      <c r="I2003" s="14">
        <v>42990</v>
      </c>
    </row>
    <row r="2004" spans="1:9" ht="15" customHeight="1" x14ac:dyDescent="0.25">
      <c r="A2004" s="8">
        <v>5103270</v>
      </c>
      <c r="B2004" s="20" t="s">
        <v>4202</v>
      </c>
      <c r="C2004" s="9" t="s">
        <v>3777</v>
      </c>
      <c r="D2004" s="9">
        <v>51</v>
      </c>
      <c r="E2004" s="9">
        <v>3</v>
      </c>
      <c r="F2004" s="12">
        <f t="shared" si="108"/>
        <v>38008.26</v>
      </c>
      <c r="G2004" s="12">
        <f t="shared" si="109"/>
        <v>45990</v>
      </c>
      <c r="H2004" s="13">
        <f t="shared" si="110"/>
        <v>38008.26</v>
      </c>
      <c r="I2004" s="14">
        <v>45990</v>
      </c>
    </row>
    <row r="2005" spans="1:9" ht="15" customHeight="1" x14ac:dyDescent="0.25">
      <c r="A2005" s="8">
        <v>5103271</v>
      </c>
      <c r="B2005" s="20" t="s">
        <v>4203</v>
      </c>
      <c r="C2005" s="9" t="s">
        <v>3778</v>
      </c>
      <c r="D2005" s="9">
        <v>51</v>
      </c>
      <c r="E2005" s="9">
        <v>3</v>
      </c>
      <c r="F2005" s="12">
        <f t="shared" si="108"/>
        <v>3297.52</v>
      </c>
      <c r="G2005" s="12">
        <f t="shared" si="109"/>
        <v>3990</v>
      </c>
      <c r="H2005" s="13">
        <f t="shared" si="110"/>
        <v>3297.52</v>
      </c>
      <c r="I2005" s="14">
        <v>3990</v>
      </c>
    </row>
    <row r="2006" spans="1:9" ht="15" customHeight="1" x14ac:dyDescent="0.25">
      <c r="A2006" s="8">
        <v>5103272</v>
      </c>
      <c r="B2006" s="20" t="s">
        <v>4204</v>
      </c>
      <c r="C2006" s="9" t="s">
        <v>3779</v>
      </c>
      <c r="D2006" s="9">
        <v>51</v>
      </c>
      <c r="E2006" s="9">
        <v>2</v>
      </c>
      <c r="F2006" s="12">
        <f t="shared" si="108"/>
        <v>6190.08</v>
      </c>
      <c r="G2006" s="12">
        <f t="shared" si="109"/>
        <v>7490</v>
      </c>
      <c r="H2006" s="13">
        <f t="shared" si="110"/>
        <v>6190.08</v>
      </c>
      <c r="I2006" s="14">
        <v>7490</v>
      </c>
    </row>
    <row r="2007" spans="1:9" ht="15" customHeight="1" x14ac:dyDescent="0.25">
      <c r="A2007" s="8">
        <v>5103273</v>
      </c>
      <c r="B2007" s="20" t="s">
        <v>4205</v>
      </c>
      <c r="C2007" s="9" t="s">
        <v>3780</v>
      </c>
      <c r="D2007" s="9">
        <v>51</v>
      </c>
      <c r="E2007" s="9">
        <v>2</v>
      </c>
      <c r="F2007" s="12">
        <f t="shared" si="108"/>
        <v>5776.86</v>
      </c>
      <c r="G2007" s="12">
        <f t="shared" si="109"/>
        <v>6990</v>
      </c>
      <c r="H2007" s="13">
        <f t="shared" si="110"/>
        <v>5776.86</v>
      </c>
      <c r="I2007" s="14">
        <v>6990</v>
      </c>
    </row>
    <row r="2008" spans="1:9" ht="15" customHeight="1" x14ac:dyDescent="0.25">
      <c r="A2008" s="8">
        <v>5103274</v>
      </c>
      <c r="B2008" s="20" t="s">
        <v>4206</v>
      </c>
      <c r="C2008" s="9" t="s">
        <v>3781</v>
      </c>
      <c r="D2008" s="9">
        <v>51</v>
      </c>
      <c r="E2008" s="9">
        <v>2</v>
      </c>
      <c r="F2008" s="12">
        <f t="shared" si="108"/>
        <v>33049.589999999997</v>
      </c>
      <c r="G2008" s="12">
        <f t="shared" si="109"/>
        <v>39990</v>
      </c>
      <c r="H2008" s="13">
        <f t="shared" si="110"/>
        <v>33049.589999999997</v>
      </c>
      <c r="I2008" s="14">
        <v>39990</v>
      </c>
    </row>
    <row r="2009" spans="1:9" ht="15" customHeight="1" x14ac:dyDescent="0.25">
      <c r="A2009" s="8">
        <v>5103275</v>
      </c>
      <c r="B2009" s="20" t="s">
        <v>4207</v>
      </c>
      <c r="C2009" s="9" t="s">
        <v>3782</v>
      </c>
      <c r="D2009" s="9">
        <v>51</v>
      </c>
      <c r="E2009" s="9">
        <v>2</v>
      </c>
      <c r="F2009" s="12">
        <f t="shared" si="108"/>
        <v>52892.56</v>
      </c>
      <c r="G2009" s="12">
        <f t="shared" si="109"/>
        <v>64000</v>
      </c>
      <c r="H2009" s="13">
        <f t="shared" si="110"/>
        <v>52892.56</v>
      </c>
      <c r="I2009" s="14">
        <v>64000</v>
      </c>
    </row>
    <row r="2010" spans="1:9" ht="15" customHeight="1" x14ac:dyDescent="0.25">
      <c r="A2010" s="8">
        <v>5103276</v>
      </c>
      <c r="B2010" s="20" t="s">
        <v>4208</v>
      </c>
      <c r="C2010" s="9" t="s">
        <v>3783</v>
      </c>
      <c r="D2010" s="9">
        <v>51</v>
      </c>
      <c r="E2010" s="9">
        <v>2</v>
      </c>
      <c r="F2010" s="12">
        <f t="shared" si="108"/>
        <v>52892.56</v>
      </c>
      <c r="G2010" s="12">
        <f t="shared" si="109"/>
        <v>64000</v>
      </c>
      <c r="H2010" s="13">
        <f t="shared" si="110"/>
        <v>52892.56</v>
      </c>
      <c r="I2010" s="14">
        <v>64000</v>
      </c>
    </row>
    <row r="2011" spans="1:9" ht="15" customHeight="1" x14ac:dyDescent="0.25">
      <c r="A2011" s="8">
        <v>5103277</v>
      </c>
      <c r="B2011" s="20" t="s">
        <v>4209</v>
      </c>
      <c r="C2011" s="9" t="s">
        <v>3784</v>
      </c>
      <c r="D2011" s="9">
        <v>51</v>
      </c>
      <c r="E2011" s="9">
        <v>2</v>
      </c>
      <c r="F2011" s="12">
        <f t="shared" si="108"/>
        <v>52892.56</v>
      </c>
      <c r="G2011" s="12">
        <f t="shared" si="109"/>
        <v>64000</v>
      </c>
      <c r="H2011" s="13">
        <f t="shared" si="110"/>
        <v>52892.56</v>
      </c>
      <c r="I2011" s="14">
        <v>64000</v>
      </c>
    </row>
    <row r="2012" spans="1:9" ht="15" customHeight="1" x14ac:dyDescent="0.25">
      <c r="A2012" s="8">
        <v>5103278</v>
      </c>
      <c r="B2012" s="20" t="s">
        <v>4210</v>
      </c>
      <c r="C2012" s="9" t="s">
        <v>3785</v>
      </c>
      <c r="D2012" s="9">
        <v>51</v>
      </c>
      <c r="E2012" s="9">
        <v>2</v>
      </c>
      <c r="F2012" s="12">
        <f t="shared" si="108"/>
        <v>52892.56</v>
      </c>
      <c r="G2012" s="12">
        <f t="shared" si="109"/>
        <v>64000</v>
      </c>
      <c r="H2012" s="13">
        <f t="shared" si="110"/>
        <v>52892.56</v>
      </c>
      <c r="I2012" s="14">
        <v>64000</v>
      </c>
    </row>
    <row r="2013" spans="1:9" ht="15" customHeight="1" x14ac:dyDescent="0.25">
      <c r="A2013" s="8">
        <v>5103279</v>
      </c>
      <c r="B2013" s="20" t="s">
        <v>4211</v>
      </c>
      <c r="C2013" s="9" t="s">
        <v>3786</v>
      </c>
      <c r="D2013" s="9">
        <v>51</v>
      </c>
      <c r="E2013" s="9">
        <v>2</v>
      </c>
      <c r="F2013" s="12">
        <f t="shared" si="108"/>
        <v>52892.56</v>
      </c>
      <c r="G2013" s="12">
        <f t="shared" si="109"/>
        <v>64000</v>
      </c>
      <c r="H2013" s="13">
        <f t="shared" si="110"/>
        <v>52892.56</v>
      </c>
      <c r="I2013" s="14">
        <v>64000</v>
      </c>
    </row>
    <row r="2014" spans="1:9" ht="15" customHeight="1" x14ac:dyDescent="0.25">
      <c r="A2014" s="8">
        <v>5103280</v>
      </c>
      <c r="B2014" s="20" t="s">
        <v>4212</v>
      </c>
      <c r="C2014" s="9" t="s">
        <v>3787</v>
      </c>
      <c r="D2014" s="9">
        <v>51</v>
      </c>
      <c r="E2014" s="9">
        <v>2</v>
      </c>
      <c r="F2014" s="12">
        <f t="shared" si="108"/>
        <v>52892.56</v>
      </c>
      <c r="G2014" s="12">
        <f t="shared" si="109"/>
        <v>64000</v>
      </c>
      <c r="H2014" s="13">
        <f t="shared" si="110"/>
        <v>52892.56</v>
      </c>
      <c r="I2014" s="14">
        <v>64000</v>
      </c>
    </row>
    <row r="2015" spans="1:9" ht="15" customHeight="1" x14ac:dyDescent="0.25">
      <c r="A2015" s="8">
        <v>5103281</v>
      </c>
      <c r="B2015" s="20" t="s">
        <v>4213</v>
      </c>
      <c r="C2015" s="9" t="s">
        <v>3781</v>
      </c>
      <c r="D2015" s="9">
        <v>51</v>
      </c>
      <c r="E2015" s="9">
        <v>2</v>
      </c>
      <c r="F2015" s="12">
        <f t="shared" ref="F2015:F2078" si="111">H2015*(1-$I$3)</f>
        <v>33876.03</v>
      </c>
      <c r="G2015" s="12">
        <f t="shared" ref="G2015:G2078" si="112">I2015*(1-$I$3)</f>
        <v>40990</v>
      </c>
      <c r="H2015" s="13">
        <f t="shared" ref="H2015:H2078" si="113">ROUND(I2015/1.21,2)</f>
        <v>33876.03</v>
      </c>
      <c r="I2015" s="14">
        <v>40990</v>
      </c>
    </row>
    <row r="2016" spans="1:9" ht="15" customHeight="1" x14ac:dyDescent="0.25">
      <c r="A2016" s="8">
        <v>5103282</v>
      </c>
      <c r="B2016" s="20" t="s">
        <v>4214</v>
      </c>
      <c r="C2016" s="9" t="s">
        <v>3781</v>
      </c>
      <c r="D2016" s="9">
        <v>51</v>
      </c>
      <c r="E2016" s="9">
        <v>2</v>
      </c>
      <c r="F2016" s="12">
        <f t="shared" si="111"/>
        <v>33876.03</v>
      </c>
      <c r="G2016" s="12">
        <f t="shared" si="112"/>
        <v>40990</v>
      </c>
      <c r="H2016" s="13">
        <f t="shared" si="113"/>
        <v>33876.03</v>
      </c>
      <c r="I2016" s="14">
        <v>40990</v>
      </c>
    </row>
    <row r="2017" spans="1:9" ht="15" customHeight="1" x14ac:dyDescent="0.25">
      <c r="A2017" s="8">
        <v>5103283</v>
      </c>
      <c r="B2017" s="20" t="s">
        <v>4215</v>
      </c>
      <c r="C2017" s="9" t="s">
        <v>3788</v>
      </c>
      <c r="D2017" s="9">
        <v>51</v>
      </c>
      <c r="E2017" s="9">
        <v>2</v>
      </c>
      <c r="F2017" s="12">
        <f t="shared" si="111"/>
        <v>2140.5</v>
      </c>
      <c r="G2017" s="12">
        <f t="shared" si="112"/>
        <v>2590</v>
      </c>
      <c r="H2017" s="13">
        <f t="shared" si="113"/>
        <v>2140.5</v>
      </c>
      <c r="I2017" s="14">
        <v>2590</v>
      </c>
    </row>
    <row r="2018" spans="1:9" ht="15" customHeight="1" x14ac:dyDescent="0.25">
      <c r="A2018" s="8">
        <v>5103284</v>
      </c>
      <c r="B2018" s="20" t="s">
        <v>4216</v>
      </c>
      <c r="C2018" s="9" t="s">
        <v>3789</v>
      </c>
      <c r="D2018" s="9">
        <v>51</v>
      </c>
      <c r="E2018" s="9">
        <v>1</v>
      </c>
      <c r="F2018" s="12">
        <f t="shared" si="111"/>
        <v>4702.4799999999996</v>
      </c>
      <c r="G2018" s="12">
        <f t="shared" si="112"/>
        <v>5690</v>
      </c>
      <c r="H2018" s="13">
        <f t="shared" si="113"/>
        <v>4702.4799999999996</v>
      </c>
      <c r="I2018" s="14">
        <v>5690</v>
      </c>
    </row>
    <row r="2019" spans="1:9" ht="15" customHeight="1" x14ac:dyDescent="0.25">
      <c r="A2019" s="8">
        <v>5103285</v>
      </c>
      <c r="B2019" s="20" t="s">
        <v>4217</v>
      </c>
      <c r="C2019" s="9" t="s">
        <v>3790</v>
      </c>
      <c r="D2019" s="9">
        <v>51</v>
      </c>
      <c r="E2019" s="9">
        <v>1</v>
      </c>
      <c r="F2019" s="12">
        <f t="shared" si="111"/>
        <v>5363.64</v>
      </c>
      <c r="G2019" s="12">
        <f t="shared" si="112"/>
        <v>6490</v>
      </c>
      <c r="H2019" s="13">
        <f t="shared" si="113"/>
        <v>5363.64</v>
      </c>
      <c r="I2019" s="14">
        <v>6490</v>
      </c>
    </row>
    <row r="2020" spans="1:9" ht="15" customHeight="1" x14ac:dyDescent="0.25">
      <c r="A2020" s="8">
        <v>5103286</v>
      </c>
      <c r="B2020" s="20" t="s">
        <v>4218</v>
      </c>
      <c r="C2020" s="9" t="s">
        <v>3791</v>
      </c>
      <c r="D2020" s="9">
        <v>51</v>
      </c>
      <c r="E2020" s="9">
        <v>1</v>
      </c>
      <c r="F2020" s="12">
        <f t="shared" si="111"/>
        <v>5694.21</v>
      </c>
      <c r="G2020" s="12">
        <f t="shared" si="112"/>
        <v>6890</v>
      </c>
      <c r="H2020" s="13">
        <f t="shared" si="113"/>
        <v>5694.21</v>
      </c>
      <c r="I2020" s="14">
        <v>6890</v>
      </c>
    </row>
    <row r="2021" spans="1:9" ht="15" customHeight="1" x14ac:dyDescent="0.25">
      <c r="A2021" s="8">
        <v>5103287</v>
      </c>
      <c r="B2021" s="20" t="s">
        <v>4219</v>
      </c>
      <c r="C2021" s="9" t="s">
        <v>3792</v>
      </c>
      <c r="D2021" s="9">
        <v>51</v>
      </c>
      <c r="E2021" s="9">
        <v>1</v>
      </c>
      <c r="F2021" s="12">
        <f t="shared" si="111"/>
        <v>9495.8700000000008</v>
      </c>
      <c r="G2021" s="12">
        <f t="shared" si="112"/>
        <v>11490</v>
      </c>
      <c r="H2021" s="13">
        <f t="shared" si="113"/>
        <v>9495.8700000000008</v>
      </c>
      <c r="I2021" s="14">
        <v>11490</v>
      </c>
    </row>
    <row r="2022" spans="1:9" ht="15" customHeight="1" x14ac:dyDescent="0.25">
      <c r="A2022" s="8">
        <v>5103288</v>
      </c>
      <c r="B2022" s="20" t="s">
        <v>4220</v>
      </c>
      <c r="C2022" s="9" t="s">
        <v>3793</v>
      </c>
      <c r="D2022" s="9">
        <v>51</v>
      </c>
      <c r="E2022" s="9">
        <v>1</v>
      </c>
      <c r="F2022" s="12">
        <f t="shared" si="111"/>
        <v>9661.16</v>
      </c>
      <c r="G2022" s="12">
        <f t="shared" si="112"/>
        <v>11690</v>
      </c>
      <c r="H2022" s="13">
        <f t="shared" si="113"/>
        <v>9661.16</v>
      </c>
      <c r="I2022" s="14">
        <v>11690</v>
      </c>
    </row>
    <row r="2023" spans="1:9" ht="15" customHeight="1" x14ac:dyDescent="0.25">
      <c r="A2023" s="8">
        <v>5103289</v>
      </c>
      <c r="B2023" s="20" t="s">
        <v>4221</v>
      </c>
      <c r="C2023" s="9" t="s">
        <v>3794</v>
      </c>
      <c r="D2023" s="9">
        <v>51</v>
      </c>
      <c r="E2023" s="9">
        <v>1</v>
      </c>
      <c r="F2023" s="12">
        <f t="shared" si="111"/>
        <v>9991.74</v>
      </c>
      <c r="G2023" s="12">
        <f t="shared" si="112"/>
        <v>12090</v>
      </c>
      <c r="H2023" s="13">
        <f t="shared" si="113"/>
        <v>9991.74</v>
      </c>
      <c r="I2023" s="14">
        <v>12090</v>
      </c>
    </row>
    <row r="2024" spans="1:9" ht="15" customHeight="1" x14ac:dyDescent="0.25">
      <c r="A2024" s="8">
        <v>5103290</v>
      </c>
      <c r="B2024" s="20" t="s">
        <v>4222</v>
      </c>
      <c r="C2024" s="9" t="s">
        <v>3795</v>
      </c>
      <c r="D2024" s="9">
        <v>51</v>
      </c>
      <c r="E2024" s="9">
        <v>1</v>
      </c>
      <c r="F2024" s="12">
        <f t="shared" si="111"/>
        <v>10487.6</v>
      </c>
      <c r="G2024" s="12">
        <f t="shared" si="112"/>
        <v>12690</v>
      </c>
      <c r="H2024" s="13">
        <f t="shared" si="113"/>
        <v>10487.6</v>
      </c>
      <c r="I2024" s="14">
        <v>12690</v>
      </c>
    </row>
    <row r="2025" spans="1:9" ht="15" customHeight="1" x14ac:dyDescent="0.25">
      <c r="A2025" s="8">
        <v>5103291</v>
      </c>
      <c r="B2025" s="20" t="s">
        <v>4223</v>
      </c>
      <c r="C2025" s="9" t="s">
        <v>3796</v>
      </c>
      <c r="D2025" s="9">
        <v>51</v>
      </c>
      <c r="E2025" s="9">
        <v>1</v>
      </c>
      <c r="F2025" s="12">
        <f t="shared" si="111"/>
        <v>16603.310000000001</v>
      </c>
      <c r="G2025" s="12">
        <f t="shared" si="112"/>
        <v>20090</v>
      </c>
      <c r="H2025" s="13">
        <f t="shared" si="113"/>
        <v>16603.310000000001</v>
      </c>
      <c r="I2025" s="14">
        <v>20090</v>
      </c>
    </row>
    <row r="2026" spans="1:9" ht="15" customHeight="1" x14ac:dyDescent="0.25">
      <c r="A2026" s="8">
        <v>5103292</v>
      </c>
      <c r="B2026" s="20" t="s">
        <v>4224</v>
      </c>
      <c r="C2026" s="9" t="s">
        <v>3797</v>
      </c>
      <c r="D2026" s="9">
        <v>51</v>
      </c>
      <c r="E2026" s="9">
        <v>1</v>
      </c>
      <c r="F2026" s="12">
        <f t="shared" si="111"/>
        <v>8338.84</v>
      </c>
      <c r="G2026" s="12">
        <f t="shared" si="112"/>
        <v>10090</v>
      </c>
      <c r="H2026" s="13">
        <f t="shared" si="113"/>
        <v>8338.84</v>
      </c>
      <c r="I2026" s="14">
        <v>10090</v>
      </c>
    </row>
    <row r="2027" spans="1:9" ht="15" customHeight="1" x14ac:dyDescent="0.25">
      <c r="A2027" s="8">
        <v>5103293</v>
      </c>
      <c r="B2027" s="20" t="s">
        <v>4225</v>
      </c>
      <c r="C2027" s="9" t="s">
        <v>3798</v>
      </c>
      <c r="D2027" s="9">
        <v>51</v>
      </c>
      <c r="E2027" s="9">
        <v>1</v>
      </c>
      <c r="F2027" s="12">
        <f t="shared" si="111"/>
        <v>8338.84</v>
      </c>
      <c r="G2027" s="12">
        <f t="shared" si="112"/>
        <v>10090</v>
      </c>
      <c r="H2027" s="13">
        <f t="shared" si="113"/>
        <v>8338.84</v>
      </c>
      <c r="I2027" s="14">
        <v>10090</v>
      </c>
    </row>
    <row r="2028" spans="1:9" ht="15" customHeight="1" x14ac:dyDescent="0.25">
      <c r="A2028" s="8">
        <v>5103294</v>
      </c>
      <c r="B2028" s="20" t="s">
        <v>4226</v>
      </c>
      <c r="C2028" s="9" t="s">
        <v>3799</v>
      </c>
      <c r="D2028" s="9">
        <v>51</v>
      </c>
      <c r="E2028" s="9">
        <v>1</v>
      </c>
      <c r="F2028" s="12">
        <f t="shared" si="111"/>
        <v>2471.0700000000002</v>
      </c>
      <c r="G2028" s="12">
        <f t="shared" si="112"/>
        <v>2990</v>
      </c>
      <c r="H2028" s="13">
        <f t="shared" si="113"/>
        <v>2471.0700000000002</v>
      </c>
      <c r="I2028" s="14">
        <v>2990</v>
      </c>
    </row>
    <row r="2029" spans="1:9" ht="15" customHeight="1" x14ac:dyDescent="0.25">
      <c r="A2029" s="8">
        <v>5103295</v>
      </c>
      <c r="B2029" s="20" t="s">
        <v>4227</v>
      </c>
      <c r="C2029" s="9" t="s">
        <v>3800</v>
      </c>
      <c r="D2029" s="9">
        <v>51</v>
      </c>
      <c r="E2029" s="9">
        <v>1</v>
      </c>
      <c r="F2029" s="12">
        <f t="shared" si="111"/>
        <v>9661.16</v>
      </c>
      <c r="G2029" s="12">
        <f t="shared" si="112"/>
        <v>11690</v>
      </c>
      <c r="H2029" s="13">
        <f t="shared" si="113"/>
        <v>9661.16</v>
      </c>
      <c r="I2029" s="14">
        <v>11690</v>
      </c>
    </row>
    <row r="2030" spans="1:9" ht="15" customHeight="1" x14ac:dyDescent="0.25">
      <c r="A2030" s="8">
        <v>5103296</v>
      </c>
      <c r="B2030" s="20" t="s">
        <v>4228</v>
      </c>
      <c r="C2030" s="9" t="s">
        <v>3801</v>
      </c>
      <c r="D2030" s="9">
        <v>51</v>
      </c>
      <c r="E2030" s="9">
        <v>1</v>
      </c>
      <c r="F2030" s="12">
        <f t="shared" si="111"/>
        <v>9991.74</v>
      </c>
      <c r="G2030" s="12">
        <f t="shared" si="112"/>
        <v>12090</v>
      </c>
      <c r="H2030" s="13">
        <f t="shared" si="113"/>
        <v>9991.74</v>
      </c>
      <c r="I2030" s="14">
        <v>12090</v>
      </c>
    </row>
    <row r="2031" spans="1:9" ht="15" customHeight="1" x14ac:dyDescent="0.25">
      <c r="A2031" s="8">
        <v>5103297</v>
      </c>
      <c r="B2031" s="20" t="s">
        <v>4229</v>
      </c>
      <c r="C2031" s="9" t="s">
        <v>3802</v>
      </c>
      <c r="D2031" s="9">
        <v>51</v>
      </c>
      <c r="E2031" s="9">
        <v>1</v>
      </c>
      <c r="F2031" s="12">
        <f t="shared" si="111"/>
        <v>10487.6</v>
      </c>
      <c r="G2031" s="12">
        <f t="shared" si="112"/>
        <v>12690</v>
      </c>
      <c r="H2031" s="13">
        <f t="shared" si="113"/>
        <v>10487.6</v>
      </c>
      <c r="I2031" s="14">
        <v>12690</v>
      </c>
    </row>
    <row r="2032" spans="1:9" ht="15" customHeight="1" x14ac:dyDescent="0.25">
      <c r="A2032" s="8">
        <v>5103298</v>
      </c>
      <c r="B2032" s="20" t="s">
        <v>4230</v>
      </c>
      <c r="C2032" s="9" t="s">
        <v>3803</v>
      </c>
      <c r="D2032" s="9">
        <v>51</v>
      </c>
      <c r="E2032" s="9">
        <v>1</v>
      </c>
      <c r="F2032" s="12">
        <f t="shared" si="111"/>
        <v>16603.310000000001</v>
      </c>
      <c r="G2032" s="12">
        <f t="shared" si="112"/>
        <v>20090</v>
      </c>
      <c r="H2032" s="13">
        <f t="shared" si="113"/>
        <v>16603.310000000001</v>
      </c>
      <c r="I2032" s="14">
        <v>20090</v>
      </c>
    </row>
    <row r="2033" spans="1:9" ht="15" customHeight="1" x14ac:dyDescent="0.25">
      <c r="A2033" s="8">
        <v>5103299</v>
      </c>
      <c r="B2033" s="20" t="s">
        <v>4231</v>
      </c>
      <c r="C2033" s="9" t="s">
        <v>3804</v>
      </c>
      <c r="D2033" s="9">
        <v>51</v>
      </c>
      <c r="E2033" s="9">
        <v>1</v>
      </c>
      <c r="F2033" s="12">
        <f t="shared" si="111"/>
        <v>9661.16</v>
      </c>
      <c r="G2033" s="12">
        <f t="shared" si="112"/>
        <v>11690</v>
      </c>
      <c r="H2033" s="13">
        <f t="shared" si="113"/>
        <v>9661.16</v>
      </c>
      <c r="I2033" s="14">
        <v>11690</v>
      </c>
    </row>
    <row r="2034" spans="1:9" ht="15" customHeight="1" x14ac:dyDescent="0.25">
      <c r="A2034" s="8">
        <v>5103300</v>
      </c>
      <c r="B2034" s="20" t="s">
        <v>4232</v>
      </c>
      <c r="C2034" s="9" t="s">
        <v>3805</v>
      </c>
      <c r="D2034" s="9">
        <v>51</v>
      </c>
      <c r="E2034" s="9">
        <v>1</v>
      </c>
      <c r="F2034" s="12">
        <f t="shared" si="111"/>
        <v>9991.74</v>
      </c>
      <c r="G2034" s="12">
        <f t="shared" si="112"/>
        <v>12090</v>
      </c>
      <c r="H2034" s="13">
        <f t="shared" si="113"/>
        <v>9991.74</v>
      </c>
      <c r="I2034" s="14">
        <v>12090</v>
      </c>
    </row>
    <row r="2035" spans="1:9" ht="15" customHeight="1" x14ac:dyDescent="0.25">
      <c r="A2035" s="8">
        <v>5103301</v>
      </c>
      <c r="B2035" s="20" t="s">
        <v>4233</v>
      </c>
      <c r="C2035" s="9" t="s">
        <v>3806</v>
      </c>
      <c r="D2035" s="9">
        <v>51</v>
      </c>
      <c r="E2035" s="9">
        <v>1</v>
      </c>
      <c r="F2035" s="12">
        <f t="shared" si="111"/>
        <v>10487.6</v>
      </c>
      <c r="G2035" s="12">
        <f t="shared" si="112"/>
        <v>12690</v>
      </c>
      <c r="H2035" s="13">
        <f t="shared" si="113"/>
        <v>10487.6</v>
      </c>
      <c r="I2035" s="14">
        <v>12690</v>
      </c>
    </row>
    <row r="2036" spans="1:9" ht="15" customHeight="1" x14ac:dyDescent="0.25">
      <c r="A2036" s="8">
        <v>5103302</v>
      </c>
      <c r="B2036" s="20" t="s">
        <v>4234</v>
      </c>
      <c r="C2036" s="9" t="s">
        <v>3807</v>
      </c>
      <c r="D2036" s="9">
        <v>51</v>
      </c>
      <c r="E2036" s="9">
        <v>1</v>
      </c>
      <c r="F2036" s="12">
        <f t="shared" si="111"/>
        <v>16603.310000000001</v>
      </c>
      <c r="G2036" s="12">
        <f t="shared" si="112"/>
        <v>20090</v>
      </c>
      <c r="H2036" s="13">
        <f t="shared" si="113"/>
        <v>16603.310000000001</v>
      </c>
      <c r="I2036" s="14">
        <v>20090</v>
      </c>
    </row>
    <row r="2037" spans="1:9" ht="15" customHeight="1" x14ac:dyDescent="0.25">
      <c r="A2037" s="8">
        <v>5103303</v>
      </c>
      <c r="B2037" s="20" t="s">
        <v>4235</v>
      </c>
      <c r="C2037" s="9" t="s">
        <v>3808</v>
      </c>
      <c r="D2037" s="9">
        <v>51</v>
      </c>
      <c r="E2037" s="9">
        <v>1</v>
      </c>
      <c r="F2037" s="12">
        <f t="shared" si="111"/>
        <v>8338.84</v>
      </c>
      <c r="G2037" s="12">
        <f t="shared" si="112"/>
        <v>10090</v>
      </c>
      <c r="H2037" s="13">
        <f t="shared" si="113"/>
        <v>8338.84</v>
      </c>
      <c r="I2037" s="14">
        <v>10090</v>
      </c>
    </row>
    <row r="2038" spans="1:9" ht="15" customHeight="1" x14ac:dyDescent="0.25">
      <c r="A2038" s="8">
        <v>5103304</v>
      </c>
      <c r="B2038" s="20" t="s">
        <v>4236</v>
      </c>
      <c r="C2038" s="9" t="s">
        <v>3809</v>
      </c>
      <c r="D2038" s="9">
        <v>51</v>
      </c>
      <c r="E2038" s="9">
        <v>1</v>
      </c>
      <c r="F2038" s="12">
        <f t="shared" si="111"/>
        <v>8338.84</v>
      </c>
      <c r="G2038" s="12">
        <f t="shared" si="112"/>
        <v>10090</v>
      </c>
      <c r="H2038" s="13">
        <f t="shared" si="113"/>
        <v>8338.84</v>
      </c>
      <c r="I2038" s="14">
        <v>10090</v>
      </c>
    </row>
    <row r="2039" spans="1:9" ht="15" customHeight="1" x14ac:dyDescent="0.25">
      <c r="A2039" s="8">
        <v>5103305</v>
      </c>
      <c r="B2039" s="20" t="s">
        <v>4237</v>
      </c>
      <c r="C2039" s="9" t="s">
        <v>3810</v>
      </c>
      <c r="D2039" s="9">
        <v>51</v>
      </c>
      <c r="E2039" s="9">
        <v>1</v>
      </c>
      <c r="F2039" s="12">
        <f t="shared" si="111"/>
        <v>2471.0700000000002</v>
      </c>
      <c r="G2039" s="12">
        <f t="shared" si="112"/>
        <v>2990</v>
      </c>
      <c r="H2039" s="13">
        <f t="shared" si="113"/>
        <v>2471.0700000000002</v>
      </c>
      <c r="I2039" s="14">
        <v>2990</v>
      </c>
    </row>
    <row r="2040" spans="1:9" ht="15" customHeight="1" x14ac:dyDescent="0.25">
      <c r="A2040" s="8">
        <v>5103306</v>
      </c>
      <c r="B2040" s="20" t="s">
        <v>4238</v>
      </c>
      <c r="C2040" s="9" t="s">
        <v>3811</v>
      </c>
      <c r="D2040" s="9">
        <v>51</v>
      </c>
      <c r="E2040" s="9">
        <v>2</v>
      </c>
      <c r="F2040" s="12">
        <f t="shared" si="111"/>
        <v>14454.55</v>
      </c>
      <c r="G2040" s="12">
        <f t="shared" si="112"/>
        <v>17490</v>
      </c>
      <c r="H2040" s="13">
        <f t="shared" si="113"/>
        <v>14454.55</v>
      </c>
      <c r="I2040" s="14">
        <v>17490</v>
      </c>
    </row>
    <row r="2041" spans="1:9" ht="15" customHeight="1" x14ac:dyDescent="0.25">
      <c r="A2041" s="8">
        <v>5103307</v>
      </c>
      <c r="B2041" s="20" t="s">
        <v>4239</v>
      </c>
      <c r="C2041" s="9" t="s">
        <v>3812</v>
      </c>
      <c r="D2041" s="9">
        <v>51</v>
      </c>
      <c r="E2041" s="9">
        <v>2</v>
      </c>
      <c r="F2041" s="12">
        <f t="shared" si="111"/>
        <v>16107.44</v>
      </c>
      <c r="G2041" s="12">
        <f t="shared" si="112"/>
        <v>19490</v>
      </c>
      <c r="H2041" s="13">
        <f t="shared" si="113"/>
        <v>16107.44</v>
      </c>
      <c r="I2041" s="14">
        <v>19490</v>
      </c>
    </row>
    <row r="2042" spans="1:9" ht="15" customHeight="1" x14ac:dyDescent="0.25">
      <c r="A2042" s="8">
        <v>5103308</v>
      </c>
      <c r="B2042" s="20" t="s">
        <v>4240</v>
      </c>
      <c r="C2042" s="9" t="s">
        <v>3813</v>
      </c>
      <c r="D2042" s="9">
        <v>51</v>
      </c>
      <c r="E2042" s="9">
        <v>2</v>
      </c>
      <c r="F2042" s="12">
        <f t="shared" si="111"/>
        <v>12388.43</v>
      </c>
      <c r="G2042" s="12">
        <f t="shared" si="112"/>
        <v>14990</v>
      </c>
      <c r="H2042" s="13">
        <f t="shared" si="113"/>
        <v>12388.43</v>
      </c>
      <c r="I2042" s="14">
        <v>14990</v>
      </c>
    </row>
    <row r="2043" spans="1:9" ht="15" customHeight="1" x14ac:dyDescent="0.25">
      <c r="A2043" s="8">
        <v>5103309</v>
      </c>
      <c r="B2043" s="20" t="s">
        <v>4241</v>
      </c>
      <c r="C2043" s="9" t="s">
        <v>3814</v>
      </c>
      <c r="D2043" s="9">
        <v>51</v>
      </c>
      <c r="E2043" s="9">
        <v>2</v>
      </c>
      <c r="F2043" s="12">
        <f t="shared" si="111"/>
        <v>12388.43</v>
      </c>
      <c r="G2043" s="12">
        <f t="shared" si="112"/>
        <v>14990</v>
      </c>
      <c r="H2043" s="13">
        <f t="shared" si="113"/>
        <v>12388.43</v>
      </c>
      <c r="I2043" s="14">
        <v>14990</v>
      </c>
    </row>
    <row r="2044" spans="1:9" ht="15" customHeight="1" x14ac:dyDescent="0.25">
      <c r="A2044" s="8">
        <v>5103310</v>
      </c>
      <c r="B2044" s="20" t="s">
        <v>4242</v>
      </c>
      <c r="C2044" s="9" t="s">
        <v>3815</v>
      </c>
      <c r="D2044" s="9">
        <v>51</v>
      </c>
      <c r="E2044" s="9">
        <v>2</v>
      </c>
      <c r="F2044" s="12">
        <f t="shared" si="111"/>
        <v>8256.2000000000007</v>
      </c>
      <c r="G2044" s="12">
        <f t="shared" si="112"/>
        <v>9990</v>
      </c>
      <c r="H2044" s="13">
        <f t="shared" si="113"/>
        <v>8256.2000000000007</v>
      </c>
      <c r="I2044" s="14">
        <v>9990</v>
      </c>
    </row>
    <row r="2045" spans="1:9" ht="15" customHeight="1" x14ac:dyDescent="0.25">
      <c r="A2045" s="8">
        <v>5103311</v>
      </c>
      <c r="B2045" s="20" t="s">
        <v>4243</v>
      </c>
      <c r="C2045" s="9" t="s">
        <v>3816</v>
      </c>
      <c r="D2045" s="9">
        <v>51</v>
      </c>
      <c r="E2045" s="9">
        <v>2</v>
      </c>
      <c r="F2045" s="12">
        <f t="shared" si="111"/>
        <v>8256.2000000000007</v>
      </c>
      <c r="G2045" s="12">
        <f t="shared" si="112"/>
        <v>9990</v>
      </c>
      <c r="H2045" s="13">
        <f t="shared" si="113"/>
        <v>8256.2000000000007</v>
      </c>
      <c r="I2045" s="14">
        <v>9990</v>
      </c>
    </row>
    <row r="2046" spans="1:9" ht="15" customHeight="1" x14ac:dyDescent="0.25">
      <c r="A2046" s="8">
        <v>5103312</v>
      </c>
      <c r="B2046" s="20" t="s">
        <v>4244</v>
      </c>
      <c r="C2046" s="9" t="s">
        <v>3817</v>
      </c>
      <c r="D2046" s="9">
        <v>51</v>
      </c>
      <c r="E2046" s="9">
        <v>2</v>
      </c>
      <c r="F2046" s="12">
        <f t="shared" si="111"/>
        <v>8256.2000000000007</v>
      </c>
      <c r="G2046" s="12">
        <f t="shared" si="112"/>
        <v>9990</v>
      </c>
      <c r="H2046" s="13">
        <f t="shared" si="113"/>
        <v>8256.2000000000007</v>
      </c>
      <c r="I2046" s="14">
        <v>9990</v>
      </c>
    </row>
    <row r="2047" spans="1:9" ht="15" customHeight="1" x14ac:dyDescent="0.25">
      <c r="A2047" s="8">
        <v>5103313</v>
      </c>
      <c r="B2047" s="20" t="s">
        <v>4245</v>
      </c>
      <c r="C2047" s="9" t="s">
        <v>3818</v>
      </c>
      <c r="D2047" s="9">
        <v>51</v>
      </c>
      <c r="E2047" s="9">
        <v>2</v>
      </c>
      <c r="F2047" s="12">
        <f t="shared" si="111"/>
        <v>4702.4799999999996</v>
      </c>
      <c r="G2047" s="12">
        <f t="shared" si="112"/>
        <v>5690</v>
      </c>
      <c r="H2047" s="13">
        <f t="shared" si="113"/>
        <v>4702.4799999999996</v>
      </c>
      <c r="I2047" s="14">
        <v>5690</v>
      </c>
    </row>
    <row r="2048" spans="1:9" ht="15" customHeight="1" x14ac:dyDescent="0.25">
      <c r="A2048" s="8">
        <v>5103314</v>
      </c>
      <c r="B2048" s="20" t="s">
        <v>4246</v>
      </c>
      <c r="C2048" s="9" t="s">
        <v>3819</v>
      </c>
      <c r="D2048" s="9">
        <v>51</v>
      </c>
      <c r="E2048" s="9">
        <v>2</v>
      </c>
      <c r="F2048" s="12">
        <f t="shared" si="111"/>
        <v>5115.7</v>
      </c>
      <c r="G2048" s="12">
        <f t="shared" si="112"/>
        <v>6190</v>
      </c>
      <c r="H2048" s="13">
        <f t="shared" si="113"/>
        <v>5115.7</v>
      </c>
      <c r="I2048" s="14">
        <v>6190</v>
      </c>
    </row>
    <row r="2049" spans="1:9" ht="15" customHeight="1" x14ac:dyDescent="0.25">
      <c r="A2049" s="8">
        <v>5103315</v>
      </c>
      <c r="B2049" s="20" t="s">
        <v>4247</v>
      </c>
      <c r="C2049" s="9" t="s">
        <v>3820</v>
      </c>
      <c r="D2049" s="9">
        <v>51</v>
      </c>
      <c r="E2049" s="9">
        <v>2</v>
      </c>
      <c r="F2049" s="12">
        <f t="shared" si="111"/>
        <v>5528.93</v>
      </c>
      <c r="G2049" s="12">
        <f t="shared" si="112"/>
        <v>6690</v>
      </c>
      <c r="H2049" s="13">
        <f t="shared" si="113"/>
        <v>5528.93</v>
      </c>
      <c r="I2049" s="14">
        <v>6690</v>
      </c>
    </row>
    <row r="2050" spans="1:9" ht="15" customHeight="1" x14ac:dyDescent="0.25">
      <c r="A2050" s="8">
        <v>5103316</v>
      </c>
      <c r="B2050" s="20" t="s">
        <v>4248</v>
      </c>
      <c r="C2050" s="9" t="s">
        <v>3821</v>
      </c>
      <c r="D2050" s="9">
        <v>51</v>
      </c>
      <c r="E2050" s="9">
        <v>2</v>
      </c>
      <c r="F2050" s="12">
        <f t="shared" si="111"/>
        <v>9000</v>
      </c>
      <c r="G2050" s="12">
        <f t="shared" si="112"/>
        <v>10890</v>
      </c>
      <c r="H2050" s="13">
        <f t="shared" si="113"/>
        <v>9000</v>
      </c>
      <c r="I2050" s="14">
        <v>10890</v>
      </c>
    </row>
    <row r="2051" spans="1:9" ht="15" customHeight="1" x14ac:dyDescent="0.25">
      <c r="A2051" s="8">
        <v>5103317</v>
      </c>
      <c r="B2051" s="20" t="s">
        <v>4249</v>
      </c>
      <c r="C2051" s="9" t="s">
        <v>3822</v>
      </c>
      <c r="D2051" s="9">
        <v>51</v>
      </c>
      <c r="E2051" s="9">
        <v>4</v>
      </c>
      <c r="F2051" s="12">
        <f t="shared" si="111"/>
        <v>1479.34</v>
      </c>
      <c r="G2051" s="12">
        <f t="shared" si="112"/>
        <v>1790</v>
      </c>
      <c r="H2051" s="13">
        <f t="shared" si="113"/>
        <v>1479.34</v>
      </c>
      <c r="I2051" s="14">
        <v>1790</v>
      </c>
    </row>
    <row r="2052" spans="1:9" ht="15" customHeight="1" x14ac:dyDescent="0.25">
      <c r="A2052" s="8">
        <v>5103318</v>
      </c>
      <c r="B2052" s="20" t="s">
        <v>4250</v>
      </c>
      <c r="C2052" s="9" t="s">
        <v>3823</v>
      </c>
      <c r="D2052" s="9">
        <v>51</v>
      </c>
      <c r="E2052" s="9">
        <v>4</v>
      </c>
      <c r="F2052" s="12">
        <f t="shared" si="111"/>
        <v>1561.98</v>
      </c>
      <c r="G2052" s="12">
        <f t="shared" si="112"/>
        <v>1890</v>
      </c>
      <c r="H2052" s="13">
        <f t="shared" si="113"/>
        <v>1561.98</v>
      </c>
      <c r="I2052" s="14">
        <v>1890</v>
      </c>
    </row>
    <row r="2053" spans="1:9" ht="15" customHeight="1" x14ac:dyDescent="0.25">
      <c r="A2053" s="8">
        <v>5103319</v>
      </c>
      <c r="B2053" s="20" t="s">
        <v>4251</v>
      </c>
      <c r="C2053" s="9" t="s">
        <v>3824</v>
      </c>
      <c r="D2053" s="9">
        <v>51</v>
      </c>
      <c r="E2053" s="9">
        <v>4</v>
      </c>
      <c r="F2053" s="12">
        <f t="shared" si="111"/>
        <v>1396.69</v>
      </c>
      <c r="G2053" s="12">
        <f t="shared" si="112"/>
        <v>1690</v>
      </c>
      <c r="H2053" s="13">
        <f t="shared" si="113"/>
        <v>1396.69</v>
      </c>
      <c r="I2053" s="14">
        <v>1690</v>
      </c>
    </row>
    <row r="2054" spans="1:9" ht="15" customHeight="1" x14ac:dyDescent="0.25">
      <c r="A2054" s="8">
        <v>5103320</v>
      </c>
      <c r="B2054" s="20" t="s">
        <v>4252</v>
      </c>
      <c r="C2054" s="9" t="s">
        <v>3825</v>
      </c>
      <c r="D2054" s="9">
        <v>51</v>
      </c>
      <c r="E2054" s="9">
        <v>4</v>
      </c>
      <c r="F2054" s="12">
        <f t="shared" si="111"/>
        <v>1561.98</v>
      </c>
      <c r="G2054" s="12">
        <f t="shared" si="112"/>
        <v>1890</v>
      </c>
      <c r="H2054" s="13">
        <f t="shared" si="113"/>
        <v>1561.98</v>
      </c>
      <c r="I2054" s="14">
        <v>1890</v>
      </c>
    </row>
    <row r="2055" spans="1:9" ht="15" customHeight="1" x14ac:dyDescent="0.25">
      <c r="A2055" s="8">
        <v>5103321</v>
      </c>
      <c r="B2055" s="20" t="s">
        <v>4253</v>
      </c>
      <c r="C2055" s="9" t="s">
        <v>3826</v>
      </c>
      <c r="D2055" s="9">
        <v>51</v>
      </c>
      <c r="E2055" s="9">
        <v>4</v>
      </c>
      <c r="F2055" s="12">
        <f t="shared" si="111"/>
        <v>1644.63</v>
      </c>
      <c r="G2055" s="12">
        <f t="shared" si="112"/>
        <v>1990</v>
      </c>
      <c r="H2055" s="13">
        <f t="shared" si="113"/>
        <v>1644.63</v>
      </c>
      <c r="I2055" s="14">
        <v>1990</v>
      </c>
    </row>
    <row r="2056" spans="1:9" ht="15" customHeight="1" x14ac:dyDescent="0.25">
      <c r="A2056" s="8">
        <v>5103322</v>
      </c>
      <c r="B2056" s="20" t="s">
        <v>4254</v>
      </c>
      <c r="C2056" s="9" t="s">
        <v>3827</v>
      </c>
      <c r="D2056" s="9">
        <v>51</v>
      </c>
      <c r="E2056" s="9">
        <v>2</v>
      </c>
      <c r="F2056" s="12">
        <f t="shared" si="111"/>
        <v>11561.98</v>
      </c>
      <c r="G2056" s="12">
        <f t="shared" si="112"/>
        <v>13990</v>
      </c>
      <c r="H2056" s="13">
        <f t="shared" si="113"/>
        <v>11561.98</v>
      </c>
      <c r="I2056" s="14">
        <v>13990</v>
      </c>
    </row>
    <row r="2057" spans="1:9" ht="15" customHeight="1" x14ac:dyDescent="0.25">
      <c r="A2057" s="8">
        <v>5103323</v>
      </c>
      <c r="B2057" s="20" t="s">
        <v>4255</v>
      </c>
      <c r="C2057" s="9" t="s">
        <v>3828</v>
      </c>
      <c r="D2057" s="9">
        <v>51</v>
      </c>
      <c r="E2057" s="9">
        <v>2</v>
      </c>
      <c r="F2057" s="12">
        <f t="shared" si="111"/>
        <v>9082.64</v>
      </c>
      <c r="G2057" s="12">
        <f t="shared" si="112"/>
        <v>10990</v>
      </c>
      <c r="H2057" s="13">
        <f t="shared" si="113"/>
        <v>9082.64</v>
      </c>
      <c r="I2057" s="14">
        <v>10990</v>
      </c>
    </row>
    <row r="2058" spans="1:9" ht="15" customHeight="1" x14ac:dyDescent="0.25">
      <c r="A2058" s="8">
        <v>5103324</v>
      </c>
      <c r="B2058" s="20" t="s">
        <v>4256</v>
      </c>
      <c r="C2058" s="9" t="s">
        <v>3829</v>
      </c>
      <c r="D2058" s="9">
        <v>51</v>
      </c>
      <c r="E2058" s="9">
        <v>2</v>
      </c>
      <c r="F2058" s="12">
        <f t="shared" si="111"/>
        <v>5776.86</v>
      </c>
      <c r="G2058" s="12">
        <f t="shared" si="112"/>
        <v>6990</v>
      </c>
      <c r="H2058" s="13">
        <f t="shared" si="113"/>
        <v>5776.86</v>
      </c>
      <c r="I2058" s="14">
        <v>6990</v>
      </c>
    </row>
    <row r="2059" spans="1:9" ht="15" customHeight="1" x14ac:dyDescent="0.25">
      <c r="A2059" s="8">
        <v>5103325</v>
      </c>
      <c r="B2059" s="20" t="s">
        <v>4257</v>
      </c>
      <c r="C2059" s="9" t="s">
        <v>3830</v>
      </c>
      <c r="D2059" s="9">
        <v>51</v>
      </c>
      <c r="E2059" s="9">
        <v>2</v>
      </c>
      <c r="F2059" s="12">
        <f t="shared" si="111"/>
        <v>33049.589999999997</v>
      </c>
      <c r="G2059" s="12">
        <f t="shared" si="112"/>
        <v>39990</v>
      </c>
      <c r="H2059" s="13">
        <f t="shared" si="113"/>
        <v>33049.589999999997</v>
      </c>
      <c r="I2059" s="14">
        <v>39990</v>
      </c>
    </row>
    <row r="2060" spans="1:9" ht="15" customHeight="1" x14ac:dyDescent="0.25">
      <c r="A2060" s="8">
        <v>5103326</v>
      </c>
      <c r="B2060" s="20" t="s">
        <v>4258</v>
      </c>
      <c r="C2060" s="9" t="s">
        <v>3831</v>
      </c>
      <c r="D2060" s="9">
        <v>51</v>
      </c>
      <c r="E2060" s="9">
        <v>2</v>
      </c>
      <c r="F2060" s="12">
        <f t="shared" si="111"/>
        <v>52892.56</v>
      </c>
      <c r="G2060" s="12">
        <f t="shared" si="112"/>
        <v>64000</v>
      </c>
      <c r="H2060" s="13">
        <f t="shared" si="113"/>
        <v>52892.56</v>
      </c>
      <c r="I2060" s="14">
        <v>64000</v>
      </c>
    </row>
    <row r="2061" spans="1:9" ht="15" customHeight="1" x14ac:dyDescent="0.25">
      <c r="A2061" s="8">
        <v>5103327</v>
      </c>
      <c r="B2061" s="20" t="s">
        <v>4259</v>
      </c>
      <c r="C2061" s="9" t="s">
        <v>3832</v>
      </c>
      <c r="D2061" s="9">
        <v>51</v>
      </c>
      <c r="E2061" s="9">
        <v>2</v>
      </c>
      <c r="F2061" s="12">
        <f t="shared" si="111"/>
        <v>52892.56</v>
      </c>
      <c r="G2061" s="12">
        <f t="shared" si="112"/>
        <v>64000</v>
      </c>
      <c r="H2061" s="13">
        <f t="shared" si="113"/>
        <v>52892.56</v>
      </c>
      <c r="I2061" s="14">
        <v>64000</v>
      </c>
    </row>
    <row r="2062" spans="1:9" ht="15" customHeight="1" x14ac:dyDescent="0.25">
      <c r="A2062" s="8">
        <v>5103328</v>
      </c>
      <c r="B2062" s="20" t="s">
        <v>4260</v>
      </c>
      <c r="C2062" s="9" t="s">
        <v>3833</v>
      </c>
      <c r="D2062" s="9">
        <v>51</v>
      </c>
      <c r="E2062" s="9">
        <v>2</v>
      </c>
      <c r="F2062" s="12">
        <f t="shared" si="111"/>
        <v>52892.56</v>
      </c>
      <c r="G2062" s="12">
        <f t="shared" si="112"/>
        <v>64000</v>
      </c>
      <c r="H2062" s="13">
        <f t="shared" si="113"/>
        <v>52892.56</v>
      </c>
      <c r="I2062" s="14">
        <v>64000</v>
      </c>
    </row>
    <row r="2063" spans="1:9" ht="15" customHeight="1" x14ac:dyDescent="0.25">
      <c r="A2063" s="8">
        <v>5103329</v>
      </c>
      <c r="B2063" s="20" t="s">
        <v>4261</v>
      </c>
      <c r="C2063" s="9" t="s">
        <v>3834</v>
      </c>
      <c r="D2063" s="9">
        <v>51</v>
      </c>
      <c r="E2063" s="9">
        <v>2</v>
      </c>
      <c r="F2063" s="12">
        <f t="shared" si="111"/>
        <v>52892.56</v>
      </c>
      <c r="G2063" s="12">
        <f t="shared" si="112"/>
        <v>64000</v>
      </c>
      <c r="H2063" s="13">
        <f t="shared" si="113"/>
        <v>52892.56</v>
      </c>
      <c r="I2063" s="14">
        <v>64000</v>
      </c>
    </row>
    <row r="2064" spans="1:9" ht="15" customHeight="1" x14ac:dyDescent="0.25">
      <c r="A2064" s="8">
        <v>5103330</v>
      </c>
      <c r="B2064" s="20" t="s">
        <v>4262</v>
      </c>
      <c r="C2064" s="9" t="s">
        <v>3835</v>
      </c>
      <c r="D2064" s="9">
        <v>51</v>
      </c>
      <c r="E2064" s="9">
        <v>2</v>
      </c>
      <c r="F2064" s="12">
        <f t="shared" si="111"/>
        <v>52892.56</v>
      </c>
      <c r="G2064" s="12">
        <f t="shared" si="112"/>
        <v>64000</v>
      </c>
      <c r="H2064" s="13">
        <f t="shared" si="113"/>
        <v>52892.56</v>
      </c>
      <c r="I2064" s="14">
        <v>64000</v>
      </c>
    </row>
    <row r="2065" spans="1:9" ht="15" customHeight="1" x14ac:dyDescent="0.25">
      <c r="A2065" s="8">
        <v>5103331</v>
      </c>
      <c r="B2065" s="20" t="s">
        <v>4263</v>
      </c>
      <c r="C2065" s="9" t="s">
        <v>3836</v>
      </c>
      <c r="D2065" s="9">
        <v>51</v>
      </c>
      <c r="E2065" s="9">
        <v>2</v>
      </c>
      <c r="F2065" s="12">
        <f t="shared" si="111"/>
        <v>52892.56</v>
      </c>
      <c r="G2065" s="12">
        <f t="shared" si="112"/>
        <v>64000</v>
      </c>
      <c r="H2065" s="13">
        <f t="shared" si="113"/>
        <v>52892.56</v>
      </c>
      <c r="I2065" s="14">
        <v>64000</v>
      </c>
    </row>
    <row r="2066" spans="1:9" ht="15" customHeight="1" x14ac:dyDescent="0.25">
      <c r="A2066" s="8">
        <v>5103332</v>
      </c>
      <c r="B2066" s="20" t="s">
        <v>4264</v>
      </c>
      <c r="C2066" s="9" t="s">
        <v>3830</v>
      </c>
      <c r="D2066" s="9">
        <v>51</v>
      </c>
      <c r="E2066" s="9">
        <v>2</v>
      </c>
      <c r="F2066" s="12">
        <f t="shared" si="111"/>
        <v>33876.03</v>
      </c>
      <c r="G2066" s="12">
        <f t="shared" si="112"/>
        <v>40990</v>
      </c>
      <c r="H2066" s="13">
        <f t="shared" si="113"/>
        <v>33876.03</v>
      </c>
      <c r="I2066" s="14">
        <v>40990</v>
      </c>
    </row>
    <row r="2067" spans="1:9" ht="15" customHeight="1" x14ac:dyDescent="0.25">
      <c r="A2067" s="8">
        <v>5103333</v>
      </c>
      <c r="B2067" s="20" t="s">
        <v>4265</v>
      </c>
      <c r="C2067" s="9" t="s">
        <v>3830</v>
      </c>
      <c r="D2067" s="9">
        <v>51</v>
      </c>
      <c r="E2067" s="9">
        <v>2</v>
      </c>
      <c r="F2067" s="12">
        <f t="shared" si="111"/>
        <v>33876.03</v>
      </c>
      <c r="G2067" s="12">
        <f t="shared" si="112"/>
        <v>40990</v>
      </c>
      <c r="H2067" s="13">
        <f t="shared" si="113"/>
        <v>33876.03</v>
      </c>
      <c r="I2067" s="14">
        <v>40990</v>
      </c>
    </row>
    <row r="2068" spans="1:9" ht="15" customHeight="1" x14ac:dyDescent="0.25">
      <c r="A2068" s="8">
        <v>5103334</v>
      </c>
      <c r="B2068" s="20" t="s">
        <v>4266</v>
      </c>
      <c r="C2068" s="9" t="s">
        <v>3837</v>
      </c>
      <c r="D2068" s="9">
        <v>51</v>
      </c>
      <c r="E2068" s="9">
        <v>2</v>
      </c>
      <c r="F2068" s="12">
        <f t="shared" si="111"/>
        <v>8247.93</v>
      </c>
      <c r="G2068" s="12">
        <f t="shared" si="112"/>
        <v>9980</v>
      </c>
      <c r="H2068" s="13">
        <f t="shared" si="113"/>
        <v>8247.93</v>
      </c>
      <c r="I2068" s="14">
        <v>9980</v>
      </c>
    </row>
    <row r="2069" spans="1:9" ht="15" customHeight="1" x14ac:dyDescent="0.25">
      <c r="A2069" s="8">
        <v>5103335</v>
      </c>
      <c r="B2069" s="20" t="s">
        <v>4267</v>
      </c>
      <c r="C2069" s="9" t="s">
        <v>3838</v>
      </c>
      <c r="D2069" s="9">
        <v>51</v>
      </c>
      <c r="E2069" s="9">
        <v>2</v>
      </c>
      <c r="F2069" s="12">
        <f t="shared" si="111"/>
        <v>8909.09</v>
      </c>
      <c r="G2069" s="12">
        <f t="shared" si="112"/>
        <v>10780</v>
      </c>
      <c r="H2069" s="13">
        <f t="shared" si="113"/>
        <v>8909.09</v>
      </c>
      <c r="I2069" s="14">
        <v>10780</v>
      </c>
    </row>
    <row r="2070" spans="1:9" ht="15" customHeight="1" x14ac:dyDescent="0.25">
      <c r="A2070" s="8">
        <v>5103336</v>
      </c>
      <c r="B2070" s="20" t="s">
        <v>4268</v>
      </c>
      <c r="C2070" s="9" t="s">
        <v>3839</v>
      </c>
      <c r="D2070" s="9">
        <v>51</v>
      </c>
      <c r="E2070" s="9">
        <v>2</v>
      </c>
      <c r="F2070" s="12">
        <f t="shared" si="111"/>
        <v>9404.9599999999991</v>
      </c>
      <c r="G2070" s="12">
        <f t="shared" si="112"/>
        <v>11380</v>
      </c>
      <c r="H2070" s="13">
        <f t="shared" si="113"/>
        <v>9404.9599999999991</v>
      </c>
      <c r="I2070" s="14">
        <v>11380</v>
      </c>
    </row>
    <row r="2071" spans="1:9" ht="15" customHeight="1" x14ac:dyDescent="0.25">
      <c r="A2071" s="8">
        <v>5103337</v>
      </c>
      <c r="B2071" s="20" t="s">
        <v>4269</v>
      </c>
      <c r="C2071" s="9" t="s">
        <v>3840</v>
      </c>
      <c r="D2071" s="9">
        <v>51</v>
      </c>
      <c r="E2071" s="9">
        <v>2</v>
      </c>
      <c r="F2071" s="12">
        <f t="shared" si="111"/>
        <v>8578.51</v>
      </c>
      <c r="G2071" s="12">
        <f t="shared" si="112"/>
        <v>10380</v>
      </c>
      <c r="H2071" s="13">
        <f t="shared" si="113"/>
        <v>8578.51</v>
      </c>
      <c r="I2071" s="14">
        <v>10380</v>
      </c>
    </row>
    <row r="2072" spans="1:9" ht="15" customHeight="1" x14ac:dyDescent="0.25">
      <c r="A2072" s="8">
        <v>5103338</v>
      </c>
      <c r="B2072" s="20" t="s">
        <v>4270</v>
      </c>
      <c r="C2072" s="9" t="s">
        <v>3841</v>
      </c>
      <c r="D2072" s="9">
        <v>51</v>
      </c>
      <c r="E2072" s="9">
        <v>2</v>
      </c>
      <c r="F2072" s="12">
        <f t="shared" si="111"/>
        <v>9404.9599999999991</v>
      </c>
      <c r="G2072" s="12">
        <f t="shared" si="112"/>
        <v>11380</v>
      </c>
      <c r="H2072" s="13">
        <f t="shared" si="113"/>
        <v>9404.9599999999991</v>
      </c>
      <c r="I2072" s="14">
        <v>11380</v>
      </c>
    </row>
    <row r="2073" spans="1:9" ht="15" customHeight="1" x14ac:dyDescent="0.25">
      <c r="A2073" s="8">
        <v>5103339</v>
      </c>
      <c r="B2073" s="20" t="s">
        <v>4271</v>
      </c>
      <c r="C2073" s="9" t="s">
        <v>3842</v>
      </c>
      <c r="D2073" s="9">
        <v>51</v>
      </c>
      <c r="E2073" s="9">
        <v>2</v>
      </c>
      <c r="F2073" s="12">
        <f t="shared" si="111"/>
        <v>9900.83</v>
      </c>
      <c r="G2073" s="12">
        <f t="shared" si="112"/>
        <v>11980</v>
      </c>
      <c r="H2073" s="13">
        <f t="shared" si="113"/>
        <v>9900.83</v>
      </c>
      <c r="I2073" s="14">
        <v>11980</v>
      </c>
    </row>
    <row r="2074" spans="1:9" ht="15" customHeight="1" x14ac:dyDescent="0.25">
      <c r="A2074" s="8">
        <v>5103340</v>
      </c>
      <c r="B2074" s="20" t="s">
        <v>4272</v>
      </c>
      <c r="C2074" s="9" t="s">
        <v>3843</v>
      </c>
      <c r="D2074" s="9">
        <v>51</v>
      </c>
      <c r="E2074" s="9">
        <v>2</v>
      </c>
      <c r="F2074" s="12">
        <f t="shared" si="111"/>
        <v>6925.62</v>
      </c>
      <c r="G2074" s="12">
        <f t="shared" si="112"/>
        <v>8380</v>
      </c>
      <c r="H2074" s="13">
        <f t="shared" si="113"/>
        <v>6925.62</v>
      </c>
      <c r="I2074" s="14">
        <v>8380</v>
      </c>
    </row>
    <row r="2075" spans="1:9" ht="15" customHeight="1" x14ac:dyDescent="0.25">
      <c r="A2075" s="8">
        <v>5103341</v>
      </c>
      <c r="B2075" s="20" t="s">
        <v>4273</v>
      </c>
      <c r="C2075" s="9" t="s">
        <v>3844</v>
      </c>
      <c r="D2075" s="9">
        <v>51</v>
      </c>
      <c r="E2075" s="9">
        <v>2</v>
      </c>
      <c r="F2075" s="12">
        <f t="shared" si="111"/>
        <v>7586.78</v>
      </c>
      <c r="G2075" s="12">
        <f t="shared" si="112"/>
        <v>9180</v>
      </c>
      <c r="H2075" s="13">
        <f t="shared" si="113"/>
        <v>7586.78</v>
      </c>
      <c r="I2075" s="14">
        <v>9180</v>
      </c>
    </row>
    <row r="2076" spans="1:9" ht="15" customHeight="1" x14ac:dyDescent="0.25">
      <c r="A2076" s="8">
        <v>5103342</v>
      </c>
      <c r="B2076" s="20" t="s">
        <v>4274</v>
      </c>
      <c r="C2076" s="9" t="s">
        <v>3845</v>
      </c>
      <c r="D2076" s="9">
        <v>51</v>
      </c>
      <c r="E2076" s="9">
        <v>2</v>
      </c>
      <c r="F2076" s="12">
        <f t="shared" si="111"/>
        <v>8082.64</v>
      </c>
      <c r="G2076" s="12">
        <f t="shared" si="112"/>
        <v>9780</v>
      </c>
      <c r="H2076" s="13">
        <f t="shared" si="113"/>
        <v>8082.64</v>
      </c>
      <c r="I2076" s="14">
        <v>9780</v>
      </c>
    </row>
    <row r="2077" spans="1:9" ht="15" customHeight="1" x14ac:dyDescent="0.25">
      <c r="A2077" s="8">
        <v>5103343</v>
      </c>
      <c r="B2077" s="20" t="s">
        <v>4275</v>
      </c>
      <c r="C2077" s="9" t="s">
        <v>3846</v>
      </c>
      <c r="D2077" s="9">
        <v>51</v>
      </c>
      <c r="E2077" s="9">
        <v>2</v>
      </c>
      <c r="F2077" s="12">
        <f t="shared" si="111"/>
        <v>8578.51</v>
      </c>
      <c r="G2077" s="12">
        <f t="shared" si="112"/>
        <v>10380</v>
      </c>
      <c r="H2077" s="13">
        <f t="shared" si="113"/>
        <v>8578.51</v>
      </c>
      <c r="I2077" s="14">
        <v>10380</v>
      </c>
    </row>
    <row r="2078" spans="1:9" ht="15" customHeight="1" x14ac:dyDescent="0.25">
      <c r="A2078" s="8">
        <v>5103344</v>
      </c>
      <c r="B2078" s="20" t="s">
        <v>4276</v>
      </c>
      <c r="C2078" s="9" t="s">
        <v>3847</v>
      </c>
      <c r="D2078" s="9">
        <v>51</v>
      </c>
      <c r="E2078" s="9">
        <v>2</v>
      </c>
      <c r="F2078" s="12">
        <f t="shared" si="111"/>
        <v>9404.9599999999991</v>
      </c>
      <c r="G2078" s="12">
        <f t="shared" si="112"/>
        <v>11380</v>
      </c>
      <c r="H2078" s="13">
        <f t="shared" si="113"/>
        <v>9404.9599999999991</v>
      </c>
      <c r="I2078" s="14">
        <v>11380</v>
      </c>
    </row>
    <row r="2079" spans="1:9" ht="15" customHeight="1" x14ac:dyDescent="0.25">
      <c r="A2079" s="8">
        <v>5103345</v>
      </c>
      <c r="B2079" s="20" t="s">
        <v>4277</v>
      </c>
      <c r="C2079" s="9" t="s">
        <v>3848</v>
      </c>
      <c r="D2079" s="9">
        <v>51</v>
      </c>
      <c r="E2079" s="9">
        <v>2</v>
      </c>
      <c r="F2079" s="12">
        <f t="shared" ref="F2079:F2142" si="114">H2079*(1-$I$3)</f>
        <v>9900.83</v>
      </c>
      <c r="G2079" s="12">
        <f t="shared" ref="G2079:G2142" si="115">I2079*(1-$I$3)</f>
        <v>11980</v>
      </c>
      <c r="H2079" s="13">
        <f t="shared" ref="H2079:H2142" si="116">ROUND(I2079/1.21,2)</f>
        <v>9900.83</v>
      </c>
      <c r="I2079" s="14">
        <v>11980</v>
      </c>
    </row>
    <row r="2080" spans="1:9" ht="15" customHeight="1" x14ac:dyDescent="0.25">
      <c r="A2080" s="8">
        <v>5103346</v>
      </c>
      <c r="B2080" s="20" t="s">
        <v>4278</v>
      </c>
      <c r="C2080" s="9" t="s">
        <v>3849</v>
      </c>
      <c r="D2080" s="9">
        <v>51</v>
      </c>
      <c r="E2080" s="9">
        <v>2</v>
      </c>
      <c r="F2080" s="12">
        <f t="shared" si="114"/>
        <v>9239.67</v>
      </c>
      <c r="G2080" s="12">
        <f t="shared" si="115"/>
        <v>11180</v>
      </c>
      <c r="H2080" s="13">
        <f t="shared" si="116"/>
        <v>9239.67</v>
      </c>
      <c r="I2080" s="14">
        <v>11180</v>
      </c>
    </row>
    <row r="2081" spans="1:9" ht="15" customHeight="1" x14ac:dyDescent="0.25">
      <c r="A2081" s="8">
        <v>5103347</v>
      </c>
      <c r="B2081" s="20" t="s">
        <v>4279</v>
      </c>
      <c r="C2081" s="9" t="s">
        <v>3850</v>
      </c>
      <c r="D2081" s="9">
        <v>51</v>
      </c>
      <c r="E2081" s="9">
        <v>2</v>
      </c>
      <c r="F2081" s="12">
        <f t="shared" si="114"/>
        <v>10066.120000000001</v>
      </c>
      <c r="G2081" s="12">
        <f t="shared" si="115"/>
        <v>12180</v>
      </c>
      <c r="H2081" s="13">
        <f t="shared" si="116"/>
        <v>10066.120000000001</v>
      </c>
      <c r="I2081" s="14">
        <v>12180</v>
      </c>
    </row>
    <row r="2082" spans="1:9" ht="15" customHeight="1" x14ac:dyDescent="0.25">
      <c r="A2082" s="8">
        <v>5103348</v>
      </c>
      <c r="B2082" s="20" t="s">
        <v>4280</v>
      </c>
      <c r="C2082" s="9" t="s">
        <v>3851</v>
      </c>
      <c r="D2082" s="9">
        <v>51</v>
      </c>
      <c r="E2082" s="9">
        <v>2</v>
      </c>
      <c r="F2082" s="12">
        <f t="shared" si="114"/>
        <v>10892.56</v>
      </c>
      <c r="G2082" s="12">
        <f t="shared" si="115"/>
        <v>13180</v>
      </c>
      <c r="H2082" s="13">
        <f t="shared" si="116"/>
        <v>10892.56</v>
      </c>
      <c r="I2082" s="14">
        <v>13180</v>
      </c>
    </row>
    <row r="2083" spans="1:9" ht="15" customHeight="1" x14ac:dyDescent="0.25">
      <c r="A2083" s="8">
        <v>5103349</v>
      </c>
      <c r="B2083" s="20" t="s">
        <v>4281</v>
      </c>
      <c r="C2083" s="9" t="s">
        <v>3852</v>
      </c>
      <c r="D2083" s="9">
        <v>51</v>
      </c>
      <c r="E2083" s="9">
        <v>2</v>
      </c>
      <c r="F2083" s="12">
        <f t="shared" si="114"/>
        <v>7256.2</v>
      </c>
      <c r="G2083" s="12">
        <f t="shared" si="115"/>
        <v>8780</v>
      </c>
      <c r="H2083" s="13">
        <f t="shared" si="116"/>
        <v>7256.2</v>
      </c>
      <c r="I2083" s="14">
        <v>8780</v>
      </c>
    </row>
    <row r="2084" spans="1:9" ht="15" customHeight="1" x14ac:dyDescent="0.25">
      <c r="A2084" s="8">
        <v>5103350</v>
      </c>
      <c r="B2084" s="20" t="s">
        <v>4282</v>
      </c>
      <c r="C2084" s="9" t="s">
        <v>3853</v>
      </c>
      <c r="D2084" s="9">
        <v>51</v>
      </c>
      <c r="E2084" s="9">
        <v>2</v>
      </c>
      <c r="F2084" s="12">
        <f t="shared" si="114"/>
        <v>8082.64</v>
      </c>
      <c r="G2084" s="12">
        <f t="shared" si="115"/>
        <v>9780</v>
      </c>
      <c r="H2084" s="13">
        <f t="shared" si="116"/>
        <v>8082.64</v>
      </c>
      <c r="I2084" s="14">
        <v>9780</v>
      </c>
    </row>
    <row r="2085" spans="1:9" ht="15" customHeight="1" x14ac:dyDescent="0.25">
      <c r="A2085" s="8">
        <v>5103351</v>
      </c>
      <c r="B2085" s="20" t="s">
        <v>4283</v>
      </c>
      <c r="C2085" s="9" t="s">
        <v>3854</v>
      </c>
      <c r="D2085" s="9">
        <v>51</v>
      </c>
      <c r="E2085" s="9">
        <v>2</v>
      </c>
      <c r="F2085" s="12">
        <f t="shared" si="114"/>
        <v>8743.7999999999993</v>
      </c>
      <c r="G2085" s="12">
        <f t="shared" si="115"/>
        <v>10580</v>
      </c>
      <c r="H2085" s="13">
        <f t="shared" si="116"/>
        <v>8743.7999999999993</v>
      </c>
      <c r="I2085" s="14">
        <v>10580</v>
      </c>
    </row>
    <row r="2086" spans="1:9" ht="15" customHeight="1" x14ac:dyDescent="0.25">
      <c r="A2086" s="8">
        <v>5103352</v>
      </c>
      <c r="B2086" s="20" t="s">
        <v>4284</v>
      </c>
      <c r="C2086" s="9" t="s">
        <v>3855</v>
      </c>
      <c r="D2086" s="9">
        <v>51</v>
      </c>
      <c r="E2086" s="9">
        <v>2</v>
      </c>
      <c r="F2086" s="12">
        <f t="shared" si="114"/>
        <v>10735.54</v>
      </c>
      <c r="G2086" s="12">
        <f t="shared" si="115"/>
        <v>12990</v>
      </c>
      <c r="H2086" s="13">
        <f t="shared" si="116"/>
        <v>10735.54</v>
      </c>
      <c r="I2086" s="14">
        <v>12990</v>
      </c>
    </row>
    <row r="2087" spans="1:9" ht="15" customHeight="1" x14ac:dyDescent="0.25">
      <c r="A2087" s="8">
        <v>5103353</v>
      </c>
      <c r="B2087" s="20" t="s">
        <v>4285</v>
      </c>
      <c r="C2087" s="9" t="s">
        <v>3856</v>
      </c>
      <c r="D2087" s="9">
        <v>51</v>
      </c>
      <c r="E2087" s="9">
        <v>2</v>
      </c>
      <c r="F2087" s="12">
        <f t="shared" si="114"/>
        <v>8256.2000000000007</v>
      </c>
      <c r="G2087" s="12">
        <f t="shared" si="115"/>
        <v>9990</v>
      </c>
      <c r="H2087" s="13">
        <f t="shared" si="116"/>
        <v>8256.2000000000007</v>
      </c>
      <c r="I2087" s="14">
        <v>9990</v>
      </c>
    </row>
    <row r="2088" spans="1:9" ht="15" customHeight="1" x14ac:dyDescent="0.25">
      <c r="A2088" s="8">
        <v>5103354</v>
      </c>
      <c r="B2088" s="20" t="s">
        <v>4286</v>
      </c>
      <c r="C2088" s="9" t="s">
        <v>3857</v>
      </c>
      <c r="D2088" s="9">
        <v>51</v>
      </c>
      <c r="E2088" s="9">
        <v>2</v>
      </c>
      <c r="F2088" s="12">
        <f t="shared" si="114"/>
        <v>6190.08</v>
      </c>
      <c r="G2088" s="12">
        <f t="shared" si="115"/>
        <v>7490</v>
      </c>
      <c r="H2088" s="13">
        <f t="shared" si="116"/>
        <v>6190.08</v>
      </c>
      <c r="I2088" s="14">
        <v>7490</v>
      </c>
    </row>
    <row r="2089" spans="1:9" ht="15" customHeight="1" x14ac:dyDescent="0.25">
      <c r="A2089" s="8">
        <v>5103355</v>
      </c>
      <c r="B2089" s="20" t="s">
        <v>4287</v>
      </c>
      <c r="C2089" s="9" t="s">
        <v>3858</v>
      </c>
      <c r="D2089" s="9">
        <v>51</v>
      </c>
      <c r="E2089" s="9">
        <v>2</v>
      </c>
      <c r="F2089" s="12">
        <f t="shared" si="114"/>
        <v>6190.08</v>
      </c>
      <c r="G2089" s="12">
        <f t="shared" si="115"/>
        <v>7490</v>
      </c>
      <c r="H2089" s="13">
        <f t="shared" si="116"/>
        <v>6190.08</v>
      </c>
      <c r="I2089" s="14">
        <v>7490</v>
      </c>
    </row>
    <row r="2090" spans="1:9" ht="15" customHeight="1" x14ac:dyDescent="0.25">
      <c r="A2090" s="8">
        <v>5103356</v>
      </c>
      <c r="B2090" s="20" t="s">
        <v>4288</v>
      </c>
      <c r="C2090" s="9" t="s">
        <v>3859</v>
      </c>
      <c r="D2090" s="9">
        <v>51</v>
      </c>
      <c r="E2090" s="9">
        <v>2</v>
      </c>
      <c r="F2090" s="12">
        <f t="shared" si="114"/>
        <v>4537.1899999999996</v>
      </c>
      <c r="G2090" s="12">
        <f t="shared" si="115"/>
        <v>5490</v>
      </c>
      <c r="H2090" s="13">
        <f t="shared" si="116"/>
        <v>4537.1899999999996</v>
      </c>
      <c r="I2090" s="14">
        <v>5490</v>
      </c>
    </row>
    <row r="2091" spans="1:9" ht="15" customHeight="1" x14ac:dyDescent="0.25">
      <c r="A2091" s="8">
        <v>5103357</v>
      </c>
      <c r="B2091" s="20" t="s">
        <v>4289</v>
      </c>
      <c r="C2091" s="9" t="s">
        <v>3860</v>
      </c>
      <c r="D2091" s="9">
        <v>51</v>
      </c>
      <c r="E2091" s="9">
        <v>2</v>
      </c>
      <c r="F2091" s="12">
        <f t="shared" si="114"/>
        <v>10735.54</v>
      </c>
      <c r="G2091" s="12">
        <f t="shared" si="115"/>
        <v>12990</v>
      </c>
      <c r="H2091" s="13">
        <f t="shared" si="116"/>
        <v>10735.54</v>
      </c>
      <c r="I2091" s="14">
        <v>12990</v>
      </c>
    </row>
    <row r="2092" spans="1:9" ht="15" customHeight="1" x14ac:dyDescent="0.25">
      <c r="A2092" s="8">
        <v>5103358</v>
      </c>
      <c r="B2092" s="20" t="s">
        <v>4290</v>
      </c>
      <c r="C2092" s="9" t="s">
        <v>3861</v>
      </c>
      <c r="D2092" s="9">
        <v>51</v>
      </c>
      <c r="E2092" s="9">
        <v>2</v>
      </c>
      <c r="F2092" s="12">
        <f t="shared" si="114"/>
        <v>8256.2000000000007</v>
      </c>
      <c r="G2092" s="12">
        <f t="shared" si="115"/>
        <v>9990</v>
      </c>
      <c r="H2092" s="13">
        <f t="shared" si="116"/>
        <v>8256.2000000000007</v>
      </c>
      <c r="I2092" s="14">
        <v>9990</v>
      </c>
    </row>
    <row r="2093" spans="1:9" ht="15" customHeight="1" x14ac:dyDescent="0.25">
      <c r="A2093" s="8">
        <v>5103359</v>
      </c>
      <c r="B2093" s="20" t="s">
        <v>4291</v>
      </c>
      <c r="C2093" s="9" t="s">
        <v>3862</v>
      </c>
      <c r="D2093" s="9">
        <v>51</v>
      </c>
      <c r="E2093" s="9">
        <v>2</v>
      </c>
      <c r="F2093" s="12">
        <f t="shared" si="114"/>
        <v>6190.08</v>
      </c>
      <c r="G2093" s="12">
        <f t="shared" si="115"/>
        <v>7490</v>
      </c>
      <c r="H2093" s="13">
        <f t="shared" si="116"/>
        <v>6190.08</v>
      </c>
      <c r="I2093" s="14">
        <v>7490</v>
      </c>
    </row>
    <row r="2094" spans="1:9" ht="15" customHeight="1" x14ac:dyDescent="0.25">
      <c r="A2094" s="8">
        <v>5103360</v>
      </c>
      <c r="B2094" s="20" t="s">
        <v>4292</v>
      </c>
      <c r="C2094" s="9" t="s">
        <v>3863</v>
      </c>
      <c r="D2094" s="9">
        <v>51</v>
      </c>
      <c r="E2094" s="9">
        <v>2</v>
      </c>
      <c r="F2094" s="12">
        <f t="shared" si="114"/>
        <v>6190.08</v>
      </c>
      <c r="G2094" s="12">
        <f t="shared" si="115"/>
        <v>7490</v>
      </c>
      <c r="H2094" s="13">
        <f t="shared" si="116"/>
        <v>6190.08</v>
      </c>
      <c r="I2094" s="14">
        <v>7490</v>
      </c>
    </row>
    <row r="2095" spans="1:9" ht="15" customHeight="1" x14ac:dyDescent="0.25">
      <c r="A2095" s="8">
        <v>5103361</v>
      </c>
      <c r="B2095" s="20" t="s">
        <v>4293</v>
      </c>
      <c r="C2095" s="9" t="s">
        <v>3864</v>
      </c>
      <c r="D2095" s="9">
        <v>51</v>
      </c>
      <c r="E2095" s="9">
        <v>2</v>
      </c>
      <c r="F2095" s="12">
        <f t="shared" si="114"/>
        <v>983.47</v>
      </c>
      <c r="G2095" s="12">
        <f t="shared" si="115"/>
        <v>1190</v>
      </c>
      <c r="H2095" s="13">
        <f t="shared" si="116"/>
        <v>983.47</v>
      </c>
      <c r="I2095" s="14">
        <v>1190</v>
      </c>
    </row>
    <row r="2096" spans="1:9" ht="15" customHeight="1" x14ac:dyDescent="0.25">
      <c r="A2096" s="8">
        <v>5103362</v>
      </c>
      <c r="B2096" s="20" t="s">
        <v>4294</v>
      </c>
      <c r="C2096" s="9" t="s">
        <v>3865</v>
      </c>
      <c r="D2096" s="9">
        <v>51</v>
      </c>
      <c r="E2096" s="9">
        <v>2</v>
      </c>
      <c r="F2096" s="12">
        <f t="shared" si="114"/>
        <v>1231.4000000000001</v>
      </c>
      <c r="G2096" s="12">
        <f t="shared" si="115"/>
        <v>1490</v>
      </c>
      <c r="H2096" s="13">
        <f t="shared" si="116"/>
        <v>1231.4000000000001</v>
      </c>
      <c r="I2096" s="14">
        <v>1490</v>
      </c>
    </row>
    <row r="2097" spans="1:9" ht="15" customHeight="1" x14ac:dyDescent="0.25">
      <c r="A2097" s="8">
        <v>5103363</v>
      </c>
      <c r="B2097" s="20" t="s">
        <v>4295</v>
      </c>
      <c r="C2097" s="9" t="s">
        <v>3866</v>
      </c>
      <c r="D2097" s="9">
        <v>51</v>
      </c>
      <c r="E2097" s="9">
        <v>2</v>
      </c>
      <c r="F2097" s="12">
        <f t="shared" si="114"/>
        <v>1231.4000000000001</v>
      </c>
      <c r="G2097" s="12">
        <f t="shared" si="115"/>
        <v>1490</v>
      </c>
      <c r="H2097" s="13">
        <f t="shared" si="116"/>
        <v>1231.4000000000001</v>
      </c>
      <c r="I2097" s="14">
        <v>1490</v>
      </c>
    </row>
    <row r="2098" spans="1:9" ht="15" customHeight="1" x14ac:dyDescent="0.25">
      <c r="A2098" s="8">
        <v>5103364</v>
      </c>
      <c r="B2098" s="20" t="s">
        <v>4296</v>
      </c>
      <c r="C2098" s="9" t="s">
        <v>3867</v>
      </c>
      <c r="D2098" s="9">
        <v>51</v>
      </c>
      <c r="E2098" s="9">
        <v>1</v>
      </c>
      <c r="F2098" s="12">
        <f t="shared" si="114"/>
        <v>8917.36</v>
      </c>
      <c r="G2098" s="12">
        <f t="shared" si="115"/>
        <v>10790</v>
      </c>
      <c r="H2098" s="13">
        <f t="shared" si="116"/>
        <v>8917.36</v>
      </c>
      <c r="I2098" s="14">
        <v>10790</v>
      </c>
    </row>
    <row r="2099" spans="1:9" ht="15" customHeight="1" x14ac:dyDescent="0.25">
      <c r="A2099" s="8">
        <v>5103365</v>
      </c>
      <c r="B2099" s="20" t="s">
        <v>4297</v>
      </c>
      <c r="C2099" s="9" t="s">
        <v>3868</v>
      </c>
      <c r="D2099" s="9">
        <v>51</v>
      </c>
      <c r="E2099" s="9">
        <v>1</v>
      </c>
      <c r="F2099" s="12">
        <f t="shared" si="114"/>
        <v>9743.7999999999993</v>
      </c>
      <c r="G2099" s="12">
        <f t="shared" si="115"/>
        <v>11790</v>
      </c>
      <c r="H2099" s="13">
        <f t="shared" si="116"/>
        <v>9743.7999999999993</v>
      </c>
      <c r="I2099" s="14">
        <v>11790</v>
      </c>
    </row>
    <row r="2100" spans="1:9" ht="15" customHeight="1" x14ac:dyDescent="0.25">
      <c r="A2100" s="8">
        <v>5103366</v>
      </c>
      <c r="B2100" s="20" t="s">
        <v>4298</v>
      </c>
      <c r="C2100" s="9" t="s">
        <v>3869</v>
      </c>
      <c r="D2100" s="9">
        <v>51</v>
      </c>
      <c r="E2100" s="9">
        <v>2</v>
      </c>
      <c r="F2100" s="12">
        <f t="shared" si="114"/>
        <v>52892.56</v>
      </c>
      <c r="G2100" s="12">
        <f t="shared" si="115"/>
        <v>64000</v>
      </c>
      <c r="H2100" s="13">
        <f t="shared" si="116"/>
        <v>52892.56</v>
      </c>
      <c r="I2100" s="14">
        <v>64000</v>
      </c>
    </row>
    <row r="2101" spans="1:9" ht="15" customHeight="1" x14ac:dyDescent="0.25">
      <c r="A2101" s="8">
        <v>5103367</v>
      </c>
      <c r="B2101" s="20" t="s">
        <v>4299</v>
      </c>
      <c r="C2101" s="9" t="s">
        <v>3870</v>
      </c>
      <c r="D2101" s="9">
        <v>51</v>
      </c>
      <c r="E2101" s="9">
        <v>2</v>
      </c>
      <c r="F2101" s="12">
        <f t="shared" si="114"/>
        <v>52892.56</v>
      </c>
      <c r="G2101" s="12">
        <f t="shared" si="115"/>
        <v>64000</v>
      </c>
      <c r="H2101" s="13">
        <f t="shared" si="116"/>
        <v>52892.56</v>
      </c>
      <c r="I2101" s="14">
        <v>64000</v>
      </c>
    </row>
    <row r="2102" spans="1:9" ht="15" customHeight="1" x14ac:dyDescent="0.25">
      <c r="A2102" s="8">
        <v>5103368</v>
      </c>
      <c r="B2102" s="20" t="s">
        <v>4300</v>
      </c>
      <c r="C2102" s="9" t="s">
        <v>3871</v>
      </c>
      <c r="D2102" s="9">
        <v>51</v>
      </c>
      <c r="E2102" s="9">
        <v>2</v>
      </c>
      <c r="F2102" s="12">
        <f t="shared" si="114"/>
        <v>52892.56</v>
      </c>
      <c r="G2102" s="12">
        <f t="shared" si="115"/>
        <v>64000</v>
      </c>
      <c r="H2102" s="13">
        <f t="shared" si="116"/>
        <v>52892.56</v>
      </c>
      <c r="I2102" s="14">
        <v>64000</v>
      </c>
    </row>
    <row r="2103" spans="1:9" ht="15" customHeight="1" x14ac:dyDescent="0.25">
      <c r="A2103" s="8">
        <v>5103369</v>
      </c>
      <c r="B2103" s="20" t="s">
        <v>4301</v>
      </c>
      <c r="C2103" s="9" t="s">
        <v>3872</v>
      </c>
      <c r="D2103" s="9">
        <v>51</v>
      </c>
      <c r="E2103" s="9">
        <v>2</v>
      </c>
      <c r="F2103" s="12">
        <f t="shared" si="114"/>
        <v>52892.56</v>
      </c>
      <c r="G2103" s="12">
        <f t="shared" si="115"/>
        <v>64000</v>
      </c>
      <c r="H2103" s="13">
        <f t="shared" si="116"/>
        <v>52892.56</v>
      </c>
      <c r="I2103" s="14">
        <v>64000</v>
      </c>
    </row>
    <row r="2104" spans="1:9" ht="15" customHeight="1" x14ac:dyDescent="0.25">
      <c r="A2104" s="8">
        <v>5103370</v>
      </c>
      <c r="B2104" s="20" t="s">
        <v>4302</v>
      </c>
      <c r="C2104" s="9" t="s">
        <v>3873</v>
      </c>
      <c r="D2104" s="9">
        <v>51</v>
      </c>
      <c r="E2104" s="9">
        <v>2</v>
      </c>
      <c r="F2104" s="12">
        <f t="shared" si="114"/>
        <v>52892.56</v>
      </c>
      <c r="G2104" s="12">
        <f t="shared" si="115"/>
        <v>64000</v>
      </c>
      <c r="H2104" s="13">
        <f t="shared" si="116"/>
        <v>52892.56</v>
      </c>
      <c r="I2104" s="14">
        <v>64000</v>
      </c>
    </row>
    <row r="2105" spans="1:9" ht="15" customHeight="1" x14ac:dyDescent="0.25">
      <c r="A2105" s="8">
        <v>5103371</v>
      </c>
      <c r="B2105" s="20" t="s">
        <v>4303</v>
      </c>
      <c r="C2105" s="9" t="s">
        <v>3874</v>
      </c>
      <c r="D2105" s="9">
        <v>51</v>
      </c>
      <c r="E2105" s="9">
        <v>2</v>
      </c>
      <c r="F2105" s="12">
        <f t="shared" si="114"/>
        <v>52892.56</v>
      </c>
      <c r="G2105" s="12">
        <f t="shared" si="115"/>
        <v>64000</v>
      </c>
      <c r="H2105" s="13">
        <f t="shared" si="116"/>
        <v>52892.56</v>
      </c>
      <c r="I2105" s="14">
        <v>64000</v>
      </c>
    </row>
    <row r="2106" spans="1:9" ht="15" customHeight="1" x14ac:dyDescent="0.25">
      <c r="A2106" s="8">
        <v>5103372</v>
      </c>
      <c r="B2106" s="20" t="s">
        <v>4304</v>
      </c>
      <c r="C2106" s="9" t="s">
        <v>3875</v>
      </c>
      <c r="D2106" s="9">
        <v>51</v>
      </c>
      <c r="E2106" s="9">
        <v>2</v>
      </c>
      <c r="F2106" s="12">
        <f t="shared" si="114"/>
        <v>52892.56</v>
      </c>
      <c r="G2106" s="12">
        <f t="shared" si="115"/>
        <v>64000</v>
      </c>
      <c r="H2106" s="13">
        <f t="shared" si="116"/>
        <v>52892.56</v>
      </c>
      <c r="I2106" s="14">
        <v>64000</v>
      </c>
    </row>
    <row r="2107" spans="1:9" ht="15" customHeight="1" x14ac:dyDescent="0.25">
      <c r="A2107" s="8">
        <v>5103373</v>
      </c>
      <c r="B2107" s="20" t="s">
        <v>4305</v>
      </c>
      <c r="C2107" s="9" t="s">
        <v>3876</v>
      </c>
      <c r="D2107" s="9">
        <v>51</v>
      </c>
      <c r="E2107" s="9">
        <v>2</v>
      </c>
      <c r="F2107" s="12">
        <f t="shared" si="114"/>
        <v>52892.56</v>
      </c>
      <c r="G2107" s="12">
        <f t="shared" si="115"/>
        <v>64000</v>
      </c>
      <c r="H2107" s="13">
        <f t="shared" si="116"/>
        <v>52892.56</v>
      </c>
      <c r="I2107" s="14">
        <v>64000</v>
      </c>
    </row>
    <row r="2108" spans="1:9" ht="15" customHeight="1" x14ac:dyDescent="0.25">
      <c r="A2108" s="8">
        <v>5103374</v>
      </c>
      <c r="B2108" s="20" t="s">
        <v>4306</v>
      </c>
      <c r="C2108" s="9" t="s">
        <v>3877</v>
      </c>
      <c r="D2108" s="9">
        <v>51</v>
      </c>
      <c r="E2108" s="9">
        <v>2</v>
      </c>
      <c r="F2108" s="12">
        <f t="shared" si="114"/>
        <v>52892.56</v>
      </c>
      <c r="G2108" s="12">
        <f t="shared" si="115"/>
        <v>64000</v>
      </c>
      <c r="H2108" s="13">
        <f t="shared" si="116"/>
        <v>52892.56</v>
      </c>
      <c r="I2108" s="14">
        <v>64000</v>
      </c>
    </row>
    <row r="2109" spans="1:9" ht="15" customHeight="1" x14ac:dyDescent="0.25">
      <c r="A2109" s="8">
        <v>5103375</v>
      </c>
      <c r="B2109" s="20" t="s">
        <v>4307</v>
      </c>
      <c r="C2109" s="9" t="s">
        <v>3878</v>
      </c>
      <c r="D2109" s="9">
        <v>51</v>
      </c>
      <c r="E2109" s="9">
        <v>2</v>
      </c>
      <c r="F2109" s="12">
        <f t="shared" si="114"/>
        <v>52892.56</v>
      </c>
      <c r="G2109" s="12">
        <f t="shared" si="115"/>
        <v>64000</v>
      </c>
      <c r="H2109" s="13">
        <f t="shared" si="116"/>
        <v>52892.56</v>
      </c>
      <c r="I2109" s="14">
        <v>64000</v>
      </c>
    </row>
    <row r="2110" spans="1:9" ht="15" customHeight="1" x14ac:dyDescent="0.25">
      <c r="A2110" s="8">
        <v>5103376</v>
      </c>
      <c r="B2110" s="20" t="s">
        <v>4308</v>
      </c>
      <c r="C2110" s="9" t="s">
        <v>3879</v>
      </c>
      <c r="D2110" s="9">
        <v>51</v>
      </c>
      <c r="E2110" s="9">
        <v>4</v>
      </c>
      <c r="F2110" s="12">
        <f t="shared" si="114"/>
        <v>2801.65</v>
      </c>
      <c r="G2110" s="12">
        <f t="shared" si="115"/>
        <v>3390</v>
      </c>
      <c r="H2110" s="13">
        <f t="shared" si="116"/>
        <v>2801.65</v>
      </c>
      <c r="I2110" s="14">
        <v>3390</v>
      </c>
    </row>
    <row r="2111" spans="1:9" ht="15" customHeight="1" x14ac:dyDescent="0.25">
      <c r="A2111" s="8">
        <v>5103377</v>
      </c>
      <c r="B2111" s="20" t="s">
        <v>4309</v>
      </c>
      <c r="C2111" s="9" t="s">
        <v>3880</v>
      </c>
      <c r="D2111" s="9">
        <v>51</v>
      </c>
      <c r="E2111" s="9">
        <v>4</v>
      </c>
      <c r="F2111" s="12">
        <f t="shared" si="114"/>
        <v>3462.81</v>
      </c>
      <c r="G2111" s="12">
        <f t="shared" si="115"/>
        <v>4190</v>
      </c>
      <c r="H2111" s="13">
        <f t="shared" si="116"/>
        <v>3462.81</v>
      </c>
      <c r="I2111" s="14">
        <v>4190</v>
      </c>
    </row>
    <row r="2112" spans="1:9" ht="15" customHeight="1" x14ac:dyDescent="0.25">
      <c r="A2112" s="8">
        <v>5103378</v>
      </c>
      <c r="B2112" s="20" t="s">
        <v>4310</v>
      </c>
      <c r="C2112" s="9" t="s">
        <v>3881</v>
      </c>
      <c r="D2112" s="9">
        <v>51</v>
      </c>
      <c r="E2112" s="9">
        <v>2</v>
      </c>
      <c r="F2112" s="12">
        <f t="shared" si="114"/>
        <v>12388.43</v>
      </c>
      <c r="G2112" s="12">
        <f t="shared" si="115"/>
        <v>14990</v>
      </c>
      <c r="H2112" s="13">
        <f t="shared" si="116"/>
        <v>12388.43</v>
      </c>
      <c r="I2112" s="14">
        <v>14990</v>
      </c>
    </row>
    <row r="2113" spans="1:9" ht="15" customHeight="1" x14ac:dyDescent="0.25">
      <c r="A2113" s="8">
        <v>5103379</v>
      </c>
      <c r="B2113" s="20" t="s">
        <v>4311</v>
      </c>
      <c r="C2113" s="9" t="s">
        <v>3882</v>
      </c>
      <c r="D2113" s="9">
        <v>51</v>
      </c>
      <c r="E2113" s="9">
        <v>2</v>
      </c>
      <c r="F2113" s="12">
        <f t="shared" si="114"/>
        <v>12801.65</v>
      </c>
      <c r="G2113" s="12">
        <f t="shared" si="115"/>
        <v>15490</v>
      </c>
      <c r="H2113" s="13">
        <f t="shared" si="116"/>
        <v>12801.65</v>
      </c>
      <c r="I2113" s="14">
        <v>15490</v>
      </c>
    </row>
    <row r="2114" spans="1:9" ht="15" customHeight="1" x14ac:dyDescent="0.25">
      <c r="A2114" s="8">
        <v>5103380</v>
      </c>
      <c r="B2114" s="20" t="s">
        <v>4312</v>
      </c>
      <c r="C2114" s="9" t="s">
        <v>3883</v>
      </c>
      <c r="D2114" s="9">
        <v>51</v>
      </c>
      <c r="E2114" s="9">
        <v>2</v>
      </c>
      <c r="F2114" s="12">
        <f t="shared" si="114"/>
        <v>13628.1</v>
      </c>
      <c r="G2114" s="12">
        <f t="shared" si="115"/>
        <v>16490</v>
      </c>
      <c r="H2114" s="13">
        <f t="shared" si="116"/>
        <v>13628.1</v>
      </c>
      <c r="I2114" s="14">
        <v>16490</v>
      </c>
    </row>
    <row r="2115" spans="1:9" ht="15" customHeight="1" x14ac:dyDescent="0.25">
      <c r="A2115" s="8">
        <v>5103381</v>
      </c>
      <c r="B2115" s="20" t="s">
        <v>4313</v>
      </c>
      <c r="C2115" s="9" t="s">
        <v>3884</v>
      </c>
      <c r="D2115" s="9">
        <v>51</v>
      </c>
      <c r="E2115" s="9">
        <v>2</v>
      </c>
      <c r="F2115" s="12">
        <f t="shared" si="114"/>
        <v>10322.31</v>
      </c>
      <c r="G2115" s="12">
        <f t="shared" si="115"/>
        <v>12490</v>
      </c>
      <c r="H2115" s="13">
        <f t="shared" si="116"/>
        <v>10322.31</v>
      </c>
      <c r="I2115" s="14">
        <v>12490</v>
      </c>
    </row>
    <row r="2116" spans="1:9" ht="15" customHeight="1" x14ac:dyDescent="0.25">
      <c r="A2116" s="8">
        <v>5103382</v>
      </c>
      <c r="B2116" s="20" t="s">
        <v>4314</v>
      </c>
      <c r="C2116" s="9" t="s">
        <v>3885</v>
      </c>
      <c r="D2116" s="9">
        <v>51</v>
      </c>
      <c r="E2116" s="9">
        <v>2</v>
      </c>
      <c r="F2116" s="12">
        <f t="shared" si="114"/>
        <v>983.47</v>
      </c>
      <c r="G2116" s="12">
        <f t="shared" si="115"/>
        <v>1190</v>
      </c>
      <c r="H2116" s="13">
        <f t="shared" si="116"/>
        <v>983.47</v>
      </c>
      <c r="I2116" s="14">
        <v>1190</v>
      </c>
    </row>
    <row r="2117" spans="1:9" ht="15" customHeight="1" x14ac:dyDescent="0.25">
      <c r="A2117" s="8">
        <v>5103383</v>
      </c>
      <c r="B2117" s="20" t="s">
        <v>4315</v>
      </c>
      <c r="C2117" s="9" t="s">
        <v>3886</v>
      </c>
      <c r="D2117" s="9">
        <v>51</v>
      </c>
      <c r="E2117" s="9">
        <v>2</v>
      </c>
      <c r="F2117" s="12">
        <f t="shared" si="114"/>
        <v>13214.88</v>
      </c>
      <c r="G2117" s="12">
        <f t="shared" si="115"/>
        <v>15990</v>
      </c>
      <c r="H2117" s="13">
        <f t="shared" si="116"/>
        <v>13214.88</v>
      </c>
      <c r="I2117" s="14">
        <v>15990</v>
      </c>
    </row>
    <row r="2118" spans="1:9" ht="15" customHeight="1" x14ac:dyDescent="0.25">
      <c r="A2118" s="8">
        <v>5103384</v>
      </c>
      <c r="B2118" s="20" t="s">
        <v>4316</v>
      </c>
      <c r="C2118" s="9" t="s">
        <v>3887</v>
      </c>
      <c r="D2118" s="9">
        <v>51</v>
      </c>
      <c r="E2118" s="9">
        <v>2</v>
      </c>
      <c r="F2118" s="12">
        <f t="shared" si="114"/>
        <v>14041.32</v>
      </c>
      <c r="G2118" s="12">
        <f t="shared" si="115"/>
        <v>16990</v>
      </c>
      <c r="H2118" s="13">
        <f t="shared" si="116"/>
        <v>14041.32</v>
      </c>
      <c r="I2118" s="14">
        <v>16990</v>
      </c>
    </row>
    <row r="2119" spans="1:9" ht="15" customHeight="1" x14ac:dyDescent="0.25">
      <c r="A2119" s="8">
        <v>5103385</v>
      </c>
      <c r="B2119" s="20" t="s">
        <v>4317</v>
      </c>
      <c r="C2119" s="9" t="s">
        <v>3888</v>
      </c>
      <c r="D2119" s="9">
        <v>51</v>
      </c>
      <c r="E2119" s="9">
        <v>2</v>
      </c>
      <c r="F2119" s="12">
        <f t="shared" si="114"/>
        <v>10074.379999999999</v>
      </c>
      <c r="G2119" s="12">
        <f t="shared" si="115"/>
        <v>12190</v>
      </c>
      <c r="H2119" s="13">
        <f t="shared" si="116"/>
        <v>10074.379999999999</v>
      </c>
      <c r="I2119" s="14">
        <v>12190</v>
      </c>
    </row>
    <row r="2120" spans="1:9" ht="15" customHeight="1" x14ac:dyDescent="0.25">
      <c r="A2120" s="8">
        <v>5103386</v>
      </c>
      <c r="B2120" s="20" t="s">
        <v>4318</v>
      </c>
      <c r="C2120" s="9" t="s">
        <v>3889</v>
      </c>
      <c r="D2120" s="9">
        <v>51</v>
      </c>
      <c r="E2120" s="9">
        <v>2</v>
      </c>
      <c r="F2120" s="12">
        <f t="shared" si="114"/>
        <v>9909.09</v>
      </c>
      <c r="G2120" s="12">
        <f t="shared" si="115"/>
        <v>11990</v>
      </c>
      <c r="H2120" s="13">
        <f t="shared" si="116"/>
        <v>9909.09</v>
      </c>
      <c r="I2120" s="14">
        <v>11990</v>
      </c>
    </row>
    <row r="2121" spans="1:9" ht="15" customHeight="1" x14ac:dyDescent="0.25">
      <c r="A2121" s="8">
        <v>5103387</v>
      </c>
      <c r="B2121" s="20" t="s">
        <v>4319</v>
      </c>
      <c r="C2121" s="9" t="s">
        <v>3890</v>
      </c>
      <c r="D2121" s="9">
        <v>51</v>
      </c>
      <c r="E2121" s="9">
        <v>2</v>
      </c>
      <c r="F2121" s="12">
        <f t="shared" si="114"/>
        <v>404.96</v>
      </c>
      <c r="G2121" s="12">
        <f t="shared" si="115"/>
        <v>490</v>
      </c>
      <c r="H2121" s="13">
        <f t="shared" si="116"/>
        <v>404.96</v>
      </c>
      <c r="I2121" s="14">
        <v>490</v>
      </c>
    </row>
    <row r="2122" spans="1:9" ht="15" customHeight="1" x14ac:dyDescent="0.25">
      <c r="A2122" s="8">
        <v>5103388</v>
      </c>
      <c r="B2122" s="20" t="s">
        <v>4320</v>
      </c>
      <c r="C2122" s="9" t="s">
        <v>3891</v>
      </c>
      <c r="D2122" s="9">
        <v>51</v>
      </c>
      <c r="E2122" s="9">
        <v>2</v>
      </c>
      <c r="F2122" s="12">
        <f t="shared" si="114"/>
        <v>404.96</v>
      </c>
      <c r="G2122" s="12">
        <f t="shared" si="115"/>
        <v>490</v>
      </c>
      <c r="H2122" s="13">
        <f t="shared" si="116"/>
        <v>404.96</v>
      </c>
      <c r="I2122" s="14">
        <v>490</v>
      </c>
    </row>
    <row r="2123" spans="1:9" ht="15" customHeight="1" x14ac:dyDescent="0.25">
      <c r="A2123" s="8">
        <v>5103389</v>
      </c>
      <c r="B2123" s="20" t="s">
        <v>4321</v>
      </c>
      <c r="C2123" s="9" t="s">
        <v>3892</v>
      </c>
      <c r="D2123" s="9">
        <v>51</v>
      </c>
      <c r="E2123" s="9">
        <v>2</v>
      </c>
      <c r="F2123" s="12">
        <f t="shared" si="114"/>
        <v>404.96</v>
      </c>
      <c r="G2123" s="12">
        <f t="shared" si="115"/>
        <v>490</v>
      </c>
      <c r="H2123" s="13">
        <f t="shared" si="116"/>
        <v>404.96</v>
      </c>
      <c r="I2123" s="14">
        <v>490</v>
      </c>
    </row>
    <row r="2124" spans="1:9" ht="15" customHeight="1" x14ac:dyDescent="0.25">
      <c r="A2124" s="8">
        <v>5103390</v>
      </c>
      <c r="B2124" s="20" t="s">
        <v>4322</v>
      </c>
      <c r="C2124" s="9" t="s">
        <v>3893</v>
      </c>
      <c r="D2124" s="9">
        <v>51</v>
      </c>
      <c r="E2124" s="9">
        <v>2</v>
      </c>
      <c r="F2124" s="12">
        <f t="shared" si="114"/>
        <v>404.96</v>
      </c>
      <c r="G2124" s="12">
        <f t="shared" si="115"/>
        <v>490</v>
      </c>
      <c r="H2124" s="13">
        <f t="shared" si="116"/>
        <v>404.96</v>
      </c>
      <c r="I2124" s="14">
        <v>490</v>
      </c>
    </row>
    <row r="2125" spans="1:9" ht="15" customHeight="1" x14ac:dyDescent="0.25">
      <c r="A2125" s="8">
        <v>5103391</v>
      </c>
      <c r="B2125" s="20" t="s">
        <v>4323</v>
      </c>
      <c r="C2125" s="9" t="s">
        <v>3894</v>
      </c>
      <c r="D2125" s="9">
        <v>51</v>
      </c>
      <c r="E2125" s="9">
        <v>2</v>
      </c>
      <c r="F2125" s="12">
        <f t="shared" si="114"/>
        <v>404.96</v>
      </c>
      <c r="G2125" s="12">
        <f t="shared" si="115"/>
        <v>490</v>
      </c>
      <c r="H2125" s="13">
        <f t="shared" si="116"/>
        <v>404.96</v>
      </c>
      <c r="I2125" s="14">
        <v>490</v>
      </c>
    </row>
    <row r="2126" spans="1:9" ht="15" customHeight="1" x14ac:dyDescent="0.25">
      <c r="A2126" s="8">
        <v>5103392</v>
      </c>
      <c r="B2126" s="20" t="s">
        <v>4324</v>
      </c>
      <c r="C2126" s="9" t="s">
        <v>3895</v>
      </c>
      <c r="D2126" s="9">
        <v>51</v>
      </c>
      <c r="E2126" s="9">
        <v>2</v>
      </c>
      <c r="F2126" s="12">
        <f t="shared" si="114"/>
        <v>404.96</v>
      </c>
      <c r="G2126" s="12">
        <f t="shared" si="115"/>
        <v>490</v>
      </c>
      <c r="H2126" s="13">
        <f t="shared" si="116"/>
        <v>404.96</v>
      </c>
      <c r="I2126" s="14">
        <v>490</v>
      </c>
    </row>
    <row r="2127" spans="1:9" ht="15" customHeight="1" x14ac:dyDescent="0.25">
      <c r="A2127" s="8">
        <v>5103393</v>
      </c>
      <c r="B2127" s="20" t="s">
        <v>4325</v>
      </c>
      <c r="C2127" s="9" t="s">
        <v>3896</v>
      </c>
      <c r="D2127" s="9">
        <v>51</v>
      </c>
      <c r="E2127" s="9">
        <v>2</v>
      </c>
      <c r="F2127" s="12">
        <f t="shared" si="114"/>
        <v>4950.41</v>
      </c>
      <c r="G2127" s="12">
        <f t="shared" si="115"/>
        <v>5990</v>
      </c>
      <c r="H2127" s="13">
        <f t="shared" si="116"/>
        <v>4950.41</v>
      </c>
      <c r="I2127" s="14">
        <v>5990</v>
      </c>
    </row>
    <row r="2128" spans="1:9" ht="15" customHeight="1" x14ac:dyDescent="0.25">
      <c r="A2128" s="8">
        <v>5103394</v>
      </c>
      <c r="B2128" s="20" t="s">
        <v>4326</v>
      </c>
      <c r="C2128" s="9" t="s">
        <v>3897</v>
      </c>
      <c r="D2128" s="9">
        <v>51</v>
      </c>
      <c r="E2128" s="9">
        <v>2</v>
      </c>
      <c r="F2128" s="12">
        <f t="shared" si="114"/>
        <v>6024.79</v>
      </c>
      <c r="G2128" s="12">
        <f t="shared" si="115"/>
        <v>7290</v>
      </c>
      <c r="H2128" s="13">
        <f t="shared" si="116"/>
        <v>6024.79</v>
      </c>
      <c r="I2128" s="14">
        <v>7290</v>
      </c>
    </row>
    <row r="2129" spans="1:9" ht="15" customHeight="1" x14ac:dyDescent="0.25">
      <c r="A2129" s="8">
        <v>5103395</v>
      </c>
      <c r="B2129" s="20" t="s">
        <v>4327</v>
      </c>
      <c r="C2129" s="9" t="s">
        <v>3898</v>
      </c>
      <c r="D2129" s="9">
        <v>51</v>
      </c>
      <c r="E2129" s="9">
        <v>2</v>
      </c>
      <c r="F2129" s="12">
        <f t="shared" si="114"/>
        <v>5942.15</v>
      </c>
      <c r="G2129" s="12">
        <f t="shared" si="115"/>
        <v>7190</v>
      </c>
      <c r="H2129" s="13">
        <f t="shared" si="116"/>
        <v>5942.15</v>
      </c>
      <c r="I2129" s="14">
        <v>7190</v>
      </c>
    </row>
    <row r="2130" spans="1:9" ht="15" customHeight="1" x14ac:dyDescent="0.25">
      <c r="A2130" s="8">
        <v>5103396</v>
      </c>
      <c r="B2130" s="20" t="s">
        <v>4328</v>
      </c>
      <c r="C2130" s="9" t="s">
        <v>3899</v>
      </c>
      <c r="D2130" s="9">
        <v>51</v>
      </c>
      <c r="E2130" s="9">
        <v>2</v>
      </c>
      <c r="F2130" s="12">
        <f t="shared" si="114"/>
        <v>6603.31</v>
      </c>
      <c r="G2130" s="12">
        <f t="shared" si="115"/>
        <v>7990</v>
      </c>
      <c r="H2130" s="13">
        <f t="shared" si="116"/>
        <v>6603.31</v>
      </c>
      <c r="I2130" s="14">
        <v>7990</v>
      </c>
    </row>
    <row r="2131" spans="1:9" ht="15" customHeight="1" x14ac:dyDescent="0.25">
      <c r="A2131" s="8">
        <v>5103397</v>
      </c>
      <c r="B2131" s="20" t="s">
        <v>4329</v>
      </c>
      <c r="C2131" s="9" t="s">
        <v>3900</v>
      </c>
      <c r="D2131" s="9">
        <v>51</v>
      </c>
      <c r="E2131" s="9">
        <v>2</v>
      </c>
      <c r="F2131" s="12">
        <f t="shared" si="114"/>
        <v>7677.69</v>
      </c>
      <c r="G2131" s="12">
        <f t="shared" si="115"/>
        <v>9290</v>
      </c>
      <c r="H2131" s="13">
        <f t="shared" si="116"/>
        <v>7677.69</v>
      </c>
      <c r="I2131" s="14">
        <v>9290</v>
      </c>
    </row>
    <row r="2132" spans="1:9" ht="15" customHeight="1" x14ac:dyDescent="0.25">
      <c r="A2132" s="8">
        <v>5103398</v>
      </c>
      <c r="B2132" s="20" t="s">
        <v>4330</v>
      </c>
      <c r="C2132" s="9" t="s">
        <v>3901</v>
      </c>
      <c r="D2132" s="9">
        <v>51</v>
      </c>
      <c r="E2132" s="9">
        <v>2</v>
      </c>
      <c r="F2132" s="12">
        <f t="shared" si="114"/>
        <v>9082.64</v>
      </c>
      <c r="G2132" s="12">
        <f t="shared" si="115"/>
        <v>10990</v>
      </c>
      <c r="H2132" s="13">
        <f t="shared" si="116"/>
        <v>9082.64</v>
      </c>
      <c r="I2132" s="14">
        <v>10990</v>
      </c>
    </row>
    <row r="2133" spans="1:9" ht="15" customHeight="1" x14ac:dyDescent="0.25">
      <c r="A2133" s="8">
        <v>5103399</v>
      </c>
      <c r="B2133" s="20" t="s">
        <v>4331</v>
      </c>
      <c r="C2133" s="9" t="s">
        <v>3902</v>
      </c>
      <c r="D2133" s="9">
        <v>51</v>
      </c>
      <c r="E2133" s="9">
        <v>2</v>
      </c>
      <c r="F2133" s="12">
        <f t="shared" si="114"/>
        <v>9909.09</v>
      </c>
      <c r="G2133" s="12">
        <f t="shared" si="115"/>
        <v>11990</v>
      </c>
      <c r="H2133" s="13">
        <f t="shared" si="116"/>
        <v>9909.09</v>
      </c>
      <c r="I2133" s="14">
        <v>11990</v>
      </c>
    </row>
    <row r="2134" spans="1:9" ht="15" customHeight="1" x14ac:dyDescent="0.25">
      <c r="A2134" s="8">
        <v>5103400</v>
      </c>
      <c r="B2134" s="20" t="s">
        <v>4332</v>
      </c>
      <c r="C2134" s="9" t="s">
        <v>3903</v>
      </c>
      <c r="D2134" s="9">
        <v>51</v>
      </c>
      <c r="E2134" s="9">
        <v>2</v>
      </c>
      <c r="F2134" s="12">
        <f t="shared" si="114"/>
        <v>5363.64</v>
      </c>
      <c r="G2134" s="12">
        <f t="shared" si="115"/>
        <v>6490</v>
      </c>
      <c r="H2134" s="13">
        <f t="shared" si="116"/>
        <v>5363.64</v>
      </c>
      <c r="I2134" s="14">
        <v>6490</v>
      </c>
    </row>
    <row r="2135" spans="1:9" ht="15" customHeight="1" x14ac:dyDescent="0.25">
      <c r="A2135" s="8">
        <v>5103401</v>
      </c>
      <c r="B2135" s="20" t="s">
        <v>4333</v>
      </c>
      <c r="C2135" s="9" t="s">
        <v>3904</v>
      </c>
      <c r="D2135" s="9">
        <v>51</v>
      </c>
      <c r="E2135" s="9">
        <v>2</v>
      </c>
      <c r="F2135" s="12">
        <f t="shared" si="114"/>
        <v>6438.02</v>
      </c>
      <c r="G2135" s="12">
        <f t="shared" si="115"/>
        <v>7790</v>
      </c>
      <c r="H2135" s="13">
        <f t="shared" si="116"/>
        <v>6438.02</v>
      </c>
      <c r="I2135" s="14">
        <v>7790</v>
      </c>
    </row>
    <row r="2136" spans="1:9" ht="15" customHeight="1" x14ac:dyDescent="0.25">
      <c r="A2136" s="8">
        <v>5103402</v>
      </c>
      <c r="B2136" s="20" t="s">
        <v>4334</v>
      </c>
      <c r="C2136" s="9" t="s">
        <v>3905</v>
      </c>
      <c r="D2136" s="9">
        <v>51</v>
      </c>
      <c r="E2136" s="9">
        <v>2</v>
      </c>
      <c r="F2136" s="12">
        <f t="shared" si="114"/>
        <v>6438.02</v>
      </c>
      <c r="G2136" s="12">
        <f t="shared" si="115"/>
        <v>7790</v>
      </c>
      <c r="H2136" s="13">
        <f t="shared" si="116"/>
        <v>6438.02</v>
      </c>
      <c r="I2136" s="14">
        <v>7790</v>
      </c>
    </row>
    <row r="2137" spans="1:9" ht="15" customHeight="1" x14ac:dyDescent="0.25">
      <c r="A2137" s="8">
        <v>5103403</v>
      </c>
      <c r="B2137" s="20" t="s">
        <v>4335</v>
      </c>
      <c r="C2137" s="9" t="s">
        <v>3906</v>
      </c>
      <c r="D2137" s="9">
        <v>51</v>
      </c>
      <c r="E2137" s="9">
        <v>2</v>
      </c>
      <c r="F2137" s="12">
        <f t="shared" si="114"/>
        <v>7016.53</v>
      </c>
      <c r="G2137" s="12">
        <f t="shared" si="115"/>
        <v>8490</v>
      </c>
      <c r="H2137" s="13">
        <f t="shared" si="116"/>
        <v>7016.53</v>
      </c>
      <c r="I2137" s="14">
        <v>8490</v>
      </c>
    </row>
    <row r="2138" spans="1:9" ht="15" customHeight="1" x14ac:dyDescent="0.25">
      <c r="A2138" s="8">
        <v>5103404</v>
      </c>
      <c r="B2138" s="20" t="s">
        <v>4336</v>
      </c>
      <c r="C2138" s="9" t="s">
        <v>3907</v>
      </c>
      <c r="D2138" s="9">
        <v>51</v>
      </c>
      <c r="E2138" s="9">
        <v>2</v>
      </c>
      <c r="F2138" s="12">
        <f t="shared" si="114"/>
        <v>8338.84</v>
      </c>
      <c r="G2138" s="12">
        <f t="shared" si="115"/>
        <v>10090</v>
      </c>
      <c r="H2138" s="13">
        <f t="shared" si="116"/>
        <v>8338.84</v>
      </c>
      <c r="I2138" s="14">
        <v>10090</v>
      </c>
    </row>
    <row r="2139" spans="1:9" ht="15" customHeight="1" x14ac:dyDescent="0.25">
      <c r="A2139" s="8">
        <v>5103405</v>
      </c>
      <c r="B2139" s="20" t="s">
        <v>4337</v>
      </c>
      <c r="C2139" s="9" t="s">
        <v>3908</v>
      </c>
      <c r="D2139" s="9">
        <v>51</v>
      </c>
      <c r="E2139" s="9">
        <v>2</v>
      </c>
      <c r="F2139" s="12">
        <f t="shared" si="114"/>
        <v>9578.51</v>
      </c>
      <c r="G2139" s="12">
        <f t="shared" si="115"/>
        <v>11590</v>
      </c>
      <c r="H2139" s="13">
        <f t="shared" si="116"/>
        <v>9578.51</v>
      </c>
      <c r="I2139" s="14">
        <v>11590</v>
      </c>
    </row>
    <row r="2140" spans="1:9" ht="15" customHeight="1" x14ac:dyDescent="0.25">
      <c r="A2140" s="8">
        <v>5103406</v>
      </c>
      <c r="B2140" s="20" t="s">
        <v>4338</v>
      </c>
      <c r="C2140" s="9" t="s">
        <v>3909</v>
      </c>
      <c r="D2140" s="9">
        <v>51</v>
      </c>
      <c r="E2140" s="9">
        <v>2</v>
      </c>
      <c r="F2140" s="12">
        <f t="shared" si="114"/>
        <v>10818.18</v>
      </c>
      <c r="G2140" s="12">
        <f t="shared" si="115"/>
        <v>13090</v>
      </c>
      <c r="H2140" s="13">
        <f t="shared" si="116"/>
        <v>10818.18</v>
      </c>
      <c r="I2140" s="14">
        <v>13090</v>
      </c>
    </row>
    <row r="2141" spans="1:9" ht="15" customHeight="1" x14ac:dyDescent="0.25">
      <c r="A2141" s="8">
        <v>5103407</v>
      </c>
      <c r="B2141" s="20" t="s">
        <v>4339</v>
      </c>
      <c r="C2141" s="9" t="s">
        <v>3910</v>
      </c>
      <c r="D2141" s="9">
        <v>51</v>
      </c>
      <c r="E2141" s="9">
        <v>2</v>
      </c>
      <c r="F2141" s="12">
        <f t="shared" si="114"/>
        <v>5363.64</v>
      </c>
      <c r="G2141" s="12">
        <f t="shared" si="115"/>
        <v>6490</v>
      </c>
      <c r="H2141" s="13">
        <f t="shared" si="116"/>
        <v>5363.64</v>
      </c>
      <c r="I2141" s="14">
        <v>6490</v>
      </c>
    </row>
    <row r="2142" spans="1:9" ht="15" customHeight="1" x14ac:dyDescent="0.25">
      <c r="A2142" s="8">
        <v>5103408</v>
      </c>
      <c r="B2142" s="20" t="s">
        <v>4340</v>
      </c>
      <c r="C2142" s="9" t="s">
        <v>3911</v>
      </c>
      <c r="D2142" s="9">
        <v>51</v>
      </c>
      <c r="E2142" s="9">
        <v>2</v>
      </c>
      <c r="F2142" s="12">
        <f t="shared" si="114"/>
        <v>6438.02</v>
      </c>
      <c r="G2142" s="12">
        <f t="shared" si="115"/>
        <v>7790</v>
      </c>
      <c r="H2142" s="13">
        <f t="shared" si="116"/>
        <v>6438.02</v>
      </c>
      <c r="I2142" s="14">
        <v>7790</v>
      </c>
    </row>
    <row r="2143" spans="1:9" ht="15" customHeight="1" x14ac:dyDescent="0.25">
      <c r="A2143" s="8">
        <v>5103409</v>
      </c>
      <c r="B2143" s="20" t="s">
        <v>4341</v>
      </c>
      <c r="C2143" s="9" t="s">
        <v>3912</v>
      </c>
      <c r="D2143" s="9">
        <v>51</v>
      </c>
      <c r="E2143" s="9">
        <v>2</v>
      </c>
      <c r="F2143" s="12">
        <f t="shared" ref="F2143:F2206" si="117">H2143*(1-$I$3)</f>
        <v>6438.02</v>
      </c>
      <c r="G2143" s="12">
        <f t="shared" ref="G2143:G2206" si="118">I2143*(1-$I$3)</f>
        <v>7790</v>
      </c>
      <c r="H2143" s="13">
        <f t="shared" ref="H2143:H2206" si="119">ROUND(I2143/1.21,2)</f>
        <v>6438.02</v>
      </c>
      <c r="I2143" s="14">
        <v>7790</v>
      </c>
    </row>
    <row r="2144" spans="1:9" ht="15" customHeight="1" x14ac:dyDescent="0.25">
      <c r="A2144" s="8">
        <v>5103410</v>
      </c>
      <c r="B2144" s="20" t="s">
        <v>4342</v>
      </c>
      <c r="C2144" s="9" t="s">
        <v>3913</v>
      </c>
      <c r="D2144" s="9">
        <v>51</v>
      </c>
      <c r="E2144" s="9">
        <v>2</v>
      </c>
      <c r="F2144" s="12">
        <f t="shared" si="117"/>
        <v>7016.53</v>
      </c>
      <c r="G2144" s="12">
        <f t="shared" si="118"/>
        <v>8490</v>
      </c>
      <c r="H2144" s="13">
        <f t="shared" si="119"/>
        <v>7016.53</v>
      </c>
      <c r="I2144" s="14">
        <v>8490</v>
      </c>
    </row>
    <row r="2145" spans="1:9" ht="15" customHeight="1" x14ac:dyDescent="0.25">
      <c r="A2145" s="8">
        <v>5103411</v>
      </c>
      <c r="B2145" s="20" t="s">
        <v>4343</v>
      </c>
      <c r="C2145" s="9" t="s">
        <v>3914</v>
      </c>
      <c r="D2145" s="9">
        <v>51</v>
      </c>
      <c r="E2145" s="9">
        <v>2</v>
      </c>
      <c r="F2145" s="12">
        <f t="shared" si="117"/>
        <v>8338.84</v>
      </c>
      <c r="G2145" s="12">
        <f t="shared" si="118"/>
        <v>10090</v>
      </c>
      <c r="H2145" s="13">
        <f t="shared" si="119"/>
        <v>8338.84</v>
      </c>
      <c r="I2145" s="14">
        <v>10090</v>
      </c>
    </row>
    <row r="2146" spans="1:9" ht="15" customHeight="1" x14ac:dyDescent="0.25">
      <c r="A2146" s="8">
        <v>5103412</v>
      </c>
      <c r="B2146" s="20" t="s">
        <v>4344</v>
      </c>
      <c r="C2146" s="9" t="s">
        <v>3915</v>
      </c>
      <c r="D2146" s="9">
        <v>51</v>
      </c>
      <c r="E2146" s="9">
        <v>2</v>
      </c>
      <c r="F2146" s="12">
        <f t="shared" si="117"/>
        <v>9578.51</v>
      </c>
      <c r="G2146" s="12">
        <f t="shared" si="118"/>
        <v>11590</v>
      </c>
      <c r="H2146" s="13">
        <f t="shared" si="119"/>
        <v>9578.51</v>
      </c>
      <c r="I2146" s="14">
        <v>11590</v>
      </c>
    </row>
    <row r="2147" spans="1:9" ht="15" customHeight="1" x14ac:dyDescent="0.25">
      <c r="A2147" s="8">
        <v>5103413</v>
      </c>
      <c r="B2147" s="20" t="s">
        <v>4345</v>
      </c>
      <c r="C2147" s="9" t="s">
        <v>3916</v>
      </c>
      <c r="D2147" s="9">
        <v>51</v>
      </c>
      <c r="E2147" s="9">
        <v>2</v>
      </c>
      <c r="F2147" s="12">
        <f t="shared" si="117"/>
        <v>10818.18</v>
      </c>
      <c r="G2147" s="12">
        <f t="shared" si="118"/>
        <v>13090</v>
      </c>
      <c r="H2147" s="13">
        <f t="shared" si="119"/>
        <v>10818.18</v>
      </c>
      <c r="I2147" s="14">
        <v>13090</v>
      </c>
    </row>
    <row r="2148" spans="1:9" ht="15" customHeight="1" x14ac:dyDescent="0.25">
      <c r="A2148" s="8">
        <v>5103414</v>
      </c>
      <c r="B2148" s="20" t="s">
        <v>4346</v>
      </c>
      <c r="C2148" s="9" t="s">
        <v>3917</v>
      </c>
      <c r="D2148" s="9">
        <v>51</v>
      </c>
      <c r="E2148" s="9">
        <v>2</v>
      </c>
      <c r="F2148" s="12">
        <f t="shared" si="117"/>
        <v>10735.54</v>
      </c>
      <c r="G2148" s="12">
        <f t="shared" si="118"/>
        <v>12990</v>
      </c>
      <c r="H2148" s="13">
        <f t="shared" si="119"/>
        <v>10735.54</v>
      </c>
      <c r="I2148" s="14">
        <v>12990</v>
      </c>
    </row>
    <row r="2149" spans="1:9" ht="15" customHeight="1" x14ac:dyDescent="0.25">
      <c r="A2149" s="8">
        <v>5103415</v>
      </c>
      <c r="B2149" s="20" t="s">
        <v>4347</v>
      </c>
      <c r="C2149" s="9" t="s">
        <v>3918</v>
      </c>
      <c r="D2149" s="9">
        <v>51</v>
      </c>
      <c r="E2149" s="9">
        <v>2</v>
      </c>
      <c r="F2149" s="12">
        <f t="shared" si="117"/>
        <v>11975.21</v>
      </c>
      <c r="G2149" s="12">
        <f t="shared" si="118"/>
        <v>14490</v>
      </c>
      <c r="H2149" s="13">
        <f t="shared" si="119"/>
        <v>11975.21</v>
      </c>
      <c r="I2149" s="14">
        <v>14490</v>
      </c>
    </row>
    <row r="2150" spans="1:9" ht="15" customHeight="1" x14ac:dyDescent="0.25">
      <c r="A2150" s="8">
        <v>5103416</v>
      </c>
      <c r="B2150" s="20" t="s">
        <v>4348</v>
      </c>
      <c r="C2150" s="9" t="s">
        <v>3919</v>
      </c>
      <c r="D2150" s="9">
        <v>51</v>
      </c>
      <c r="E2150" s="9">
        <v>2</v>
      </c>
      <c r="F2150" s="12">
        <f t="shared" si="117"/>
        <v>13214.88</v>
      </c>
      <c r="G2150" s="12">
        <f t="shared" si="118"/>
        <v>15990</v>
      </c>
      <c r="H2150" s="13">
        <f t="shared" si="119"/>
        <v>13214.88</v>
      </c>
      <c r="I2150" s="14">
        <v>15990</v>
      </c>
    </row>
    <row r="2151" spans="1:9" ht="15" customHeight="1" x14ac:dyDescent="0.25">
      <c r="A2151" s="8">
        <v>5103417</v>
      </c>
      <c r="B2151" s="20" t="s">
        <v>4349</v>
      </c>
      <c r="C2151" s="9" t="s">
        <v>3920</v>
      </c>
      <c r="D2151" s="9">
        <v>51</v>
      </c>
      <c r="E2151" s="9">
        <v>2</v>
      </c>
      <c r="F2151" s="12">
        <f t="shared" si="117"/>
        <v>15280.99</v>
      </c>
      <c r="G2151" s="12">
        <f t="shared" si="118"/>
        <v>18490</v>
      </c>
      <c r="H2151" s="13">
        <f t="shared" si="119"/>
        <v>15280.99</v>
      </c>
      <c r="I2151" s="14">
        <v>18490</v>
      </c>
    </row>
    <row r="2152" spans="1:9" ht="15" customHeight="1" x14ac:dyDescent="0.25">
      <c r="A2152" s="8">
        <v>5103418</v>
      </c>
      <c r="B2152" s="20" t="s">
        <v>4350</v>
      </c>
      <c r="C2152" s="9" t="s">
        <v>3921</v>
      </c>
      <c r="D2152" s="9">
        <v>51</v>
      </c>
      <c r="E2152" s="9">
        <v>2</v>
      </c>
      <c r="F2152" s="12">
        <f t="shared" si="117"/>
        <v>11561.98</v>
      </c>
      <c r="G2152" s="12">
        <f t="shared" si="118"/>
        <v>13990</v>
      </c>
      <c r="H2152" s="13">
        <f t="shared" si="119"/>
        <v>11561.98</v>
      </c>
      <c r="I2152" s="14">
        <v>13990</v>
      </c>
    </row>
    <row r="2153" spans="1:9" ht="15" customHeight="1" x14ac:dyDescent="0.25">
      <c r="A2153" s="8">
        <v>5103419</v>
      </c>
      <c r="B2153" s="20" t="s">
        <v>4351</v>
      </c>
      <c r="C2153" s="9" t="s">
        <v>3922</v>
      </c>
      <c r="D2153" s="9">
        <v>51</v>
      </c>
      <c r="E2153" s="9">
        <v>2</v>
      </c>
      <c r="F2153" s="12">
        <f t="shared" si="117"/>
        <v>12801.65</v>
      </c>
      <c r="G2153" s="12">
        <f t="shared" si="118"/>
        <v>15490</v>
      </c>
      <c r="H2153" s="13">
        <f t="shared" si="119"/>
        <v>12801.65</v>
      </c>
      <c r="I2153" s="14">
        <v>15490</v>
      </c>
    </row>
    <row r="2154" spans="1:9" ht="15" customHeight="1" x14ac:dyDescent="0.25">
      <c r="A2154" s="8">
        <v>5103420</v>
      </c>
      <c r="B2154" s="20" t="s">
        <v>4352</v>
      </c>
      <c r="C2154" s="9" t="s">
        <v>3923</v>
      </c>
      <c r="D2154" s="9">
        <v>51</v>
      </c>
      <c r="E2154" s="9">
        <v>2</v>
      </c>
      <c r="F2154" s="12">
        <f t="shared" si="117"/>
        <v>14041.32</v>
      </c>
      <c r="G2154" s="12">
        <f t="shared" si="118"/>
        <v>16990</v>
      </c>
      <c r="H2154" s="13">
        <f t="shared" si="119"/>
        <v>14041.32</v>
      </c>
      <c r="I2154" s="14">
        <v>16990</v>
      </c>
    </row>
    <row r="2155" spans="1:9" ht="15" customHeight="1" x14ac:dyDescent="0.25">
      <c r="A2155" s="8">
        <v>5103421</v>
      </c>
      <c r="B2155" s="20" t="s">
        <v>4353</v>
      </c>
      <c r="C2155" s="9" t="s">
        <v>3924</v>
      </c>
      <c r="D2155" s="9">
        <v>51</v>
      </c>
      <c r="E2155" s="9">
        <v>2</v>
      </c>
      <c r="F2155" s="12">
        <f t="shared" si="117"/>
        <v>15280.99</v>
      </c>
      <c r="G2155" s="12">
        <f t="shared" si="118"/>
        <v>18490</v>
      </c>
      <c r="H2155" s="13">
        <f t="shared" si="119"/>
        <v>15280.99</v>
      </c>
      <c r="I2155" s="14">
        <v>18490</v>
      </c>
    </row>
    <row r="2156" spans="1:9" ht="15" customHeight="1" x14ac:dyDescent="0.25">
      <c r="A2156" s="8">
        <v>5103422</v>
      </c>
      <c r="B2156" s="20" t="s">
        <v>4354</v>
      </c>
      <c r="C2156" s="9" t="s">
        <v>3925</v>
      </c>
      <c r="D2156" s="9">
        <v>51</v>
      </c>
      <c r="E2156" s="9">
        <v>2</v>
      </c>
      <c r="F2156" s="12">
        <f t="shared" si="117"/>
        <v>11561.98</v>
      </c>
      <c r="G2156" s="12">
        <f t="shared" si="118"/>
        <v>13990</v>
      </c>
      <c r="H2156" s="13">
        <f t="shared" si="119"/>
        <v>11561.98</v>
      </c>
      <c r="I2156" s="14">
        <v>13990</v>
      </c>
    </row>
    <row r="2157" spans="1:9" ht="15" customHeight="1" x14ac:dyDescent="0.25">
      <c r="A2157" s="8">
        <v>5103423</v>
      </c>
      <c r="B2157" s="20" t="s">
        <v>4355</v>
      </c>
      <c r="C2157" s="9" t="s">
        <v>3926</v>
      </c>
      <c r="D2157" s="9">
        <v>51</v>
      </c>
      <c r="E2157" s="9">
        <v>2</v>
      </c>
      <c r="F2157" s="12">
        <f t="shared" si="117"/>
        <v>12801.65</v>
      </c>
      <c r="G2157" s="12">
        <f t="shared" si="118"/>
        <v>15490</v>
      </c>
      <c r="H2157" s="13">
        <f t="shared" si="119"/>
        <v>12801.65</v>
      </c>
      <c r="I2157" s="14">
        <v>15490</v>
      </c>
    </row>
    <row r="2158" spans="1:9" ht="15" customHeight="1" x14ac:dyDescent="0.25">
      <c r="A2158" s="8">
        <v>5103424</v>
      </c>
      <c r="B2158" s="20" t="s">
        <v>4356</v>
      </c>
      <c r="C2158" s="9" t="s">
        <v>3927</v>
      </c>
      <c r="D2158" s="9">
        <v>51</v>
      </c>
      <c r="E2158" s="9">
        <v>2</v>
      </c>
      <c r="F2158" s="12">
        <f t="shared" si="117"/>
        <v>14041.32</v>
      </c>
      <c r="G2158" s="12">
        <f t="shared" si="118"/>
        <v>16990</v>
      </c>
      <c r="H2158" s="13">
        <f t="shared" si="119"/>
        <v>14041.32</v>
      </c>
      <c r="I2158" s="14">
        <v>16990</v>
      </c>
    </row>
    <row r="2159" spans="1:9" ht="15" customHeight="1" x14ac:dyDescent="0.25">
      <c r="A2159" s="8">
        <v>5103425</v>
      </c>
      <c r="B2159" s="20" t="s">
        <v>4357</v>
      </c>
      <c r="C2159" s="9" t="s">
        <v>3928</v>
      </c>
      <c r="D2159" s="9">
        <v>51</v>
      </c>
      <c r="E2159" s="9">
        <v>2</v>
      </c>
      <c r="F2159" s="12">
        <f t="shared" si="117"/>
        <v>15280.99</v>
      </c>
      <c r="G2159" s="12">
        <f t="shared" si="118"/>
        <v>18490</v>
      </c>
      <c r="H2159" s="13">
        <f t="shared" si="119"/>
        <v>15280.99</v>
      </c>
      <c r="I2159" s="14">
        <v>18490</v>
      </c>
    </row>
    <row r="2160" spans="1:9" ht="15" customHeight="1" x14ac:dyDescent="0.25">
      <c r="A2160" s="8">
        <v>5103426</v>
      </c>
      <c r="B2160" s="20" t="s">
        <v>4358</v>
      </c>
      <c r="C2160" s="9" t="s">
        <v>3929</v>
      </c>
      <c r="D2160" s="9">
        <v>51</v>
      </c>
      <c r="E2160" s="9">
        <v>2</v>
      </c>
      <c r="F2160" s="12">
        <f t="shared" si="117"/>
        <v>38008.26</v>
      </c>
      <c r="G2160" s="12">
        <f t="shared" si="118"/>
        <v>45990</v>
      </c>
      <c r="H2160" s="13">
        <f t="shared" si="119"/>
        <v>38008.26</v>
      </c>
      <c r="I2160" s="14">
        <v>45990</v>
      </c>
    </row>
    <row r="2161" spans="1:9" ht="15" customHeight="1" x14ac:dyDescent="0.25">
      <c r="A2161" s="8">
        <v>5103427</v>
      </c>
      <c r="B2161" s="20" t="s">
        <v>4359</v>
      </c>
      <c r="C2161" s="9" t="s">
        <v>3930</v>
      </c>
      <c r="D2161" s="9">
        <v>51</v>
      </c>
      <c r="E2161" s="9">
        <v>2</v>
      </c>
      <c r="F2161" s="12">
        <f t="shared" si="117"/>
        <v>38008.26</v>
      </c>
      <c r="G2161" s="12">
        <f t="shared" si="118"/>
        <v>45990</v>
      </c>
      <c r="H2161" s="13">
        <f t="shared" si="119"/>
        <v>38008.26</v>
      </c>
      <c r="I2161" s="14">
        <v>45990</v>
      </c>
    </row>
    <row r="2162" spans="1:9" ht="15" customHeight="1" x14ac:dyDescent="0.25">
      <c r="A2162" s="8">
        <v>5103428</v>
      </c>
      <c r="B2162" s="20" t="s">
        <v>4360</v>
      </c>
      <c r="C2162" s="9" t="s">
        <v>3931</v>
      </c>
      <c r="D2162" s="9">
        <v>51</v>
      </c>
      <c r="E2162" s="9">
        <v>2</v>
      </c>
      <c r="F2162" s="12">
        <f t="shared" si="117"/>
        <v>57842.98</v>
      </c>
      <c r="G2162" s="12">
        <f t="shared" si="118"/>
        <v>69990</v>
      </c>
      <c r="H2162" s="13">
        <f t="shared" si="119"/>
        <v>57842.98</v>
      </c>
      <c r="I2162" s="14">
        <v>69990</v>
      </c>
    </row>
    <row r="2163" spans="1:9" ht="15" customHeight="1" x14ac:dyDescent="0.25">
      <c r="A2163" s="8">
        <v>5103429</v>
      </c>
      <c r="B2163" s="20" t="s">
        <v>4361</v>
      </c>
      <c r="C2163" s="9" t="s">
        <v>3932</v>
      </c>
      <c r="D2163" s="9">
        <v>51</v>
      </c>
      <c r="E2163" s="9">
        <v>2</v>
      </c>
      <c r="F2163" s="12">
        <f t="shared" si="117"/>
        <v>57842.98</v>
      </c>
      <c r="G2163" s="12">
        <f t="shared" si="118"/>
        <v>69990</v>
      </c>
      <c r="H2163" s="13">
        <f t="shared" si="119"/>
        <v>57842.98</v>
      </c>
      <c r="I2163" s="14">
        <v>69990</v>
      </c>
    </row>
    <row r="2164" spans="1:9" ht="15" customHeight="1" x14ac:dyDescent="0.25">
      <c r="A2164" s="8">
        <v>5103430</v>
      </c>
      <c r="B2164" s="20" t="s">
        <v>4362</v>
      </c>
      <c r="C2164" s="9" t="s">
        <v>3933</v>
      </c>
      <c r="D2164" s="9">
        <v>51</v>
      </c>
      <c r="E2164" s="9">
        <v>2</v>
      </c>
      <c r="F2164" s="12">
        <f t="shared" si="117"/>
        <v>57842.98</v>
      </c>
      <c r="G2164" s="12">
        <f t="shared" si="118"/>
        <v>69990</v>
      </c>
      <c r="H2164" s="13">
        <f t="shared" si="119"/>
        <v>57842.98</v>
      </c>
      <c r="I2164" s="14">
        <v>69990</v>
      </c>
    </row>
    <row r="2165" spans="1:9" ht="15" customHeight="1" x14ac:dyDescent="0.25">
      <c r="A2165" s="8">
        <v>5103431</v>
      </c>
      <c r="B2165" s="20" t="s">
        <v>4363</v>
      </c>
      <c r="C2165" s="9" t="s">
        <v>3934</v>
      </c>
      <c r="D2165" s="9">
        <v>51</v>
      </c>
      <c r="E2165" s="9">
        <v>2</v>
      </c>
      <c r="F2165" s="12">
        <f t="shared" si="117"/>
        <v>57842.98</v>
      </c>
      <c r="G2165" s="12">
        <f t="shared" si="118"/>
        <v>69990</v>
      </c>
      <c r="H2165" s="13">
        <f t="shared" si="119"/>
        <v>57842.98</v>
      </c>
      <c r="I2165" s="14">
        <v>69990</v>
      </c>
    </row>
    <row r="2166" spans="1:9" ht="15" customHeight="1" x14ac:dyDescent="0.25">
      <c r="A2166" s="8">
        <v>5103432</v>
      </c>
      <c r="B2166" s="20" t="s">
        <v>4364</v>
      </c>
      <c r="C2166" s="9" t="s">
        <v>3935</v>
      </c>
      <c r="D2166" s="9">
        <v>51</v>
      </c>
      <c r="E2166" s="9">
        <v>2</v>
      </c>
      <c r="F2166" s="12">
        <f t="shared" si="117"/>
        <v>57842.98</v>
      </c>
      <c r="G2166" s="12">
        <f t="shared" si="118"/>
        <v>69990</v>
      </c>
      <c r="H2166" s="13">
        <f t="shared" si="119"/>
        <v>57842.98</v>
      </c>
      <c r="I2166" s="14">
        <v>69990</v>
      </c>
    </row>
    <row r="2167" spans="1:9" ht="15" customHeight="1" x14ac:dyDescent="0.25">
      <c r="A2167" s="8">
        <v>5103433</v>
      </c>
      <c r="B2167" s="20" t="s">
        <v>4365</v>
      </c>
      <c r="C2167" s="9" t="s">
        <v>3936</v>
      </c>
      <c r="D2167" s="9">
        <v>51</v>
      </c>
      <c r="E2167" s="9">
        <v>2</v>
      </c>
      <c r="F2167" s="12">
        <f t="shared" si="117"/>
        <v>57842.98</v>
      </c>
      <c r="G2167" s="12">
        <f t="shared" si="118"/>
        <v>69990</v>
      </c>
      <c r="H2167" s="13">
        <f t="shared" si="119"/>
        <v>57842.98</v>
      </c>
      <c r="I2167" s="14">
        <v>69990</v>
      </c>
    </row>
    <row r="2168" spans="1:9" ht="15" customHeight="1" x14ac:dyDescent="0.25">
      <c r="A2168" s="8">
        <v>5103434</v>
      </c>
      <c r="B2168" s="20" t="s">
        <v>4366</v>
      </c>
      <c r="C2168" s="9" t="s">
        <v>3929</v>
      </c>
      <c r="D2168" s="9">
        <v>51</v>
      </c>
      <c r="E2168" s="9">
        <v>2</v>
      </c>
      <c r="F2168" s="12">
        <f t="shared" si="117"/>
        <v>38834.71</v>
      </c>
      <c r="G2168" s="12">
        <f t="shared" si="118"/>
        <v>46990</v>
      </c>
      <c r="H2168" s="13">
        <f t="shared" si="119"/>
        <v>38834.71</v>
      </c>
      <c r="I2168" s="14">
        <v>46990</v>
      </c>
    </row>
    <row r="2169" spans="1:9" ht="15" customHeight="1" x14ac:dyDescent="0.25">
      <c r="A2169" s="8">
        <v>5103435</v>
      </c>
      <c r="B2169" s="20" t="s">
        <v>4367</v>
      </c>
      <c r="C2169" s="9" t="s">
        <v>3929</v>
      </c>
      <c r="D2169" s="9">
        <v>51</v>
      </c>
      <c r="E2169" s="9">
        <v>2</v>
      </c>
      <c r="F2169" s="12">
        <f t="shared" si="117"/>
        <v>38834.71</v>
      </c>
      <c r="G2169" s="12">
        <f t="shared" si="118"/>
        <v>46990</v>
      </c>
      <c r="H2169" s="13">
        <f t="shared" si="119"/>
        <v>38834.71</v>
      </c>
      <c r="I2169" s="14">
        <v>46990</v>
      </c>
    </row>
    <row r="2170" spans="1:9" ht="15" customHeight="1" x14ac:dyDescent="0.25">
      <c r="A2170" s="8">
        <v>5103436</v>
      </c>
      <c r="B2170" s="20" t="s">
        <v>4368</v>
      </c>
      <c r="C2170" s="9" t="s">
        <v>3937</v>
      </c>
      <c r="D2170" s="9">
        <v>51</v>
      </c>
      <c r="E2170" s="9">
        <v>2</v>
      </c>
      <c r="F2170" s="12">
        <f t="shared" si="117"/>
        <v>57842.98</v>
      </c>
      <c r="G2170" s="12">
        <f t="shared" si="118"/>
        <v>69990</v>
      </c>
      <c r="H2170" s="13">
        <f t="shared" si="119"/>
        <v>57842.98</v>
      </c>
      <c r="I2170" s="14">
        <v>69990</v>
      </c>
    </row>
    <row r="2171" spans="1:9" ht="15" customHeight="1" x14ac:dyDescent="0.25">
      <c r="A2171" s="8">
        <v>5103437</v>
      </c>
      <c r="B2171" s="20" t="s">
        <v>4369</v>
      </c>
      <c r="C2171" s="9" t="s">
        <v>3938</v>
      </c>
      <c r="D2171" s="9">
        <v>51</v>
      </c>
      <c r="E2171" s="9">
        <v>2</v>
      </c>
      <c r="F2171" s="12">
        <f t="shared" si="117"/>
        <v>57842.98</v>
      </c>
      <c r="G2171" s="12">
        <f t="shared" si="118"/>
        <v>69990</v>
      </c>
      <c r="H2171" s="13">
        <f t="shared" si="119"/>
        <v>57842.98</v>
      </c>
      <c r="I2171" s="14">
        <v>69990</v>
      </c>
    </row>
    <row r="2172" spans="1:9" ht="15" customHeight="1" x14ac:dyDescent="0.25">
      <c r="A2172" s="8">
        <v>5103438</v>
      </c>
      <c r="B2172" s="20" t="s">
        <v>4370</v>
      </c>
      <c r="C2172" s="9" t="s">
        <v>3939</v>
      </c>
      <c r="D2172" s="9">
        <v>51</v>
      </c>
      <c r="E2172" s="9">
        <v>2</v>
      </c>
      <c r="F2172" s="12">
        <f t="shared" si="117"/>
        <v>57842.98</v>
      </c>
      <c r="G2172" s="12">
        <f t="shared" si="118"/>
        <v>69990</v>
      </c>
      <c r="H2172" s="13">
        <f t="shared" si="119"/>
        <v>57842.98</v>
      </c>
      <c r="I2172" s="14">
        <v>69990</v>
      </c>
    </row>
    <row r="2173" spans="1:9" ht="15" customHeight="1" x14ac:dyDescent="0.25">
      <c r="A2173" s="8">
        <v>5103439</v>
      </c>
      <c r="B2173" s="20" t="s">
        <v>4371</v>
      </c>
      <c r="C2173" s="9" t="s">
        <v>3940</v>
      </c>
      <c r="D2173" s="9">
        <v>51</v>
      </c>
      <c r="E2173" s="9">
        <v>2</v>
      </c>
      <c r="F2173" s="12">
        <f t="shared" si="117"/>
        <v>57842.98</v>
      </c>
      <c r="G2173" s="12">
        <f t="shared" si="118"/>
        <v>69990</v>
      </c>
      <c r="H2173" s="13">
        <f t="shared" si="119"/>
        <v>57842.98</v>
      </c>
      <c r="I2173" s="14">
        <v>69990</v>
      </c>
    </row>
    <row r="2174" spans="1:9" ht="15" customHeight="1" x14ac:dyDescent="0.25">
      <c r="A2174" s="8">
        <v>5103440</v>
      </c>
      <c r="B2174" s="20" t="s">
        <v>4372</v>
      </c>
      <c r="C2174" s="9" t="s">
        <v>3941</v>
      </c>
      <c r="D2174" s="9">
        <v>51</v>
      </c>
      <c r="E2174" s="9">
        <v>2</v>
      </c>
      <c r="F2174" s="12">
        <f t="shared" si="117"/>
        <v>57842.98</v>
      </c>
      <c r="G2174" s="12">
        <f t="shared" si="118"/>
        <v>69990</v>
      </c>
      <c r="H2174" s="13">
        <f t="shared" si="119"/>
        <v>57842.98</v>
      </c>
      <c r="I2174" s="14">
        <v>69990</v>
      </c>
    </row>
    <row r="2175" spans="1:9" ht="15" customHeight="1" x14ac:dyDescent="0.25">
      <c r="A2175" s="8">
        <v>5103441</v>
      </c>
      <c r="B2175" s="20" t="s">
        <v>4373</v>
      </c>
      <c r="C2175" s="9" t="s">
        <v>3942</v>
      </c>
      <c r="D2175" s="9">
        <v>51</v>
      </c>
      <c r="E2175" s="9">
        <v>2</v>
      </c>
      <c r="F2175" s="12">
        <f t="shared" si="117"/>
        <v>57842.98</v>
      </c>
      <c r="G2175" s="12">
        <f t="shared" si="118"/>
        <v>69990</v>
      </c>
      <c r="H2175" s="13">
        <f t="shared" si="119"/>
        <v>57842.98</v>
      </c>
      <c r="I2175" s="14">
        <v>69990</v>
      </c>
    </row>
    <row r="2176" spans="1:9" ht="15" customHeight="1" x14ac:dyDescent="0.25">
      <c r="A2176" s="8">
        <v>5103442</v>
      </c>
      <c r="B2176" s="20" t="s">
        <v>4374</v>
      </c>
      <c r="C2176" s="9" t="s">
        <v>3930</v>
      </c>
      <c r="D2176" s="9">
        <v>51</v>
      </c>
      <c r="E2176" s="9">
        <v>2</v>
      </c>
      <c r="F2176" s="12">
        <f t="shared" si="117"/>
        <v>38834.71</v>
      </c>
      <c r="G2176" s="12">
        <f t="shared" si="118"/>
        <v>46990</v>
      </c>
      <c r="H2176" s="13">
        <f t="shared" si="119"/>
        <v>38834.71</v>
      </c>
      <c r="I2176" s="14">
        <v>46990</v>
      </c>
    </row>
    <row r="2177" spans="1:9" ht="15" customHeight="1" x14ac:dyDescent="0.25">
      <c r="A2177" s="8">
        <v>5103443</v>
      </c>
      <c r="B2177" s="20" t="s">
        <v>4375</v>
      </c>
      <c r="C2177" s="9" t="s">
        <v>3930</v>
      </c>
      <c r="D2177" s="9">
        <v>51</v>
      </c>
      <c r="E2177" s="9">
        <v>2</v>
      </c>
      <c r="F2177" s="12">
        <f t="shared" si="117"/>
        <v>38834.71</v>
      </c>
      <c r="G2177" s="12">
        <f t="shared" si="118"/>
        <v>46990</v>
      </c>
      <c r="H2177" s="13">
        <f t="shared" si="119"/>
        <v>38834.71</v>
      </c>
      <c r="I2177" s="14">
        <v>46990</v>
      </c>
    </row>
    <row r="2178" spans="1:9" ht="15" customHeight="1" x14ac:dyDescent="0.25">
      <c r="A2178" s="8">
        <v>5103444</v>
      </c>
      <c r="B2178" s="20" t="s">
        <v>4376</v>
      </c>
      <c r="C2178" s="9" t="s">
        <v>3943</v>
      </c>
      <c r="D2178" s="9">
        <v>51</v>
      </c>
      <c r="E2178" s="9">
        <v>2</v>
      </c>
      <c r="F2178" s="12">
        <f t="shared" si="117"/>
        <v>9495.8700000000008</v>
      </c>
      <c r="G2178" s="12">
        <f t="shared" si="118"/>
        <v>11490</v>
      </c>
      <c r="H2178" s="13">
        <f t="shared" si="119"/>
        <v>9495.8700000000008</v>
      </c>
      <c r="I2178" s="14">
        <v>11490</v>
      </c>
    </row>
    <row r="2179" spans="1:9" ht="15" customHeight="1" x14ac:dyDescent="0.25">
      <c r="A2179" s="8">
        <v>5103445</v>
      </c>
      <c r="B2179" s="20" t="s">
        <v>4377</v>
      </c>
      <c r="C2179" s="9" t="s">
        <v>3944</v>
      </c>
      <c r="D2179" s="9">
        <v>51</v>
      </c>
      <c r="E2179" s="9">
        <v>2</v>
      </c>
      <c r="F2179" s="12">
        <f t="shared" si="117"/>
        <v>9495.8700000000008</v>
      </c>
      <c r="G2179" s="12">
        <f t="shared" si="118"/>
        <v>11490</v>
      </c>
      <c r="H2179" s="13">
        <f t="shared" si="119"/>
        <v>9495.8700000000008</v>
      </c>
      <c r="I2179" s="14">
        <v>11490</v>
      </c>
    </row>
    <row r="2180" spans="1:9" ht="15" customHeight="1" x14ac:dyDescent="0.25">
      <c r="A2180" s="8">
        <v>5103446</v>
      </c>
      <c r="B2180" s="20" t="s">
        <v>4378</v>
      </c>
      <c r="C2180" s="9" t="s">
        <v>3945</v>
      </c>
      <c r="D2180" s="9">
        <v>51</v>
      </c>
      <c r="E2180" s="9">
        <v>2</v>
      </c>
      <c r="F2180" s="12">
        <f t="shared" si="117"/>
        <v>9909.09</v>
      </c>
      <c r="G2180" s="12">
        <f t="shared" si="118"/>
        <v>11990</v>
      </c>
      <c r="H2180" s="13">
        <f t="shared" si="119"/>
        <v>9909.09</v>
      </c>
      <c r="I2180" s="14">
        <v>11990</v>
      </c>
    </row>
    <row r="2181" spans="1:9" ht="15" customHeight="1" x14ac:dyDescent="0.25">
      <c r="A2181" s="8">
        <v>5103447</v>
      </c>
      <c r="B2181" s="20" t="s">
        <v>4379</v>
      </c>
      <c r="C2181" s="9" t="s">
        <v>3946</v>
      </c>
      <c r="D2181" s="9">
        <v>51</v>
      </c>
      <c r="E2181" s="9">
        <v>2</v>
      </c>
      <c r="F2181" s="12">
        <f t="shared" si="117"/>
        <v>9909.09</v>
      </c>
      <c r="G2181" s="12">
        <f t="shared" si="118"/>
        <v>11990</v>
      </c>
      <c r="H2181" s="13">
        <f t="shared" si="119"/>
        <v>9909.09</v>
      </c>
      <c r="I2181" s="14">
        <v>11990</v>
      </c>
    </row>
    <row r="2182" spans="1:9" ht="15" customHeight="1" x14ac:dyDescent="0.25">
      <c r="A2182" s="8">
        <v>5103448</v>
      </c>
      <c r="B2182" s="20" t="s">
        <v>4380</v>
      </c>
      <c r="C2182" s="9" t="s">
        <v>3947</v>
      </c>
      <c r="D2182" s="9">
        <v>51</v>
      </c>
      <c r="E2182" s="9">
        <v>2</v>
      </c>
      <c r="F2182" s="12">
        <f t="shared" si="117"/>
        <v>10322.31</v>
      </c>
      <c r="G2182" s="12">
        <f t="shared" si="118"/>
        <v>12490</v>
      </c>
      <c r="H2182" s="13">
        <f t="shared" si="119"/>
        <v>10322.31</v>
      </c>
      <c r="I2182" s="14">
        <v>12490</v>
      </c>
    </row>
    <row r="2183" spans="1:9" ht="15" customHeight="1" x14ac:dyDescent="0.25">
      <c r="A2183" s="8">
        <v>5103449</v>
      </c>
      <c r="B2183" s="20" t="s">
        <v>4381</v>
      </c>
      <c r="C2183" s="9" t="s">
        <v>3948</v>
      </c>
      <c r="D2183" s="9">
        <v>51</v>
      </c>
      <c r="E2183" s="9">
        <v>2</v>
      </c>
      <c r="F2183" s="12">
        <f t="shared" si="117"/>
        <v>10322.31</v>
      </c>
      <c r="G2183" s="12">
        <f t="shared" si="118"/>
        <v>12490</v>
      </c>
      <c r="H2183" s="13">
        <f t="shared" si="119"/>
        <v>10322.31</v>
      </c>
      <c r="I2183" s="14">
        <v>12490</v>
      </c>
    </row>
    <row r="2184" spans="1:9" ht="15" customHeight="1" x14ac:dyDescent="0.25">
      <c r="A2184" s="8">
        <v>5103450</v>
      </c>
      <c r="B2184" s="20" t="s">
        <v>4382</v>
      </c>
      <c r="C2184" s="9" t="s">
        <v>3949</v>
      </c>
      <c r="D2184" s="9">
        <v>51</v>
      </c>
      <c r="E2184" s="9">
        <v>2</v>
      </c>
      <c r="F2184" s="12">
        <f t="shared" si="117"/>
        <v>10735.54</v>
      </c>
      <c r="G2184" s="12">
        <f t="shared" si="118"/>
        <v>12990</v>
      </c>
      <c r="H2184" s="13">
        <f t="shared" si="119"/>
        <v>10735.54</v>
      </c>
      <c r="I2184" s="14">
        <v>12990</v>
      </c>
    </row>
    <row r="2185" spans="1:9" ht="15" customHeight="1" x14ac:dyDescent="0.25">
      <c r="A2185" s="8">
        <v>5103451</v>
      </c>
      <c r="B2185" s="20" t="s">
        <v>4383</v>
      </c>
      <c r="C2185" s="9" t="s">
        <v>3950</v>
      </c>
      <c r="D2185" s="9">
        <v>51</v>
      </c>
      <c r="E2185" s="9">
        <v>2</v>
      </c>
      <c r="F2185" s="12">
        <f t="shared" si="117"/>
        <v>10735.54</v>
      </c>
      <c r="G2185" s="12">
        <f t="shared" si="118"/>
        <v>12990</v>
      </c>
      <c r="H2185" s="13">
        <f t="shared" si="119"/>
        <v>10735.54</v>
      </c>
      <c r="I2185" s="14">
        <v>12990</v>
      </c>
    </row>
    <row r="2186" spans="1:9" ht="15" customHeight="1" x14ac:dyDescent="0.25">
      <c r="A2186" s="8">
        <v>5103452</v>
      </c>
      <c r="B2186" s="20" t="s">
        <v>4384</v>
      </c>
      <c r="C2186" s="9" t="s">
        <v>3951</v>
      </c>
      <c r="D2186" s="9">
        <v>51</v>
      </c>
      <c r="E2186" s="9">
        <v>2</v>
      </c>
      <c r="F2186" s="12">
        <f t="shared" si="117"/>
        <v>11148.76</v>
      </c>
      <c r="G2186" s="12">
        <f t="shared" si="118"/>
        <v>13490</v>
      </c>
      <c r="H2186" s="13">
        <f t="shared" si="119"/>
        <v>11148.76</v>
      </c>
      <c r="I2186" s="14">
        <v>13490</v>
      </c>
    </row>
    <row r="2187" spans="1:9" ht="15" customHeight="1" x14ac:dyDescent="0.25">
      <c r="A2187" s="8">
        <v>5103453</v>
      </c>
      <c r="B2187" s="20" t="s">
        <v>4385</v>
      </c>
      <c r="C2187" s="9" t="s">
        <v>3952</v>
      </c>
      <c r="D2187" s="9">
        <v>51</v>
      </c>
      <c r="E2187" s="9">
        <v>2</v>
      </c>
      <c r="F2187" s="12">
        <f t="shared" si="117"/>
        <v>11148.76</v>
      </c>
      <c r="G2187" s="12">
        <f t="shared" si="118"/>
        <v>13490</v>
      </c>
      <c r="H2187" s="13">
        <f t="shared" si="119"/>
        <v>11148.76</v>
      </c>
      <c r="I2187" s="14">
        <v>13490</v>
      </c>
    </row>
    <row r="2188" spans="1:9" ht="15" customHeight="1" x14ac:dyDescent="0.25">
      <c r="A2188" s="8">
        <v>5103454</v>
      </c>
      <c r="B2188" s="20" t="s">
        <v>4386</v>
      </c>
      <c r="C2188" s="9" t="s">
        <v>3953</v>
      </c>
      <c r="D2188" s="9">
        <v>51</v>
      </c>
      <c r="E2188" s="9">
        <v>2</v>
      </c>
      <c r="F2188" s="12">
        <f t="shared" si="117"/>
        <v>5528.93</v>
      </c>
      <c r="G2188" s="12">
        <f t="shared" si="118"/>
        <v>6690</v>
      </c>
      <c r="H2188" s="13">
        <f t="shared" si="119"/>
        <v>5528.93</v>
      </c>
      <c r="I2188" s="14">
        <v>6690</v>
      </c>
    </row>
    <row r="2189" spans="1:9" ht="15" customHeight="1" x14ac:dyDescent="0.25">
      <c r="A2189" s="8">
        <v>5103455</v>
      </c>
      <c r="B2189" s="20" t="s">
        <v>4387</v>
      </c>
      <c r="C2189" s="9" t="s">
        <v>3954</v>
      </c>
      <c r="D2189" s="9">
        <v>51</v>
      </c>
      <c r="E2189" s="9">
        <v>2</v>
      </c>
      <c r="F2189" s="12">
        <f t="shared" si="117"/>
        <v>5198.3500000000004</v>
      </c>
      <c r="G2189" s="12">
        <f t="shared" si="118"/>
        <v>6290</v>
      </c>
      <c r="H2189" s="13">
        <f t="shared" si="119"/>
        <v>5198.3500000000004</v>
      </c>
      <c r="I2189" s="14">
        <v>6290</v>
      </c>
    </row>
    <row r="2190" spans="1:9" ht="15" customHeight="1" x14ac:dyDescent="0.25">
      <c r="A2190" s="8">
        <v>5103456</v>
      </c>
      <c r="B2190" s="20" t="s">
        <v>4388</v>
      </c>
      <c r="C2190" s="9" t="s">
        <v>3955</v>
      </c>
      <c r="D2190" s="9">
        <v>51</v>
      </c>
      <c r="E2190" s="9">
        <v>2</v>
      </c>
      <c r="F2190" s="12">
        <f t="shared" si="117"/>
        <v>5363.64</v>
      </c>
      <c r="G2190" s="12">
        <f t="shared" si="118"/>
        <v>6490</v>
      </c>
      <c r="H2190" s="13">
        <f t="shared" si="119"/>
        <v>5363.64</v>
      </c>
      <c r="I2190" s="14">
        <v>6490</v>
      </c>
    </row>
    <row r="2191" spans="1:9" ht="15" customHeight="1" x14ac:dyDescent="0.25">
      <c r="A2191" s="8">
        <v>5103457</v>
      </c>
      <c r="B2191" s="20" t="s">
        <v>4389</v>
      </c>
      <c r="C2191" s="9" t="s">
        <v>3956</v>
      </c>
      <c r="D2191" s="9">
        <v>51</v>
      </c>
      <c r="E2191" s="9">
        <v>2</v>
      </c>
      <c r="F2191" s="12">
        <f t="shared" si="117"/>
        <v>15528.93</v>
      </c>
      <c r="G2191" s="12">
        <f t="shared" si="118"/>
        <v>18790</v>
      </c>
      <c r="H2191" s="13">
        <f t="shared" si="119"/>
        <v>15528.93</v>
      </c>
      <c r="I2191" s="14">
        <v>18790</v>
      </c>
    </row>
    <row r="2192" spans="1:9" ht="15" customHeight="1" x14ac:dyDescent="0.25">
      <c r="A2192" s="8">
        <v>5103458</v>
      </c>
      <c r="B2192" s="20" t="s">
        <v>4390</v>
      </c>
      <c r="C2192" s="9" t="s">
        <v>3957</v>
      </c>
      <c r="D2192" s="9">
        <v>51</v>
      </c>
      <c r="E2192" s="9">
        <v>2</v>
      </c>
      <c r="F2192" s="12">
        <f t="shared" si="117"/>
        <v>15528.93</v>
      </c>
      <c r="G2192" s="12">
        <f t="shared" si="118"/>
        <v>18790</v>
      </c>
      <c r="H2192" s="13">
        <f t="shared" si="119"/>
        <v>15528.93</v>
      </c>
      <c r="I2192" s="14">
        <v>18790</v>
      </c>
    </row>
    <row r="2193" spans="1:9" ht="15" customHeight="1" x14ac:dyDescent="0.25">
      <c r="A2193" s="8">
        <v>5103459</v>
      </c>
      <c r="B2193" s="20" t="s">
        <v>4391</v>
      </c>
      <c r="C2193" s="9" t="s">
        <v>3958</v>
      </c>
      <c r="D2193" s="9">
        <v>51</v>
      </c>
      <c r="E2193" s="9">
        <v>2</v>
      </c>
      <c r="F2193" s="12">
        <f t="shared" si="117"/>
        <v>13710.74</v>
      </c>
      <c r="G2193" s="12">
        <f t="shared" si="118"/>
        <v>16590</v>
      </c>
      <c r="H2193" s="13">
        <f t="shared" si="119"/>
        <v>13710.74</v>
      </c>
      <c r="I2193" s="14">
        <v>16590</v>
      </c>
    </row>
    <row r="2194" spans="1:9" ht="15" customHeight="1" x14ac:dyDescent="0.25">
      <c r="A2194" s="8">
        <v>5103460</v>
      </c>
      <c r="B2194" s="20" t="s">
        <v>4392</v>
      </c>
      <c r="C2194" s="9" t="s">
        <v>3959</v>
      </c>
      <c r="D2194" s="9">
        <v>51</v>
      </c>
      <c r="E2194" s="9">
        <v>2</v>
      </c>
      <c r="F2194" s="12">
        <f t="shared" si="117"/>
        <v>13710.74</v>
      </c>
      <c r="G2194" s="12">
        <f t="shared" si="118"/>
        <v>16590</v>
      </c>
      <c r="H2194" s="13">
        <f t="shared" si="119"/>
        <v>13710.74</v>
      </c>
      <c r="I2194" s="14">
        <v>16590</v>
      </c>
    </row>
    <row r="2195" spans="1:9" ht="15" customHeight="1" x14ac:dyDescent="0.25">
      <c r="A2195" s="8">
        <v>5103461</v>
      </c>
      <c r="B2195" s="20" t="s">
        <v>4393</v>
      </c>
      <c r="C2195" s="9" t="s">
        <v>3960</v>
      </c>
      <c r="D2195" s="9">
        <v>51</v>
      </c>
      <c r="E2195" s="9">
        <v>2</v>
      </c>
      <c r="F2195" s="12">
        <f t="shared" si="117"/>
        <v>14619.83</v>
      </c>
      <c r="G2195" s="12">
        <f t="shared" si="118"/>
        <v>17690</v>
      </c>
      <c r="H2195" s="13">
        <f t="shared" si="119"/>
        <v>14619.83</v>
      </c>
      <c r="I2195" s="14">
        <v>17690</v>
      </c>
    </row>
    <row r="2196" spans="1:9" ht="15" customHeight="1" x14ac:dyDescent="0.25">
      <c r="A2196" s="8">
        <v>5103462</v>
      </c>
      <c r="B2196" s="20" t="s">
        <v>4394</v>
      </c>
      <c r="C2196" s="9" t="s">
        <v>3961</v>
      </c>
      <c r="D2196" s="9">
        <v>51</v>
      </c>
      <c r="E2196" s="9">
        <v>2</v>
      </c>
      <c r="F2196" s="12">
        <f t="shared" si="117"/>
        <v>14619.83</v>
      </c>
      <c r="G2196" s="12">
        <f t="shared" si="118"/>
        <v>17690</v>
      </c>
      <c r="H2196" s="13">
        <f t="shared" si="119"/>
        <v>14619.83</v>
      </c>
      <c r="I2196" s="14">
        <v>17690</v>
      </c>
    </row>
    <row r="2197" spans="1:9" ht="15" customHeight="1" x14ac:dyDescent="0.25">
      <c r="A2197" s="8">
        <v>5103463</v>
      </c>
      <c r="B2197" s="20" t="s">
        <v>4395</v>
      </c>
      <c r="C2197" s="9" t="s">
        <v>3962</v>
      </c>
      <c r="D2197" s="9">
        <v>51</v>
      </c>
      <c r="E2197" s="9">
        <v>2</v>
      </c>
      <c r="F2197" s="12">
        <f t="shared" si="117"/>
        <v>4123.97</v>
      </c>
      <c r="G2197" s="12">
        <f t="shared" si="118"/>
        <v>4990</v>
      </c>
      <c r="H2197" s="13">
        <f t="shared" si="119"/>
        <v>4123.97</v>
      </c>
      <c r="I2197" s="14">
        <v>4990</v>
      </c>
    </row>
    <row r="2198" spans="1:9" ht="15" customHeight="1" x14ac:dyDescent="0.25">
      <c r="A2198" s="8">
        <v>5103464</v>
      </c>
      <c r="B2198" s="20" t="s">
        <v>4396</v>
      </c>
      <c r="C2198" s="9" t="s">
        <v>3963</v>
      </c>
      <c r="D2198" s="9">
        <v>51</v>
      </c>
      <c r="E2198" s="9">
        <v>2</v>
      </c>
      <c r="F2198" s="12">
        <f t="shared" si="117"/>
        <v>4537.1899999999996</v>
      </c>
      <c r="G2198" s="12">
        <f t="shared" si="118"/>
        <v>5490</v>
      </c>
      <c r="H2198" s="13">
        <f t="shared" si="119"/>
        <v>4537.1899999999996</v>
      </c>
      <c r="I2198" s="14">
        <v>5490</v>
      </c>
    </row>
    <row r="2199" spans="1:9" ht="15" customHeight="1" x14ac:dyDescent="0.25">
      <c r="A2199" s="8">
        <v>5103465</v>
      </c>
      <c r="B2199" s="20" t="s">
        <v>4397</v>
      </c>
      <c r="C2199" s="9" t="s">
        <v>3964</v>
      </c>
      <c r="D2199" s="9">
        <v>51</v>
      </c>
      <c r="E2199" s="9">
        <v>2</v>
      </c>
      <c r="F2199" s="12">
        <f t="shared" si="117"/>
        <v>5115.7</v>
      </c>
      <c r="G2199" s="12">
        <f t="shared" si="118"/>
        <v>6190</v>
      </c>
      <c r="H2199" s="13">
        <f t="shared" si="119"/>
        <v>5115.7</v>
      </c>
      <c r="I2199" s="14">
        <v>6190</v>
      </c>
    </row>
    <row r="2200" spans="1:9" ht="15" customHeight="1" x14ac:dyDescent="0.25">
      <c r="A2200" s="8">
        <v>5103466</v>
      </c>
      <c r="B2200" s="20" t="s">
        <v>4398</v>
      </c>
      <c r="C2200" s="9" t="s">
        <v>3965</v>
      </c>
      <c r="D2200" s="9">
        <v>51</v>
      </c>
      <c r="E2200" s="9">
        <v>2</v>
      </c>
      <c r="F2200" s="12">
        <f t="shared" si="117"/>
        <v>5115.7</v>
      </c>
      <c r="G2200" s="12">
        <f t="shared" si="118"/>
        <v>6190</v>
      </c>
      <c r="H2200" s="13">
        <f t="shared" si="119"/>
        <v>5115.7</v>
      </c>
      <c r="I2200" s="14">
        <v>6190</v>
      </c>
    </row>
    <row r="2201" spans="1:9" ht="15" customHeight="1" x14ac:dyDescent="0.25">
      <c r="A2201" s="8">
        <v>5103467</v>
      </c>
      <c r="B2201" s="20" t="s">
        <v>4399</v>
      </c>
      <c r="C2201" s="9" t="s">
        <v>3966</v>
      </c>
      <c r="D2201" s="9">
        <v>51</v>
      </c>
      <c r="E2201" s="9">
        <v>2</v>
      </c>
      <c r="F2201" s="12">
        <f t="shared" si="117"/>
        <v>6768.6</v>
      </c>
      <c r="G2201" s="12">
        <f t="shared" si="118"/>
        <v>8190</v>
      </c>
      <c r="H2201" s="13">
        <f t="shared" si="119"/>
        <v>6768.6</v>
      </c>
      <c r="I2201" s="14">
        <v>8190</v>
      </c>
    </row>
    <row r="2202" spans="1:9" ht="15" customHeight="1" x14ac:dyDescent="0.25">
      <c r="A2202" s="8">
        <v>5103468</v>
      </c>
      <c r="B2202" s="20" t="s">
        <v>4400</v>
      </c>
      <c r="C2202" s="9" t="s">
        <v>3967</v>
      </c>
      <c r="D2202" s="9">
        <v>51</v>
      </c>
      <c r="E2202" s="9">
        <v>2</v>
      </c>
      <c r="F2202" s="12">
        <f t="shared" si="117"/>
        <v>6768.6</v>
      </c>
      <c r="G2202" s="12">
        <f t="shared" si="118"/>
        <v>8190</v>
      </c>
      <c r="H2202" s="13">
        <f t="shared" si="119"/>
        <v>6768.6</v>
      </c>
      <c r="I2202" s="14">
        <v>8190</v>
      </c>
    </row>
    <row r="2203" spans="1:9" ht="15" customHeight="1" x14ac:dyDescent="0.25">
      <c r="A2203" s="8">
        <v>5103469</v>
      </c>
      <c r="B2203" s="20" t="s">
        <v>4401</v>
      </c>
      <c r="C2203" s="9" t="s">
        <v>3968</v>
      </c>
      <c r="D2203" s="9">
        <v>51</v>
      </c>
      <c r="E2203" s="9">
        <v>2</v>
      </c>
      <c r="F2203" s="12">
        <f t="shared" si="117"/>
        <v>6768.6</v>
      </c>
      <c r="G2203" s="12">
        <f t="shared" si="118"/>
        <v>8190</v>
      </c>
      <c r="H2203" s="13">
        <f t="shared" si="119"/>
        <v>6768.6</v>
      </c>
      <c r="I2203" s="14">
        <v>8190</v>
      </c>
    </row>
    <row r="2204" spans="1:9" ht="15" customHeight="1" x14ac:dyDescent="0.25">
      <c r="A2204" s="8">
        <v>5103470</v>
      </c>
      <c r="B2204" s="20" t="s">
        <v>4402</v>
      </c>
      <c r="C2204" s="9" t="s">
        <v>3969</v>
      </c>
      <c r="D2204" s="9">
        <v>51</v>
      </c>
      <c r="E2204" s="9">
        <v>2</v>
      </c>
      <c r="F2204" s="12">
        <f t="shared" si="117"/>
        <v>5115.7</v>
      </c>
      <c r="G2204" s="12">
        <f t="shared" si="118"/>
        <v>6190</v>
      </c>
      <c r="H2204" s="13">
        <f t="shared" si="119"/>
        <v>5115.7</v>
      </c>
      <c r="I2204" s="14">
        <v>6190</v>
      </c>
    </row>
    <row r="2205" spans="1:9" ht="15" customHeight="1" x14ac:dyDescent="0.25">
      <c r="A2205" s="8">
        <v>5103471</v>
      </c>
      <c r="B2205" s="20" t="s">
        <v>4403</v>
      </c>
      <c r="C2205" s="9" t="s">
        <v>3970</v>
      </c>
      <c r="D2205" s="9">
        <v>51</v>
      </c>
      <c r="E2205" s="9">
        <v>2</v>
      </c>
      <c r="F2205" s="12">
        <f t="shared" si="117"/>
        <v>6768.6</v>
      </c>
      <c r="G2205" s="12">
        <f t="shared" si="118"/>
        <v>8190</v>
      </c>
      <c r="H2205" s="13">
        <f t="shared" si="119"/>
        <v>6768.6</v>
      </c>
      <c r="I2205" s="14">
        <v>8190</v>
      </c>
    </row>
    <row r="2206" spans="1:9" ht="15" customHeight="1" x14ac:dyDescent="0.25">
      <c r="A2206" s="8">
        <v>5103472</v>
      </c>
      <c r="B2206" s="20" t="s">
        <v>4404</v>
      </c>
      <c r="C2206" s="9" t="s">
        <v>3971</v>
      </c>
      <c r="D2206" s="9">
        <v>51</v>
      </c>
      <c r="E2206" s="9">
        <v>2</v>
      </c>
      <c r="F2206" s="12">
        <f t="shared" si="117"/>
        <v>6768.6</v>
      </c>
      <c r="G2206" s="12">
        <f t="shared" si="118"/>
        <v>8190</v>
      </c>
      <c r="H2206" s="13">
        <f t="shared" si="119"/>
        <v>6768.6</v>
      </c>
      <c r="I2206" s="14">
        <v>8190</v>
      </c>
    </row>
    <row r="2207" spans="1:9" ht="15" customHeight="1" x14ac:dyDescent="0.25">
      <c r="A2207" s="8">
        <v>5103473</v>
      </c>
      <c r="B2207" s="20" t="s">
        <v>4405</v>
      </c>
      <c r="C2207" s="9" t="s">
        <v>3972</v>
      </c>
      <c r="D2207" s="9">
        <v>51</v>
      </c>
      <c r="E2207" s="9">
        <v>2</v>
      </c>
      <c r="F2207" s="12">
        <f t="shared" ref="F2207:F2226" si="120">H2207*(1-$I$3)</f>
        <v>6768.6</v>
      </c>
      <c r="G2207" s="12">
        <f t="shared" ref="G2207:G2226" si="121">I2207*(1-$I$3)</f>
        <v>8190</v>
      </c>
      <c r="H2207" s="13">
        <f t="shared" ref="H2207:H2226" si="122">ROUND(I2207/1.21,2)</f>
        <v>6768.6</v>
      </c>
      <c r="I2207" s="14">
        <v>8190</v>
      </c>
    </row>
    <row r="2208" spans="1:9" ht="15" customHeight="1" x14ac:dyDescent="0.25">
      <c r="A2208" s="8">
        <v>5103474</v>
      </c>
      <c r="B2208" s="20" t="s">
        <v>4406</v>
      </c>
      <c r="C2208" s="9" t="s">
        <v>3973</v>
      </c>
      <c r="D2208" s="9">
        <v>51</v>
      </c>
      <c r="E2208" s="9">
        <v>2</v>
      </c>
      <c r="F2208" s="12">
        <f t="shared" si="120"/>
        <v>8669.42</v>
      </c>
      <c r="G2208" s="12">
        <f t="shared" si="121"/>
        <v>10490</v>
      </c>
      <c r="H2208" s="13">
        <f t="shared" si="122"/>
        <v>8669.42</v>
      </c>
      <c r="I2208" s="14">
        <v>10490</v>
      </c>
    </row>
    <row r="2209" spans="1:9" ht="15" customHeight="1" x14ac:dyDescent="0.25">
      <c r="A2209" s="8">
        <v>5103475</v>
      </c>
      <c r="B2209" s="20" t="s">
        <v>4407</v>
      </c>
      <c r="C2209" s="9" t="s">
        <v>3974</v>
      </c>
      <c r="D2209" s="9">
        <v>51</v>
      </c>
      <c r="E2209" s="9">
        <v>2</v>
      </c>
      <c r="F2209" s="12">
        <f t="shared" si="120"/>
        <v>8669.42</v>
      </c>
      <c r="G2209" s="12">
        <f t="shared" si="121"/>
        <v>10490</v>
      </c>
      <c r="H2209" s="13">
        <f t="shared" si="122"/>
        <v>8669.42</v>
      </c>
      <c r="I2209" s="14">
        <v>10490</v>
      </c>
    </row>
    <row r="2210" spans="1:9" ht="15" customHeight="1" x14ac:dyDescent="0.25">
      <c r="A2210" s="8">
        <v>5103476</v>
      </c>
      <c r="B2210" s="20" t="s">
        <v>4408</v>
      </c>
      <c r="C2210" s="9" t="s">
        <v>3975</v>
      </c>
      <c r="D2210" s="9">
        <v>51</v>
      </c>
      <c r="E2210" s="9">
        <v>2</v>
      </c>
      <c r="F2210" s="12">
        <f t="shared" si="120"/>
        <v>8669.42</v>
      </c>
      <c r="G2210" s="12">
        <f t="shared" si="121"/>
        <v>10490</v>
      </c>
      <c r="H2210" s="13">
        <f t="shared" si="122"/>
        <v>8669.42</v>
      </c>
      <c r="I2210" s="14">
        <v>10490</v>
      </c>
    </row>
    <row r="2211" spans="1:9" ht="15" customHeight="1" x14ac:dyDescent="0.25">
      <c r="A2211" s="8">
        <v>5103477</v>
      </c>
      <c r="B2211" s="20" t="s">
        <v>4409</v>
      </c>
      <c r="C2211" s="9" t="s">
        <v>3976</v>
      </c>
      <c r="D2211" s="9">
        <v>51</v>
      </c>
      <c r="E2211" s="9">
        <v>2</v>
      </c>
      <c r="F2211" s="12">
        <f t="shared" si="120"/>
        <v>8669.42</v>
      </c>
      <c r="G2211" s="12">
        <f t="shared" si="121"/>
        <v>10490</v>
      </c>
      <c r="H2211" s="13">
        <f t="shared" si="122"/>
        <v>8669.42</v>
      </c>
      <c r="I2211" s="14">
        <v>10490</v>
      </c>
    </row>
    <row r="2212" spans="1:9" ht="15" customHeight="1" x14ac:dyDescent="0.25">
      <c r="A2212" s="8">
        <v>5103478</v>
      </c>
      <c r="B2212" s="20" t="s">
        <v>4410</v>
      </c>
      <c r="C2212" s="9" t="s">
        <v>3977</v>
      </c>
      <c r="D2212" s="9">
        <v>51</v>
      </c>
      <c r="E2212" s="9">
        <v>2</v>
      </c>
      <c r="F2212" s="12">
        <f t="shared" si="120"/>
        <v>4537.1899999999996</v>
      </c>
      <c r="G2212" s="12">
        <f t="shared" si="121"/>
        <v>5490</v>
      </c>
      <c r="H2212" s="13">
        <f t="shared" si="122"/>
        <v>4537.1899999999996</v>
      </c>
      <c r="I2212" s="14">
        <v>5490</v>
      </c>
    </row>
    <row r="2213" spans="1:9" ht="15" customHeight="1" x14ac:dyDescent="0.25">
      <c r="A2213" s="8">
        <v>5103479</v>
      </c>
      <c r="B2213" s="20" t="s">
        <v>4411</v>
      </c>
      <c r="C2213" s="9" t="s">
        <v>3978</v>
      </c>
      <c r="D2213" s="9">
        <v>51</v>
      </c>
      <c r="E2213" s="9">
        <v>2</v>
      </c>
      <c r="F2213" s="12">
        <f t="shared" si="120"/>
        <v>5115.7</v>
      </c>
      <c r="G2213" s="12">
        <f t="shared" si="121"/>
        <v>6190</v>
      </c>
      <c r="H2213" s="13">
        <f t="shared" si="122"/>
        <v>5115.7</v>
      </c>
      <c r="I2213" s="14">
        <v>6190</v>
      </c>
    </row>
    <row r="2214" spans="1:9" ht="15" customHeight="1" x14ac:dyDescent="0.25">
      <c r="A2214" s="8">
        <v>5103480</v>
      </c>
      <c r="B2214" s="20" t="s">
        <v>4412</v>
      </c>
      <c r="C2214" s="9" t="s">
        <v>3979</v>
      </c>
      <c r="D2214" s="9">
        <v>51</v>
      </c>
      <c r="E2214" s="9">
        <v>2</v>
      </c>
      <c r="F2214" s="12">
        <f t="shared" si="120"/>
        <v>5115.7</v>
      </c>
      <c r="G2214" s="12">
        <f t="shared" si="121"/>
        <v>6190</v>
      </c>
      <c r="H2214" s="13">
        <f t="shared" si="122"/>
        <v>5115.7</v>
      </c>
      <c r="I2214" s="14">
        <v>6190</v>
      </c>
    </row>
    <row r="2215" spans="1:9" ht="15" customHeight="1" x14ac:dyDescent="0.25">
      <c r="A2215" s="8">
        <v>5103481</v>
      </c>
      <c r="B2215" s="20" t="s">
        <v>4413</v>
      </c>
      <c r="C2215" s="9" t="s">
        <v>3980</v>
      </c>
      <c r="D2215" s="9">
        <v>51</v>
      </c>
      <c r="E2215" s="9">
        <v>2</v>
      </c>
      <c r="F2215" s="12">
        <f t="shared" si="120"/>
        <v>6768.6</v>
      </c>
      <c r="G2215" s="12">
        <f t="shared" si="121"/>
        <v>8190</v>
      </c>
      <c r="H2215" s="13">
        <f t="shared" si="122"/>
        <v>6768.6</v>
      </c>
      <c r="I2215" s="14">
        <v>8190</v>
      </c>
    </row>
    <row r="2216" spans="1:9" ht="15" customHeight="1" x14ac:dyDescent="0.25">
      <c r="A2216" s="8">
        <v>5103482</v>
      </c>
      <c r="B2216" s="20" t="s">
        <v>4414</v>
      </c>
      <c r="C2216" s="9" t="s">
        <v>3981</v>
      </c>
      <c r="D2216" s="9">
        <v>51</v>
      </c>
      <c r="E2216" s="9">
        <v>2</v>
      </c>
      <c r="F2216" s="12">
        <f t="shared" si="120"/>
        <v>6768.6</v>
      </c>
      <c r="G2216" s="12">
        <f t="shared" si="121"/>
        <v>8190</v>
      </c>
      <c r="H2216" s="13">
        <f t="shared" si="122"/>
        <v>6768.6</v>
      </c>
      <c r="I2216" s="14">
        <v>8190</v>
      </c>
    </row>
    <row r="2217" spans="1:9" ht="15" customHeight="1" x14ac:dyDescent="0.25">
      <c r="A2217" s="8">
        <v>5103483</v>
      </c>
      <c r="B2217" s="20" t="s">
        <v>4415</v>
      </c>
      <c r="C2217" s="9" t="s">
        <v>3982</v>
      </c>
      <c r="D2217" s="9">
        <v>51</v>
      </c>
      <c r="E2217" s="9">
        <v>2</v>
      </c>
      <c r="F2217" s="12">
        <f t="shared" si="120"/>
        <v>6768.6</v>
      </c>
      <c r="G2217" s="12">
        <f t="shared" si="121"/>
        <v>8190</v>
      </c>
      <c r="H2217" s="13">
        <f t="shared" si="122"/>
        <v>6768.6</v>
      </c>
      <c r="I2217" s="14">
        <v>8190</v>
      </c>
    </row>
    <row r="2218" spans="1:9" ht="15" customHeight="1" x14ac:dyDescent="0.25">
      <c r="A2218" s="8">
        <v>5103484</v>
      </c>
      <c r="B2218" s="20" t="s">
        <v>4416</v>
      </c>
      <c r="C2218" s="9" t="s">
        <v>3983</v>
      </c>
      <c r="D2218" s="9">
        <v>51</v>
      </c>
      <c r="E2218" s="9">
        <v>2</v>
      </c>
      <c r="F2218" s="12">
        <f t="shared" si="120"/>
        <v>5115.7</v>
      </c>
      <c r="G2218" s="12">
        <f t="shared" si="121"/>
        <v>6190</v>
      </c>
      <c r="H2218" s="13">
        <f t="shared" si="122"/>
        <v>5115.7</v>
      </c>
      <c r="I2218" s="14">
        <v>6190</v>
      </c>
    </row>
    <row r="2219" spans="1:9" ht="15" customHeight="1" x14ac:dyDescent="0.25">
      <c r="A2219" s="8">
        <v>5103485</v>
      </c>
      <c r="B2219" s="20" t="s">
        <v>4417</v>
      </c>
      <c r="C2219" s="9" t="s">
        <v>3984</v>
      </c>
      <c r="D2219" s="9">
        <v>51</v>
      </c>
      <c r="E2219" s="9">
        <v>2</v>
      </c>
      <c r="F2219" s="12">
        <f t="shared" si="120"/>
        <v>6768.6</v>
      </c>
      <c r="G2219" s="12">
        <f t="shared" si="121"/>
        <v>8190</v>
      </c>
      <c r="H2219" s="13">
        <f t="shared" si="122"/>
        <v>6768.6</v>
      </c>
      <c r="I2219" s="14">
        <v>8190</v>
      </c>
    </row>
    <row r="2220" spans="1:9" ht="15" customHeight="1" x14ac:dyDescent="0.25">
      <c r="A2220" s="8">
        <v>5103486</v>
      </c>
      <c r="B2220" s="20" t="s">
        <v>4418</v>
      </c>
      <c r="C2220" s="9" t="s">
        <v>3985</v>
      </c>
      <c r="D2220" s="9">
        <v>51</v>
      </c>
      <c r="E2220" s="9">
        <v>2</v>
      </c>
      <c r="F2220" s="12">
        <f t="shared" si="120"/>
        <v>6768.6</v>
      </c>
      <c r="G2220" s="12">
        <f t="shared" si="121"/>
        <v>8190</v>
      </c>
      <c r="H2220" s="13">
        <f t="shared" si="122"/>
        <v>6768.6</v>
      </c>
      <c r="I2220" s="14">
        <v>8190</v>
      </c>
    </row>
    <row r="2221" spans="1:9" ht="15" customHeight="1" x14ac:dyDescent="0.25">
      <c r="A2221" s="8">
        <v>5103487</v>
      </c>
      <c r="B2221" s="20" t="s">
        <v>4419</v>
      </c>
      <c r="C2221" s="9" t="s">
        <v>3986</v>
      </c>
      <c r="D2221" s="9">
        <v>51</v>
      </c>
      <c r="E2221" s="9">
        <v>2</v>
      </c>
      <c r="F2221" s="12">
        <f t="shared" si="120"/>
        <v>6768.6</v>
      </c>
      <c r="G2221" s="12">
        <f t="shared" si="121"/>
        <v>8190</v>
      </c>
      <c r="H2221" s="13">
        <f t="shared" si="122"/>
        <v>6768.6</v>
      </c>
      <c r="I2221" s="14">
        <v>8190</v>
      </c>
    </row>
    <row r="2222" spans="1:9" ht="15" customHeight="1" x14ac:dyDescent="0.25">
      <c r="A2222" s="8">
        <v>5103488</v>
      </c>
      <c r="B2222" s="20" t="s">
        <v>4420</v>
      </c>
      <c r="C2222" s="9" t="s">
        <v>3987</v>
      </c>
      <c r="D2222" s="9">
        <v>51</v>
      </c>
      <c r="E2222" s="9">
        <v>2</v>
      </c>
      <c r="F2222" s="12">
        <f t="shared" si="120"/>
        <v>8669.42</v>
      </c>
      <c r="G2222" s="12">
        <f t="shared" si="121"/>
        <v>10490</v>
      </c>
      <c r="H2222" s="13">
        <f t="shared" si="122"/>
        <v>8669.42</v>
      </c>
      <c r="I2222" s="14">
        <v>10490</v>
      </c>
    </row>
    <row r="2223" spans="1:9" ht="15" customHeight="1" x14ac:dyDescent="0.25">
      <c r="A2223" s="8">
        <v>5103489</v>
      </c>
      <c r="B2223" s="20" t="s">
        <v>4421</v>
      </c>
      <c r="C2223" s="9" t="s">
        <v>3988</v>
      </c>
      <c r="D2223" s="9">
        <v>51</v>
      </c>
      <c r="E2223" s="9">
        <v>2</v>
      </c>
      <c r="F2223" s="12">
        <f t="shared" si="120"/>
        <v>8669.42</v>
      </c>
      <c r="G2223" s="12">
        <f t="shared" si="121"/>
        <v>10490</v>
      </c>
      <c r="H2223" s="13">
        <f t="shared" si="122"/>
        <v>8669.42</v>
      </c>
      <c r="I2223" s="14">
        <v>10490</v>
      </c>
    </row>
    <row r="2224" spans="1:9" ht="15" customHeight="1" x14ac:dyDescent="0.25">
      <c r="A2224" s="8">
        <v>5103490</v>
      </c>
      <c r="B2224" s="20" t="s">
        <v>4422</v>
      </c>
      <c r="C2224" s="9" t="s">
        <v>3989</v>
      </c>
      <c r="D2224" s="9">
        <v>51</v>
      </c>
      <c r="E2224" s="9">
        <v>2</v>
      </c>
      <c r="F2224" s="12">
        <f t="shared" si="120"/>
        <v>8669.42</v>
      </c>
      <c r="G2224" s="12">
        <f t="shared" si="121"/>
        <v>10490</v>
      </c>
      <c r="H2224" s="13">
        <f t="shared" si="122"/>
        <v>8669.42</v>
      </c>
      <c r="I2224" s="14">
        <v>10490</v>
      </c>
    </row>
    <row r="2225" spans="1:9" ht="15" customHeight="1" x14ac:dyDescent="0.25">
      <c r="A2225" s="8">
        <v>5103491</v>
      </c>
      <c r="B2225" s="20" t="s">
        <v>4423</v>
      </c>
      <c r="C2225" s="9" t="s">
        <v>3990</v>
      </c>
      <c r="D2225" s="9">
        <v>51</v>
      </c>
      <c r="E2225" s="9">
        <v>2</v>
      </c>
      <c r="F2225" s="12">
        <f t="shared" si="120"/>
        <v>8669.42</v>
      </c>
      <c r="G2225" s="12">
        <f t="shared" si="121"/>
        <v>10490</v>
      </c>
      <c r="H2225" s="13">
        <f t="shared" si="122"/>
        <v>8669.42</v>
      </c>
      <c r="I2225" s="14">
        <v>10490</v>
      </c>
    </row>
    <row r="2226" spans="1:9" ht="15" customHeight="1" x14ac:dyDescent="0.25">
      <c r="A2226" s="8">
        <v>5103492</v>
      </c>
      <c r="B2226" s="20" t="s">
        <v>4424</v>
      </c>
      <c r="C2226" s="9" t="s">
        <v>3991</v>
      </c>
      <c r="D2226" s="9">
        <v>51</v>
      </c>
      <c r="E2226" s="9">
        <v>2</v>
      </c>
      <c r="F2226" s="12">
        <f t="shared" si="120"/>
        <v>454.55</v>
      </c>
      <c r="G2226" s="12">
        <f t="shared" si="121"/>
        <v>550</v>
      </c>
      <c r="H2226" s="13">
        <f t="shared" si="122"/>
        <v>454.55</v>
      </c>
      <c r="I2226" s="14">
        <v>550</v>
      </c>
    </row>
  </sheetData>
  <mergeCells count="9">
    <mergeCell ref="I3:I4"/>
    <mergeCell ref="A9:A10"/>
    <mergeCell ref="B9:B10"/>
    <mergeCell ref="C9:C10"/>
    <mergeCell ref="F9:G9"/>
    <mergeCell ref="H9:I9"/>
    <mergeCell ref="H3:H4"/>
    <mergeCell ref="D9:D10"/>
    <mergeCell ref="E9:E10"/>
  </mergeCells>
  <phoneticPr fontId="5" type="noConversion"/>
  <pageMargins left="0.12000000000000001" right="0.24000000000000002" top="0.16" bottom="0.30000000000000004" header="0.12000000000000001" footer="0.12000000000000001"/>
  <pageSetup paperSize="9" scale="29" fitToHeight="13" orientation="portrait" useFirstPageNumber="1" horizontalDpi="300" verticalDpi="300" r:id="rId1"/>
  <headerFooter alignWithMargins="0">
    <oddHeader>&amp;R&amp;K000000Stránka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F423-3B3B-4231-AD26-2AE227C31586}">
  <sheetPr filterMode="1"/>
  <dimension ref="A1:D2216"/>
  <sheetViews>
    <sheetView workbookViewId="0">
      <selection activeCell="A1817" sqref="A1817"/>
    </sheetView>
  </sheetViews>
  <sheetFormatPr defaultRowHeight="12.75" x14ac:dyDescent="0.2"/>
  <cols>
    <col min="1" max="1" width="16.28515625" bestFit="1" customWidth="1"/>
  </cols>
  <sheetData>
    <row r="1" spans="1:4" x14ac:dyDescent="0.2">
      <c r="A1" t="s">
        <v>4427</v>
      </c>
      <c r="B1" t="s">
        <v>4425</v>
      </c>
      <c r="C1" t="s">
        <v>4425</v>
      </c>
      <c r="D1" t="s">
        <v>4425</v>
      </c>
    </row>
    <row r="2" spans="1:4" hidden="1" x14ac:dyDescent="0.2">
      <c r="A2" s="22" t="s">
        <v>544</v>
      </c>
      <c r="B2">
        <f>COUNTIF(ceník!B:B,List1!A2)</f>
        <v>1</v>
      </c>
      <c r="D2" t="s">
        <v>1788</v>
      </c>
    </row>
    <row r="3" spans="1:4" hidden="1" x14ac:dyDescent="0.2">
      <c r="A3" s="23" t="s">
        <v>545</v>
      </c>
      <c r="B3">
        <f>COUNTIF(ceník!B:B,List1!A3)</f>
        <v>1</v>
      </c>
      <c r="D3" t="s">
        <v>1789</v>
      </c>
    </row>
    <row r="4" spans="1:4" hidden="1" x14ac:dyDescent="0.2">
      <c r="A4" s="22" t="s">
        <v>546</v>
      </c>
      <c r="B4">
        <f>COUNTIF(ceník!B:B,List1!A4)</f>
        <v>1</v>
      </c>
      <c r="D4" t="s">
        <v>1790</v>
      </c>
    </row>
    <row r="5" spans="1:4" hidden="1" x14ac:dyDescent="0.2">
      <c r="A5" s="23" t="s">
        <v>547</v>
      </c>
      <c r="B5">
        <f>COUNTIF(ceník!B:B,List1!A5)</f>
        <v>1</v>
      </c>
      <c r="D5" t="s">
        <v>1791</v>
      </c>
    </row>
    <row r="6" spans="1:4" hidden="1" x14ac:dyDescent="0.2">
      <c r="A6" s="22" t="s">
        <v>548</v>
      </c>
      <c r="B6">
        <f>COUNTIF(ceník!B:B,List1!A6)</f>
        <v>1</v>
      </c>
      <c r="D6" t="s">
        <v>1792</v>
      </c>
    </row>
    <row r="7" spans="1:4" hidden="1" x14ac:dyDescent="0.2">
      <c r="A7" s="23" t="s">
        <v>549</v>
      </c>
      <c r="B7">
        <f>COUNTIF(ceník!B:B,List1!A7)</f>
        <v>1</v>
      </c>
      <c r="D7" t="s">
        <v>1793</v>
      </c>
    </row>
    <row r="8" spans="1:4" hidden="1" x14ac:dyDescent="0.2">
      <c r="A8" s="22" t="s">
        <v>550</v>
      </c>
      <c r="B8">
        <f>COUNTIF(ceník!B:B,List1!A8)</f>
        <v>1</v>
      </c>
      <c r="D8" t="s">
        <v>1794</v>
      </c>
    </row>
    <row r="9" spans="1:4" hidden="1" x14ac:dyDescent="0.2">
      <c r="A9" s="23" t="s">
        <v>551</v>
      </c>
      <c r="B9">
        <f>COUNTIF(ceník!B:B,List1!A9)</f>
        <v>1</v>
      </c>
      <c r="D9" t="s">
        <v>1795</v>
      </c>
    </row>
    <row r="10" spans="1:4" hidden="1" x14ac:dyDescent="0.2">
      <c r="A10" s="22" t="s">
        <v>552</v>
      </c>
      <c r="B10">
        <f>COUNTIF(ceník!B:B,List1!A10)</f>
        <v>1</v>
      </c>
      <c r="D10" t="s">
        <v>1796</v>
      </c>
    </row>
    <row r="11" spans="1:4" hidden="1" x14ac:dyDescent="0.2">
      <c r="A11" s="23" t="s">
        <v>553</v>
      </c>
      <c r="B11">
        <f>COUNTIF(ceník!B:B,List1!A11)</f>
        <v>1</v>
      </c>
      <c r="D11" t="s">
        <v>1797</v>
      </c>
    </row>
    <row r="12" spans="1:4" hidden="1" x14ac:dyDescent="0.2">
      <c r="A12" s="22" t="s">
        <v>554</v>
      </c>
      <c r="B12">
        <f>COUNTIF(ceník!B:B,List1!A12)</f>
        <v>1</v>
      </c>
      <c r="D12" t="s">
        <v>1798</v>
      </c>
    </row>
    <row r="13" spans="1:4" hidden="1" x14ac:dyDescent="0.2">
      <c r="A13" s="23" t="s">
        <v>555</v>
      </c>
      <c r="B13">
        <f>COUNTIF(ceník!B:B,List1!A13)</f>
        <v>1</v>
      </c>
      <c r="D13" t="s">
        <v>1799</v>
      </c>
    </row>
    <row r="14" spans="1:4" hidden="1" x14ac:dyDescent="0.2">
      <c r="A14" s="22" t="s">
        <v>556</v>
      </c>
      <c r="B14">
        <f>COUNTIF(ceník!B:B,List1!A14)</f>
        <v>1</v>
      </c>
      <c r="D14" t="s">
        <v>4428</v>
      </c>
    </row>
    <row r="15" spans="1:4" hidden="1" x14ac:dyDescent="0.2">
      <c r="A15" s="23" t="s">
        <v>557</v>
      </c>
      <c r="B15">
        <f>COUNTIF(ceník!B:B,List1!A15)</f>
        <v>1</v>
      </c>
      <c r="D15" t="s">
        <v>1801</v>
      </c>
    </row>
    <row r="16" spans="1:4" hidden="1" x14ac:dyDescent="0.2">
      <c r="A16" s="22" t="s">
        <v>558</v>
      </c>
      <c r="B16">
        <f>COUNTIF(ceník!B:B,List1!A16)</f>
        <v>1</v>
      </c>
      <c r="D16" t="s">
        <v>1802</v>
      </c>
    </row>
    <row r="17" spans="1:4" hidden="1" x14ac:dyDescent="0.2">
      <c r="A17" s="23" t="s">
        <v>559</v>
      </c>
      <c r="B17">
        <f>COUNTIF(ceník!B:B,List1!A17)</f>
        <v>1</v>
      </c>
      <c r="D17" t="s">
        <v>1803</v>
      </c>
    </row>
    <row r="18" spans="1:4" hidden="1" x14ac:dyDescent="0.2">
      <c r="A18" s="22" t="s">
        <v>560</v>
      </c>
      <c r="B18">
        <f>COUNTIF(ceník!B:B,List1!A18)</f>
        <v>1</v>
      </c>
      <c r="D18" t="s">
        <v>1804</v>
      </c>
    </row>
    <row r="19" spans="1:4" hidden="1" x14ac:dyDescent="0.2">
      <c r="A19" s="23" t="s">
        <v>561</v>
      </c>
      <c r="B19">
        <f>COUNTIF(ceník!B:B,List1!A19)</f>
        <v>1</v>
      </c>
      <c r="D19" t="s">
        <v>1805</v>
      </c>
    </row>
    <row r="20" spans="1:4" hidden="1" x14ac:dyDescent="0.2">
      <c r="A20" s="22" t="s">
        <v>562</v>
      </c>
      <c r="B20">
        <f>COUNTIF(ceník!B:B,List1!A20)</f>
        <v>1</v>
      </c>
      <c r="D20" t="s">
        <v>1806</v>
      </c>
    </row>
    <row r="21" spans="1:4" hidden="1" x14ac:dyDescent="0.2">
      <c r="A21" s="23" t="s">
        <v>563</v>
      </c>
      <c r="B21">
        <f>COUNTIF(ceník!B:B,List1!A21)</f>
        <v>1</v>
      </c>
      <c r="D21" t="s">
        <v>1807</v>
      </c>
    </row>
    <row r="22" spans="1:4" hidden="1" x14ac:dyDescent="0.2">
      <c r="A22" s="22" t="s">
        <v>564</v>
      </c>
      <c r="B22">
        <f>COUNTIF(ceník!B:B,List1!A22)</f>
        <v>1</v>
      </c>
      <c r="D22" t="s">
        <v>1808</v>
      </c>
    </row>
    <row r="23" spans="1:4" hidden="1" x14ac:dyDescent="0.2">
      <c r="A23" s="23" t="s">
        <v>565</v>
      </c>
      <c r="B23">
        <f>COUNTIF(ceník!B:B,List1!A23)</f>
        <v>1</v>
      </c>
      <c r="D23" t="s">
        <v>1809</v>
      </c>
    </row>
    <row r="24" spans="1:4" hidden="1" x14ac:dyDescent="0.2">
      <c r="A24" s="22" t="s">
        <v>566</v>
      </c>
      <c r="B24">
        <f>COUNTIF(ceník!B:B,List1!A24)</f>
        <v>1</v>
      </c>
      <c r="D24" t="s">
        <v>1810</v>
      </c>
    </row>
    <row r="25" spans="1:4" hidden="1" x14ac:dyDescent="0.2">
      <c r="A25" s="23" t="s">
        <v>567</v>
      </c>
      <c r="B25">
        <f>COUNTIF(ceník!B:B,List1!A25)</f>
        <v>1</v>
      </c>
      <c r="D25" t="s">
        <v>1811</v>
      </c>
    </row>
    <row r="26" spans="1:4" hidden="1" x14ac:dyDescent="0.2">
      <c r="A26" s="22" t="s">
        <v>568</v>
      </c>
      <c r="B26">
        <f>COUNTIF(ceník!B:B,List1!A26)</f>
        <v>1</v>
      </c>
      <c r="D26" t="s">
        <v>1812</v>
      </c>
    </row>
    <row r="27" spans="1:4" hidden="1" x14ac:dyDescent="0.2">
      <c r="A27" s="23" t="s">
        <v>569</v>
      </c>
      <c r="B27">
        <f>COUNTIF(ceník!B:B,List1!A27)</f>
        <v>1</v>
      </c>
      <c r="D27" t="s">
        <v>1813</v>
      </c>
    </row>
    <row r="28" spans="1:4" hidden="1" x14ac:dyDescent="0.2">
      <c r="A28" s="22" t="s">
        <v>570</v>
      </c>
      <c r="B28">
        <f>COUNTIF(ceník!B:B,List1!A28)</f>
        <v>1</v>
      </c>
      <c r="D28" t="s">
        <v>1814</v>
      </c>
    </row>
    <row r="29" spans="1:4" hidden="1" x14ac:dyDescent="0.2">
      <c r="A29" s="23" t="s">
        <v>571</v>
      </c>
      <c r="B29">
        <f>COUNTIF(ceník!B:B,List1!A29)</f>
        <v>1</v>
      </c>
      <c r="D29" t="s">
        <v>1815</v>
      </c>
    </row>
    <row r="30" spans="1:4" hidden="1" x14ac:dyDescent="0.2">
      <c r="A30" s="22" t="s">
        <v>572</v>
      </c>
      <c r="B30">
        <f>COUNTIF(ceník!B:B,List1!A30)</f>
        <v>1</v>
      </c>
      <c r="D30" t="s">
        <v>1816</v>
      </c>
    </row>
    <row r="31" spans="1:4" hidden="1" x14ac:dyDescent="0.2">
      <c r="A31" s="23" t="s">
        <v>573</v>
      </c>
      <c r="B31">
        <f>COUNTIF(ceník!B:B,List1!A31)</f>
        <v>1</v>
      </c>
      <c r="D31" t="s">
        <v>1817</v>
      </c>
    </row>
    <row r="32" spans="1:4" hidden="1" x14ac:dyDescent="0.2">
      <c r="A32" s="22" t="s">
        <v>574</v>
      </c>
      <c r="B32">
        <f>COUNTIF(ceník!B:B,List1!A32)</f>
        <v>1</v>
      </c>
      <c r="D32" t="s">
        <v>1818</v>
      </c>
    </row>
    <row r="33" spans="1:4" hidden="1" x14ac:dyDescent="0.2">
      <c r="A33" s="23" t="s">
        <v>575</v>
      </c>
      <c r="B33">
        <f>COUNTIF(ceník!B:B,List1!A33)</f>
        <v>1</v>
      </c>
      <c r="D33" t="s">
        <v>1819</v>
      </c>
    </row>
    <row r="34" spans="1:4" hidden="1" x14ac:dyDescent="0.2">
      <c r="A34" s="22" t="s">
        <v>576</v>
      </c>
      <c r="B34">
        <f>COUNTIF(ceník!B:B,List1!A34)</f>
        <v>1</v>
      </c>
      <c r="D34" t="s">
        <v>1820</v>
      </c>
    </row>
    <row r="35" spans="1:4" hidden="1" x14ac:dyDescent="0.2">
      <c r="A35" s="23" t="s">
        <v>577</v>
      </c>
      <c r="B35">
        <f>COUNTIF(ceník!B:B,List1!A35)</f>
        <v>1</v>
      </c>
      <c r="D35" t="s">
        <v>1821</v>
      </c>
    </row>
    <row r="36" spans="1:4" hidden="1" x14ac:dyDescent="0.2">
      <c r="A36" s="22" t="s">
        <v>578</v>
      </c>
      <c r="B36">
        <f>COUNTIF(ceník!B:B,List1!A36)</f>
        <v>1</v>
      </c>
      <c r="D36" t="s">
        <v>1822</v>
      </c>
    </row>
    <row r="37" spans="1:4" hidden="1" x14ac:dyDescent="0.2">
      <c r="A37" s="23" t="s">
        <v>579</v>
      </c>
      <c r="B37">
        <f>COUNTIF(ceník!B:B,List1!A37)</f>
        <v>1</v>
      </c>
      <c r="D37" t="s">
        <v>1823</v>
      </c>
    </row>
    <row r="38" spans="1:4" hidden="1" x14ac:dyDescent="0.2">
      <c r="A38" s="22" t="s">
        <v>580</v>
      </c>
      <c r="B38">
        <f>COUNTIF(ceník!B:B,List1!A38)</f>
        <v>1</v>
      </c>
      <c r="D38" t="s">
        <v>1824</v>
      </c>
    </row>
    <row r="39" spans="1:4" hidden="1" x14ac:dyDescent="0.2">
      <c r="A39" s="23" t="s">
        <v>581</v>
      </c>
      <c r="B39">
        <f>COUNTIF(ceník!B:B,List1!A39)</f>
        <v>1</v>
      </c>
      <c r="D39" t="s">
        <v>1825</v>
      </c>
    </row>
    <row r="40" spans="1:4" hidden="1" x14ac:dyDescent="0.2">
      <c r="A40" s="22" t="s">
        <v>582</v>
      </c>
      <c r="B40">
        <f>COUNTIF(ceník!B:B,List1!A40)</f>
        <v>1</v>
      </c>
      <c r="D40" t="s">
        <v>1826</v>
      </c>
    </row>
    <row r="41" spans="1:4" hidden="1" x14ac:dyDescent="0.2">
      <c r="A41" s="23" t="s">
        <v>583</v>
      </c>
      <c r="B41">
        <f>COUNTIF(ceník!B:B,List1!A41)</f>
        <v>1</v>
      </c>
      <c r="D41" t="s">
        <v>1827</v>
      </c>
    </row>
    <row r="42" spans="1:4" hidden="1" x14ac:dyDescent="0.2">
      <c r="A42" s="22" t="s">
        <v>584</v>
      </c>
      <c r="B42">
        <f>COUNTIF(ceník!B:B,List1!A42)</f>
        <v>1</v>
      </c>
      <c r="D42" t="s">
        <v>1828</v>
      </c>
    </row>
    <row r="43" spans="1:4" hidden="1" x14ac:dyDescent="0.2">
      <c r="A43" s="23" t="s">
        <v>585</v>
      </c>
      <c r="B43">
        <f>COUNTIF(ceník!B:B,List1!A43)</f>
        <v>1</v>
      </c>
      <c r="D43" t="s">
        <v>1829</v>
      </c>
    </row>
    <row r="44" spans="1:4" hidden="1" x14ac:dyDescent="0.2">
      <c r="A44" s="22" t="s">
        <v>586</v>
      </c>
      <c r="B44">
        <f>COUNTIF(ceník!B:B,List1!A44)</f>
        <v>1</v>
      </c>
      <c r="D44" t="s">
        <v>1830</v>
      </c>
    </row>
    <row r="45" spans="1:4" hidden="1" x14ac:dyDescent="0.2">
      <c r="A45" s="23" t="s">
        <v>587</v>
      </c>
      <c r="B45">
        <f>COUNTIF(ceník!B:B,List1!A45)</f>
        <v>1</v>
      </c>
      <c r="D45" t="s">
        <v>1831</v>
      </c>
    </row>
    <row r="46" spans="1:4" hidden="1" x14ac:dyDescent="0.2">
      <c r="A46" s="22" t="s">
        <v>588</v>
      </c>
      <c r="B46">
        <f>COUNTIF(ceník!B:B,List1!A46)</f>
        <v>1</v>
      </c>
      <c r="D46" t="s">
        <v>1832</v>
      </c>
    </row>
    <row r="47" spans="1:4" hidden="1" x14ac:dyDescent="0.2">
      <c r="A47" s="23" t="s">
        <v>589</v>
      </c>
      <c r="B47">
        <f>COUNTIF(ceník!B:B,List1!A47)</f>
        <v>1</v>
      </c>
      <c r="D47" t="s">
        <v>1833</v>
      </c>
    </row>
    <row r="48" spans="1:4" hidden="1" x14ac:dyDescent="0.2">
      <c r="A48" s="22" t="s">
        <v>590</v>
      </c>
      <c r="B48">
        <f>COUNTIF(ceník!B:B,List1!A48)</f>
        <v>1</v>
      </c>
      <c r="D48" t="s">
        <v>1834</v>
      </c>
    </row>
    <row r="49" spans="1:4" hidden="1" x14ac:dyDescent="0.2">
      <c r="A49" s="23" t="s">
        <v>591</v>
      </c>
      <c r="B49">
        <f>COUNTIF(ceník!B:B,List1!A49)</f>
        <v>1</v>
      </c>
      <c r="D49" t="s">
        <v>1835</v>
      </c>
    </row>
    <row r="50" spans="1:4" hidden="1" x14ac:dyDescent="0.2">
      <c r="A50" s="22" t="s">
        <v>592</v>
      </c>
      <c r="B50">
        <f>COUNTIF(ceník!B:B,List1!A50)</f>
        <v>1</v>
      </c>
      <c r="D50" t="s">
        <v>1836</v>
      </c>
    </row>
    <row r="51" spans="1:4" hidden="1" x14ac:dyDescent="0.2">
      <c r="A51" s="23" t="s">
        <v>593</v>
      </c>
      <c r="B51">
        <f>COUNTIF(ceník!B:B,List1!A51)</f>
        <v>1</v>
      </c>
      <c r="D51" t="s">
        <v>1837</v>
      </c>
    </row>
    <row r="52" spans="1:4" hidden="1" x14ac:dyDescent="0.2">
      <c r="A52" s="22" t="s">
        <v>594</v>
      </c>
      <c r="B52">
        <f>COUNTIF(ceník!B:B,List1!A52)</f>
        <v>1</v>
      </c>
      <c r="D52" t="s">
        <v>1838</v>
      </c>
    </row>
    <row r="53" spans="1:4" hidden="1" x14ac:dyDescent="0.2">
      <c r="A53" s="23" t="s">
        <v>595</v>
      </c>
      <c r="B53">
        <f>COUNTIF(ceník!B:B,List1!A53)</f>
        <v>1</v>
      </c>
      <c r="D53" t="s">
        <v>1839</v>
      </c>
    </row>
    <row r="54" spans="1:4" hidden="1" x14ac:dyDescent="0.2">
      <c r="A54" s="22" t="s">
        <v>596</v>
      </c>
      <c r="B54">
        <f>COUNTIF(ceník!B:B,List1!A54)</f>
        <v>1</v>
      </c>
      <c r="D54" t="s">
        <v>1840</v>
      </c>
    </row>
    <row r="55" spans="1:4" hidden="1" x14ac:dyDescent="0.2">
      <c r="A55" s="23" t="s">
        <v>597</v>
      </c>
      <c r="B55">
        <f>COUNTIF(ceník!B:B,List1!A55)</f>
        <v>1</v>
      </c>
      <c r="D55" t="s">
        <v>1841</v>
      </c>
    </row>
    <row r="56" spans="1:4" hidden="1" x14ac:dyDescent="0.2">
      <c r="A56" s="22" t="s">
        <v>598</v>
      </c>
      <c r="B56">
        <f>COUNTIF(ceník!B:B,List1!A56)</f>
        <v>1</v>
      </c>
      <c r="D56" t="s">
        <v>1842</v>
      </c>
    </row>
    <row r="57" spans="1:4" hidden="1" x14ac:dyDescent="0.2">
      <c r="A57" s="23" t="s">
        <v>599</v>
      </c>
      <c r="B57">
        <f>COUNTIF(ceník!B:B,List1!A57)</f>
        <v>1</v>
      </c>
      <c r="D57" t="s">
        <v>1843</v>
      </c>
    </row>
    <row r="58" spans="1:4" hidden="1" x14ac:dyDescent="0.2">
      <c r="A58" s="22" t="s">
        <v>600</v>
      </c>
      <c r="B58">
        <f>COUNTIF(ceník!B:B,List1!A58)</f>
        <v>1</v>
      </c>
      <c r="D58" t="s">
        <v>1844</v>
      </c>
    </row>
    <row r="59" spans="1:4" hidden="1" x14ac:dyDescent="0.2">
      <c r="A59" s="23" t="s">
        <v>601</v>
      </c>
      <c r="B59">
        <f>COUNTIF(ceník!B:B,List1!A59)</f>
        <v>1</v>
      </c>
      <c r="D59" t="s">
        <v>1845</v>
      </c>
    </row>
    <row r="60" spans="1:4" hidden="1" x14ac:dyDescent="0.2">
      <c r="A60" s="22" t="s">
        <v>602</v>
      </c>
      <c r="B60">
        <f>COUNTIF(ceník!B:B,List1!A60)</f>
        <v>1</v>
      </c>
      <c r="D60" t="s">
        <v>1846</v>
      </c>
    </row>
    <row r="61" spans="1:4" hidden="1" x14ac:dyDescent="0.2">
      <c r="A61" s="23" t="s">
        <v>603</v>
      </c>
      <c r="B61">
        <f>COUNTIF(ceník!B:B,List1!A61)</f>
        <v>1</v>
      </c>
      <c r="D61" t="s">
        <v>1847</v>
      </c>
    </row>
    <row r="62" spans="1:4" hidden="1" x14ac:dyDescent="0.2">
      <c r="A62" s="22" t="s">
        <v>604</v>
      </c>
      <c r="B62">
        <f>COUNTIF(ceník!B:B,List1!A62)</f>
        <v>1</v>
      </c>
      <c r="D62" t="s">
        <v>1848</v>
      </c>
    </row>
    <row r="63" spans="1:4" hidden="1" x14ac:dyDescent="0.2">
      <c r="A63" s="23" t="s">
        <v>605</v>
      </c>
      <c r="B63">
        <f>COUNTIF(ceník!B:B,List1!A63)</f>
        <v>1</v>
      </c>
      <c r="D63" t="s">
        <v>1849</v>
      </c>
    </row>
    <row r="64" spans="1:4" hidden="1" x14ac:dyDescent="0.2">
      <c r="A64" s="22" t="s">
        <v>606</v>
      </c>
      <c r="B64">
        <f>COUNTIF(ceník!B:B,List1!A64)</f>
        <v>1</v>
      </c>
      <c r="D64" t="s">
        <v>1850</v>
      </c>
    </row>
    <row r="65" spans="1:4" hidden="1" x14ac:dyDescent="0.2">
      <c r="A65" s="23" t="s">
        <v>607</v>
      </c>
      <c r="B65">
        <f>COUNTIF(ceník!B:B,List1!A65)</f>
        <v>1</v>
      </c>
      <c r="D65" t="s">
        <v>1851</v>
      </c>
    </row>
    <row r="66" spans="1:4" hidden="1" x14ac:dyDescent="0.2">
      <c r="A66" s="22" t="s">
        <v>608</v>
      </c>
      <c r="B66">
        <f>COUNTIF(ceník!B:B,List1!A66)</f>
        <v>1</v>
      </c>
      <c r="D66" t="s">
        <v>1852</v>
      </c>
    </row>
    <row r="67" spans="1:4" hidden="1" x14ac:dyDescent="0.2">
      <c r="A67" s="23" t="s">
        <v>609</v>
      </c>
      <c r="B67">
        <f>COUNTIF(ceník!B:B,List1!A67)</f>
        <v>1</v>
      </c>
      <c r="D67" t="s">
        <v>1853</v>
      </c>
    </row>
    <row r="68" spans="1:4" hidden="1" x14ac:dyDescent="0.2">
      <c r="A68" s="22" t="s">
        <v>610</v>
      </c>
      <c r="B68">
        <f>COUNTIF(ceník!B:B,List1!A68)</f>
        <v>1</v>
      </c>
      <c r="D68" t="s">
        <v>1854</v>
      </c>
    </row>
    <row r="69" spans="1:4" hidden="1" x14ac:dyDescent="0.2">
      <c r="A69" s="23" t="s">
        <v>611</v>
      </c>
      <c r="B69">
        <f>COUNTIF(ceník!B:B,List1!A69)</f>
        <v>1</v>
      </c>
      <c r="D69" t="s">
        <v>1855</v>
      </c>
    </row>
    <row r="70" spans="1:4" hidden="1" x14ac:dyDescent="0.2">
      <c r="A70" s="22" t="s">
        <v>612</v>
      </c>
      <c r="B70">
        <f>COUNTIF(ceník!B:B,List1!A70)</f>
        <v>1</v>
      </c>
      <c r="D70" t="s">
        <v>1856</v>
      </c>
    </row>
    <row r="71" spans="1:4" hidden="1" x14ac:dyDescent="0.2">
      <c r="A71" s="23" t="s">
        <v>613</v>
      </c>
      <c r="B71">
        <f>COUNTIF(ceník!B:B,List1!A71)</f>
        <v>1</v>
      </c>
      <c r="D71" t="s">
        <v>1857</v>
      </c>
    </row>
    <row r="72" spans="1:4" hidden="1" x14ac:dyDescent="0.2">
      <c r="A72" s="22" t="s">
        <v>614</v>
      </c>
      <c r="B72">
        <f>COUNTIF(ceník!B:B,List1!A72)</f>
        <v>1</v>
      </c>
      <c r="D72" t="s">
        <v>1858</v>
      </c>
    </row>
    <row r="73" spans="1:4" hidden="1" x14ac:dyDescent="0.2">
      <c r="A73" s="23" t="s">
        <v>615</v>
      </c>
      <c r="B73">
        <f>COUNTIF(ceník!B:B,List1!A73)</f>
        <v>1</v>
      </c>
      <c r="D73" t="s">
        <v>1859</v>
      </c>
    </row>
    <row r="74" spans="1:4" hidden="1" x14ac:dyDescent="0.2">
      <c r="A74" s="22" t="s">
        <v>616</v>
      </c>
      <c r="B74">
        <f>COUNTIF(ceník!B:B,List1!A74)</f>
        <v>1</v>
      </c>
      <c r="D74" t="s">
        <v>1860</v>
      </c>
    </row>
    <row r="75" spans="1:4" hidden="1" x14ac:dyDescent="0.2">
      <c r="A75" s="23" t="s">
        <v>617</v>
      </c>
      <c r="B75">
        <f>COUNTIF(ceník!B:B,List1!A75)</f>
        <v>1</v>
      </c>
      <c r="D75" t="s">
        <v>1861</v>
      </c>
    </row>
    <row r="76" spans="1:4" hidden="1" x14ac:dyDescent="0.2">
      <c r="A76" s="22" t="s">
        <v>618</v>
      </c>
      <c r="B76">
        <f>COUNTIF(ceník!B:B,List1!A76)</f>
        <v>1</v>
      </c>
      <c r="D76" t="s">
        <v>1862</v>
      </c>
    </row>
    <row r="77" spans="1:4" hidden="1" x14ac:dyDescent="0.2">
      <c r="A77" s="23" t="s">
        <v>619</v>
      </c>
      <c r="B77">
        <f>COUNTIF(ceník!B:B,List1!A77)</f>
        <v>1</v>
      </c>
      <c r="D77" t="s">
        <v>1863</v>
      </c>
    </row>
    <row r="78" spans="1:4" hidden="1" x14ac:dyDescent="0.2">
      <c r="A78" s="22" t="s">
        <v>620</v>
      </c>
      <c r="B78">
        <f>COUNTIF(ceník!B:B,List1!A78)</f>
        <v>1</v>
      </c>
      <c r="D78" t="s">
        <v>1864</v>
      </c>
    </row>
    <row r="79" spans="1:4" hidden="1" x14ac:dyDescent="0.2">
      <c r="A79" s="23" t="s">
        <v>621</v>
      </c>
      <c r="B79">
        <f>COUNTIF(ceník!B:B,List1!A79)</f>
        <v>1</v>
      </c>
      <c r="D79" t="s">
        <v>1865</v>
      </c>
    </row>
    <row r="80" spans="1:4" hidden="1" x14ac:dyDescent="0.2">
      <c r="A80" s="22" t="s">
        <v>622</v>
      </c>
      <c r="B80">
        <f>COUNTIF(ceník!B:B,List1!A80)</f>
        <v>1</v>
      </c>
      <c r="D80" t="s">
        <v>1866</v>
      </c>
    </row>
    <row r="81" spans="1:4" hidden="1" x14ac:dyDescent="0.2">
      <c r="A81" s="23" t="s">
        <v>623</v>
      </c>
      <c r="B81">
        <f>COUNTIF(ceník!B:B,List1!A81)</f>
        <v>1</v>
      </c>
      <c r="D81" t="s">
        <v>1867</v>
      </c>
    </row>
    <row r="82" spans="1:4" hidden="1" x14ac:dyDescent="0.2">
      <c r="A82" s="22" t="s">
        <v>624</v>
      </c>
      <c r="B82">
        <f>COUNTIF(ceník!B:B,List1!A82)</f>
        <v>1</v>
      </c>
      <c r="D82" t="s">
        <v>1868</v>
      </c>
    </row>
    <row r="83" spans="1:4" hidden="1" x14ac:dyDescent="0.2">
      <c r="A83" s="23" t="s">
        <v>10</v>
      </c>
      <c r="B83">
        <f>COUNTIF(ceník!B:B,List1!A83)</f>
        <v>1</v>
      </c>
      <c r="D83" t="s">
        <v>4429</v>
      </c>
    </row>
    <row r="84" spans="1:4" hidden="1" x14ac:dyDescent="0.2">
      <c r="A84" s="22" t="s">
        <v>11</v>
      </c>
      <c r="B84">
        <f>COUNTIF(ceník!B:B,List1!A84)</f>
        <v>1</v>
      </c>
      <c r="D84" t="s">
        <v>4430</v>
      </c>
    </row>
    <row r="85" spans="1:4" hidden="1" x14ac:dyDescent="0.2">
      <c r="A85" s="23" t="s">
        <v>12</v>
      </c>
      <c r="B85">
        <f>COUNTIF(ceník!B:B,List1!A85)</f>
        <v>1</v>
      </c>
      <c r="D85" t="s">
        <v>4431</v>
      </c>
    </row>
    <row r="86" spans="1:4" hidden="1" x14ac:dyDescent="0.2">
      <c r="A86" s="22" t="s">
        <v>13</v>
      </c>
      <c r="B86">
        <f>COUNTIF(ceník!B:B,List1!A86)</f>
        <v>1</v>
      </c>
      <c r="D86" t="s">
        <v>4432</v>
      </c>
    </row>
    <row r="87" spans="1:4" hidden="1" x14ac:dyDescent="0.2">
      <c r="A87" s="23" t="s">
        <v>625</v>
      </c>
      <c r="B87">
        <f>COUNTIF(ceník!B:B,List1!A87)</f>
        <v>1</v>
      </c>
      <c r="D87" t="s">
        <v>1873</v>
      </c>
    </row>
    <row r="88" spans="1:4" hidden="1" x14ac:dyDescent="0.2">
      <c r="A88" s="22" t="s">
        <v>626</v>
      </c>
      <c r="B88">
        <f>COUNTIF(ceník!B:B,List1!A88)</f>
        <v>1</v>
      </c>
      <c r="D88" t="s">
        <v>1874</v>
      </c>
    </row>
    <row r="89" spans="1:4" hidden="1" x14ac:dyDescent="0.2">
      <c r="A89" s="23" t="s">
        <v>627</v>
      </c>
      <c r="B89">
        <f>COUNTIF(ceník!B:B,List1!A89)</f>
        <v>1</v>
      </c>
      <c r="D89" t="s">
        <v>1875</v>
      </c>
    </row>
    <row r="90" spans="1:4" hidden="1" x14ac:dyDescent="0.2">
      <c r="A90" s="22" t="s">
        <v>628</v>
      </c>
      <c r="B90">
        <f>COUNTIF(ceník!B:B,List1!A90)</f>
        <v>1</v>
      </c>
      <c r="D90" t="s">
        <v>1876</v>
      </c>
    </row>
    <row r="91" spans="1:4" hidden="1" x14ac:dyDescent="0.2">
      <c r="A91" s="23" t="s">
        <v>14</v>
      </c>
      <c r="B91">
        <f>COUNTIF(ceník!B:B,List1!A91)</f>
        <v>1</v>
      </c>
      <c r="D91" t="s">
        <v>1877</v>
      </c>
    </row>
    <row r="92" spans="1:4" hidden="1" x14ac:dyDescent="0.2">
      <c r="A92" s="22" t="s">
        <v>15</v>
      </c>
      <c r="B92">
        <f>COUNTIF(ceník!B:B,List1!A92)</f>
        <v>1</v>
      </c>
      <c r="D92" t="s">
        <v>1878</v>
      </c>
    </row>
    <row r="93" spans="1:4" hidden="1" x14ac:dyDescent="0.2">
      <c r="A93" s="23" t="s">
        <v>629</v>
      </c>
      <c r="B93">
        <f>COUNTIF(ceník!B:B,List1!A93)</f>
        <v>1</v>
      </c>
      <c r="D93" t="s">
        <v>1879</v>
      </c>
    </row>
    <row r="94" spans="1:4" hidden="1" x14ac:dyDescent="0.2">
      <c r="A94" s="22" t="s">
        <v>630</v>
      </c>
      <c r="B94">
        <f>COUNTIF(ceník!B:B,List1!A94)</f>
        <v>1</v>
      </c>
      <c r="D94" t="s">
        <v>1880</v>
      </c>
    </row>
    <row r="95" spans="1:4" hidden="1" x14ac:dyDescent="0.2">
      <c r="A95" s="23" t="s">
        <v>631</v>
      </c>
      <c r="B95">
        <f>COUNTIF(ceník!B:B,List1!A95)</f>
        <v>1</v>
      </c>
      <c r="D95" t="s">
        <v>1881</v>
      </c>
    </row>
    <row r="96" spans="1:4" hidden="1" x14ac:dyDescent="0.2">
      <c r="A96" s="22" t="s">
        <v>16</v>
      </c>
      <c r="B96">
        <f>COUNTIF(ceník!B:B,List1!A96)</f>
        <v>1</v>
      </c>
      <c r="D96" t="s">
        <v>1882</v>
      </c>
    </row>
    <row r="97" spans="1:4" hidden="1" x14ac:dyDescent="0.2">
      <c r="A97" s="23" t="s">
        <v>17</v>
      </c>
      <c r="B97">
        <f>COUNTIF(ceník!B:B,List1!A97)</f>
        <v>1</v>
      </c>
      <c r="D97" t="s">
        <v>4433</v>
      </c>
    </row>
    <row r="98" spans="1:4" hidden="1" x14ac:dyDescent="0.2">
      <c r="A98" s="22" t="s">
        <v>18</v>
      </c>
      <c r="B98">
        <f>COUNTIF(ceník!B:B,List1!A98)</f>
        <v>1</v>
      </c>
      <c r="D98" t="s">
        <v>1884</v>
      </c>
    </row>
    <row r="99" spans="1:4" hidden="1" x14ac:dyDescent="0.2">
      <c r="A99" s="23" t="s">
        <v>907</v>
      </c>
      <c r="B99">
        <f>COUNTIF(ceník!B:B,List1!A99)</f>
        <v>1</v>
      </c>
      <c r="D99" t="s">
        <v>4434</v>
      </c>
    </row>
    <row r="100" spans="1:4" hidden="1" x14ac:dyDescent="0.2">
      <c r="A100" s="22" t="s">
        <v>908</v>
      </c>
      <c r="B100">
        <f>COUNTIF(ceník!B:B,List1!A100)</f>
        <v>1</v>
      </c>
      <c r="D100" t="s">
        <v>4435</v>
      </c>
    </row>
    <row r="101" spans="1:4" hidden="1" x14ac:dyDescent="0.2">
      <c r="A101" s="23" t="s">
        <v>909</v>
      </c>
      <c r="B101">
        <f>COUNTIF(ceník!B:B,List1!A101)</f>
        <v>1</v>
      </c>
      <c r="D101" t="s">
        <v>4436</v>
      </c>
    </row>
    <row r="102" spans="1:4" hidden="1" x14ac:dyDescent="0.2">
      <c r="A102" s="22" t="s">
        <v>910</v>
      </c>
      <c r="B102">
        <f>COUNTIF(ceník!B:B,List1!A102)</f>
        <v>1</v>
      </c>
      <c r="D102" t="s">
        <v>4437</v>
      </c>
    </row>
    <row r="103" spans="1:4" hidden="1" x14ac:dyDescent="0.2">
      <c r="A103" s="23" t="s">
        <v>911</v>
      </c>
      <c r="B103">
        <f>COUNTIF(ceník!B:B,List1!A103)</f>
        <v>1</v>
      </c>
      <c r="D103" t="s">
        <v>4438</v>
      </c>
    </row>
    <row r="104" spans="1:4" hidden="1" x14ac:dyDescent="0.2">
      <c r="A104" s="22" t="s">
        <v>912</v>
      </c>
      <c r="B104">
        <f>COUNTIF(ceník!B:B,List1!A104)</f>
        <v>1</v>
      </c>
      <c r="D104" t="s">
        <v>4439</v>
      </c>
    </row>
    <row r="105" spans="1:4" hidden="1" x14ac:dyDescent="0.2">
      <c r="A105" s="23" t="s">
        <v>913</v>
      </c>
      <c r="B105">
        <f>COUNTIF(ceník!B:B,List1!A105)</f>
        <v>1</v>
      </c>
      <c r="D105" t="s">
        <v>4440</v>
      </c>
    </row>
    <row r="106" spans="1:4" hidden="1" x14ac:dyDescent="0.2">
      <c r="A106" s="22" t="s">
        <v>914</v>
      </c>
      <c r="B106">
        <f>COUNTIF(ceník!B:B,List1!A106)</f>
        <v>1</v>
      </c>
      <c r="D106" t="s">
        <v>4441</v>
      </c>
    </row>
    <row r="107" spans="1:4" hidden="1" x14ac:dyDescent="0.2">
      <c r="A107" s="23" t="s">
        <v>915</v>
      </c>
      <c r="B107">
        <f>COUNTIF(ceník!B:B,List1!A107)</f>
        <v>1</v>
      </c>
      <c r="D107" t="s">
        <v>4442</v>
      </c>
    </row>
    <row r="108" spans="1:4" hidden="1" x14ac:dyDescent="0.2">
      <c r="A108" s="22" t="s">
        <v>916</v>
      </c>
      <c r="B108">
        <f>COUNTIF(ceník!B:B,List1!A108)</f>
        <v>1</v>
      </c>
      <c r="D108" t="s">
        <v>4443</v>
      </c>
    </row>
    <row r="109" spans="1:4" hidden="1" x14ac:dyDescent="0.2">
      <c r="A109" s="23" t="s">
        <v>917</v>
      </c>
      <c r="B109">
        <f>COUNTIF(ceník!B:B,List1!A109)</f>
        <v>1</v>
      </c>
      <c r="D109" t="s">
        <v>4444</v>
      </c>
    </row>
    <row r="110" spans="1:4" hidden="1" x14ac:dyDescent="0.2">
      <c r="A110" s="22" t="s">
        <v>918</v>
      </c>
      <c r="B110">
        <f>COUNTIF(ceník!B:B,List1!A110)</f>
        <v>1</v>
      </c>
      <c r="D110" t="s">
        <v>4445</v>
      </c>
    </row>
    <row r="111" spans="1:4" hidden="1" x14ac:dyDescent="0.2">
      <c r="A111" s="23" t="s">
        <v>919</v>
      </c>
      <c r="B111">
        <f>COUNTIF(ceník!B:B,List1!A111)</f>
        <v>1</v>
      </c>
      <c r="D111" t="s">
        <v>4446</v>
      </c>
    </row>
    <row r="112" spans="1:4" hidden="1" x14ac:dyDescent="0.2">
      <c r="A112" s="22" t="s">
        <v>920</v>
      </c>
      <c r="B112">
        <f>COUNTIF(ceník!B:B,List1!A112)</f>
        <v>1</v>
      </c>
      <c r="D112" t="s">
        <v>4447</v>
      </c>
    </row>
    <row r="113" spans="1:4" hidden="1" x14ac:dyDescent="0.2">
      <c r="A113" s="23" t="s">
        <v>921</v>
      </c>
      <c r="B113">
        <f>COUNTIF(ceník!B:B,List1!A113)</f>
        <v>1</v>
      </c>
      <c r="D113" t="s">
        <v>4448</v>
      </c>
    </row>
    <row r="114" spans="1:4" hidden="1" x14ac:dyDescent="0.2">
      <c r="A114" s="22" t="s">
        <v>19</v>
      </c>
      <c r="B114">
        <f>COUNTIF(ceník!B:B,List1!A114)</f>
        <v>1</v>
      </c>
      <c r="D114" t="s">
        <v>4449</v>
      </c>
    </row>
    <row r="115" spans="1:4" hidden="1" x14ac:dyDescent="0.2">
      <c r="A115" s="23" t="s">
        <v>20</v>
      </c>
      <c r="B115">
        <f>COUNTIF(ceník!B:B,List1!A115)</f>
        <v>1</v>
      </c>
      <c r="D115" t="s">
        <v>4450</v>
      </c>
    </row>
    <row r="116" spans="1:4" hidden="1" x14ac:dyDescent="0.2">
      <c r="A116" s="22" t="s">
        <v>21</v>
      </c>
      <c r="B116">
        <f>COUNTIF(ceník!B:B,List1!A116)</f>
        <v>1</v>
      </c>
      <c r="D116" t="s">
        <v>4451</v>
      </c>
    </row>
    <row r="117" spans="1:4" hidden="1" x14ac:dyDescent="0.2">
      <c r="A117" s="23" t="s">
        <v>22</v>
      </c>
      <c r="B117">
        <f>COUNTIF(ceník!B:B,List1!A117)</f>
        <v>1</v>
      </c>
      <c r="D117" t="s">
        <v>4452</v>
      </c>
    </row>
    <row r="118" spans="1:4" hidden="1" x14ac:dyDescent="0.2">
      <c r="A118" s="22" t="s">
        <v>23</v>
      </c>
      <c r="B118">
        <f>COUNTIF(ceník!B:B,List1!A118)</f>
        <v>1</v>
      </c>
      <c r="D118" t="s">
        <v>4453</v>
      </c>
    </row>
    <row r="119" spans="1:4" hidden="1" x14ac:dyDescent="0.2">
      <c r="A119" s="23" t="s">
        <v>24</v>
      </c>
      <c r="B119">
        <f>COUNTIF(ceník!B:B,List1!A119)</f>
        <v>1</v>
      </c>
      <c r="D119" t="s">
        <v>4454</v>
      </c>
    </row>
    <row r="120" spans="1:4" hidden="1" x14ac:dyDescent="0.2">
      <c r="A120" s="22" t="s">
        <v>25</v>
      </c>
      <c r="B120">
        <f>COUNTIF(ceník!B:B,List1!A120)</f>
        <v>1</v>
      </c>
      <c r="D120" t="s">
        <v>4455</v>
      </c>
    </row>
    <row r="121" spans="1:4" hidden="1" x14ac:dyDescent="0.2">
      <c r="A121" s="23" t="s">
        <v>26</v>
      </c>
      <c r="B121">
        <f>COUNTIF(ceník!B:B,List1!A121)</f>
        <v>1</v>
      </c>
      <c r="D121" t="s">
        <v>4456</v>
      </c>
    </row>
    <row r="122" spans="1:4" hidden="1" x14ac:dyDescent="0.2">
      <c r="A122" s="22" t="s">
        <v>27</v>
      </c>
      <c r="B122">
        <f>COUNTIF(ceník!B:B,List1!A122)</f>
        <v>1</v>
      </c>
      <c r="D122" t="s">
        <v>4457</v>
      </c>
    </row>
    <row r="123" spans="1:4" hidden="1" x14ac:dyDescent="0.2">
      <c r="A123" s="23" t="s">
        <v>28</v>
      </c>
      <c r="B123">
        <f>COUNTIF(ceník!B:B,List1!A123)</f>
        <v>1</v>
      </c>
      <c r="D123" t="s">
        <v>4458</v>
      </c>
    </row>
    <row r="124" spans="1:4" hidden="1" x14ac:dyDescent="0.2">
      <c r="A124" s="22" t="s">
        <v>29</v>
      </c>
      <c r="B124">
        <f>COUNTIF(ceník!B:B,List1!A124)</f>
        <v>1</v>
      </c>
      <c r="D124" t="s">
        <v>4459</v>
      </c>
    </row>
    <row r="125" spans="1:4" hidden="1" x14ac:dyDescent="0.2">
      <c r="A125" s="23" t="s">
        <v>30</v>
      </c>
      <c r="B125">
        <f>COUNTIF(ceník!B:B,List1!A125)</f>
        <v>1</v>
      </c>
      <c r="D125" t="s">
        <v>4460</v>
      </c>
    </row>
    <row r="126" spans="1:4" hidden="1" x14ac:dyDescent="0.2">
      <c r="A126" s="22" t="s">
        <v>31</v>
      </c>
      <c r="B126">
        <f>COUNTIF(ceník!B:B,List1!A126)</f>
        <v>1</v>
      </c>
      <c r="D126" t="s">
        <v>4461</v>
      </c>
    </row>
    <row r="127" spans="1:4" hidden="1" x14ac:dyDescent="0.2">
      <c r="A127" s="23" t="s">
        <v>32</v>
      </c>
      <c r="B127">
        <f>COUNTIF(ceník!B:B,List1!A127)</f>
        <v>1</v>
      </c>
      <c r="D127" t="s">
        <v>4462</v>
      </c>
    </row>
    <row r="128" spans="1:4" hidden="1" x14ac:dyDescent="0.2">
      <c r="A128" s="22" t="s">
        <v>33</v>
      </c>
      <c r="B128">
        <f>COUNTIF(ceník!B:B,List1!A128)</f>
        <v>1</v>
      </c>
      <c r="D128" t="s">
        <v>4463</v>
      </c>
    </row>
    <row r="129" spans="1:4" hidden="1" x14ac:dyDescent="0.2">
      <c r="A129" s="23" t="s">
        <v>34</v>
      </c>
      <c r="B129">
        <f>COUNTIF(ceník!B:B,List1!A129)</f>
        <v>1</v>
      </c>
      <c r="D129" t="s">
        <v>4464</v>
      </c>
    </row>
    <row r="130" spans="1:4" hidden="1" x14ac:dyDescent="0.2">
      <c r="A130" s="22" t="s">
        <v>35</v>
      </c>
      <c r="B130">
        <f>COUNTIF(ceník!B:B,List1!A130)</f>
        <v>1</v>
      </c>
      <c r="D130" t="s">
        <v>4465</v>
      </c>
    </row>
    <row r="131" spans="1:4" hidden="1" x14ac:dyDescent="0.2">
      <c r="A131" s="23" t="s">
        <v>36</v>
      </c>
      <c r="B131">
        <f>COUNTIF(ceník!B:B,List1!A131)</f>
        <v>1</v>
      </c>
      <c r="D131" t="s">
        <v>4466</v>
      </c>
    </row>
    <row r="132" spans="1:4" hidden="1" x14ac:dyDescent="0.2">
      <c r="A132" s="22" t="s">
        <v>37</v>
      </c>
      <c r="B132">
        <f>COUNTIF(ceník!B:B,List1!A132)</f>
        <v>1</v>
      </c>
      <c r="D132" t="s">
        <v>4467</v>
      </c>
    </row>
    <row r="133" spans="1:4" hidden="1" x14ac:dyDescent="0.2">
      <c r="A133" s="23" t="s">
        <v>38</v>
      </c>
      <c r="B133">
        <f>COUNTIF(ceník!B:B,List1!A133)</f>
        <v>1</v>
      </c>
      <c r="D133" t="s">
        <v>4468</v>
      </c>
    </row>
    <row r="134" spans="1:4" hidden="1" x14ac:dyDescent="0.2">
      <c r="A134" s="22" t="s">
        <v>39</v>
      </c>
      <c r="B134">
        <f>COUNTIF(ceník!B:B,List1!A134)</f>
        <v>1</v>
      </c>
      <c r="D134" t="s">
        <v>4469</v>
      </c>
    </row>
    <row r="135" spans="1:4" hidden="1" x14ac:dyDescent="0.2">
      <c r="A135" s="23" t="s">
        <v>40</v>
      </c>
      <c r="B135">
        <f>COUNTIF(ceník!B:B,List1!A135)</f>
        <v>1</v>
      </c>
      <c r="D135" t="s">
        <v>4470</v>
      </c>
    </row>
    <row r="136" spans="1:4" hidden="1" x14ac:dyDescent="0.2">
      <c r="A136" s="22" t="s">
        <v>41</v>
      </c>
      <c r="B136">
        <f>COUNTIF(ceník!B:B,List1!A136)</f>
        <v>1</v>
      </c>
      <c r="D136" t="s">
        <v>4471</v>
      </c>
    </row>
    <row r="137" spans="1:4" hidden="1" x14ac:dyDescent="0.2">
      <c r="A137" s="23" t="s">
        <v>42</v>
      </c>
      <c r="B137">
        <f>COUNTIF(ceník!B:B,List1!A137)</f>
        <v>1</v>
      </c>
      <c r="D137" t="s">
        <v>4472</v>
      </c>
    </row>
    <row r="138" spans="1:4" hidden="1" x14ac:dyDescent="0.2">
      <c r="A138" s="22" t="s">
        <v>43</v>
      </c>
      <c r="B138">
        <f>COUNTIF(ceník!B:B,List1!A138)</f>
        <v>1</v>
      </c>
      <c r="D138" t="s">
        <v>4473</v>
      </c>
    </row>
    <row r="139" spans="1:4" hidden="1" x14ac:dyDescent="0.2">
      <c r="A139" s="23" t="s">
        <v>44</v>
      </c>
      <c r="B139">
        <f>COUNTIF(ceník!B:B,List1!A139)</f>
        <v>1</v>
      </c>
      <c r="D139" t="s">
        <v>4474</v>
      </c>
    </row>
    <row r="140" spans="1:4" hidden="1" x14ac:dyDescent="0.2">
      <c r="A140" s="22" t="s">
        <v>45</v>
      </c>
      <c r="B140">
        <f>COUNTIF(ceník!B:B,List1!A140)</f>
        <v>1</v>
      </c>
      <c r="D140" t="s">
        <v>4475</v>
      </c>
    </row>
    <row r="141" spans="1:4" hidden="1" x14ac:dyDescent="0.2">
      <c r="A141" s="23" t="s">
        <v>46</v>
      </c>
      <c r="B141">
        <f>COUNTIF(ceník!B:B,List1!A141)</f>
        <v>1</v>
      </c>
      <c r="D141" t="s">
        <v>4476</v>
      </c>
    </row>
    <row r="142" spans="1:4" hidden="1" x14ac:dyDescent="0.2">
      <c r="A142" s="22" t="s">
        <v>47</v>
      </c>
      <c r="B142">
        <f>COUNTIF(ceník!B:B,List1!A142)</f>
        <v>1</v>
      </c>
      <c r="D142" t="s">
        <v>4477</v>
      </c>
    </row>
    <row r="143" spans="1:4" hidden="1" x14ac:dyDescent="0.2">
      <c r="A143" s="23" t="s">
        <v>48</v>
      </c>
      <c r="B143">
        <f>COUNTIF(ceník!B:B,List1!A143)</f>
        <v>1</v>
      </c>
      <c r="D143" t="s">
        <v>4478</v>
      </c>
    </row>
    <row r="144" spans="1:4" hidden="1" x14ac:dyDescent="0.2">
      <c r="A144" s="22" t="s">
        <v>49</v>
      </c>
      <c r="B144">
        <f>COUNTIF(ceník!B:B,List1!A144)</f>
        <v>1</v>
      </c>
      <c r="D144" t="s">
        <v>4479</v>
      </c>
    </row>
    <row r="145" spans="1:4" hidden="1" x14ac:dyDescent="0.2">
      <c r="A145" s="23" t="s">
        <v>50</v>
      </c>
      <c r="B145">
        <f>COUNTIF(ceník!B:B,List1!A145)</f>
        <v>1</v>
      </c>
      <c r="D145" t="s">
        <v>4480</v>
      </c>
    </row>
    <row r="146" spans="1:4" hidden="1" x14ac:dyDescent="0.2">
      <c r="A146" s="22" t="s">
        <v>51</v>
      </c>
      <c r="B146">
        <f>COUNTIF(ceník!B:B,List1!A146)</f>
        <v>1</v>
      </c>
      <c r="D146" t="s">
        <v>1932</v>
      </c>
    </row>
    <row r="147" spans="1:4" hidden="1" x14ac:dyDescent="0.2">
      <c r="A147" s="23" t="s">
        <v>52</v>
      </c>
      <c r="B147">
        <f>COUNTIF(ceník!B:B,List1!A147)</f>
        <v>1</v>
      </c>
      <c r="D147" t="s">
        <v>1933</v>
      </c>
    </row>
    <row r="148" spans="1:4" hidden="1" x14ac:dyDescent="0.2">
      <c r="A148" s="22" t="s">
        <v>922</v>
      </c>
      <c r="B148">
        <f>COUNTIF(ceník!B:B,List1!A148)</f>
        <v>1</v>
      </c>
      <c r="D148" t="s">
        <v>4481</v>
      </c>
    </row>
    <row r="149" spans="1:4" hidden="1" x14ac:dyDescent="0.2">
      <c r="A149" s="23" t="s">
        <v>923</v>
      </c>
      <c r="B149">
        <f>COUNTIF(ceník!B:B,List1!A149)</f>
        <v>1</v>
      </c>
      <c r="D149" t="s">
        <v>4482</v>
      </c>
    </row>
    <row r="150" spans="1:4" hidden="1" x14ac:dyDescent="0.2">
      <c r="A150" s="22" t="s">
        <v>924</v>
      </c>
      <c r="B150">
        <f>COUNTIF(ceník!B:B,List1!A150)</f>
        <v>1</v>
      </c>
      <c r="D150" t="s">
        <v>4483</v>
      </c>
    </row>
    <row r="151" spans="1:4" hidden="1" x14ac:dyDescent="0.2">
      <c r="A151" s="23" t="s">
        <v>925</v>
      </c>
      <c r="B151">
        <f>COUNTIF(ceník!B:B,List1!A151)</f>
        <v>1</v>
      </c>
      <c r="D151" t="s">
        <v>4484</v>
      </c>
    </row>
    <row r="152" spans="1:4" hidden="1" x14ac:dyDescent="0.2">
      <c r="A152" s="22" t="s">
        <v>926</v>
      </c>
      <c r="B152">
        <f>COUNTIF(ceník!B:B,List1!A152)</f>
        <v>1</v>
      </c>
      <c r="D152" t="s">
        <v>4485</v>
      </c>
    </row>
    <row r="153" spans="1:4" hidden="1" x14ac:dyDescent="0.2">
      <c r="A153" s="23" t="s">
        <v>927</v>
      </c>
      <c r="B153">
        <f>COUNTIF(ceník!B:B,List1!A153)</f>
        <v>1</v>
      </c>
      <c r="D153" t="s">
        <v>4486</v>
      </c>
    </row>
    <row r="154" spans="1:4" hidden="1" x14ac:dyDescent="0.2">
      <c r="A154" s="22" t="s">
        <v>928</v>
      </c>
      <c r="B154">
        <f>COUNTIF(ceník!B:B,List1!A154)</f>
        <v>1</v>
      </c>
      <c r="D154" t="s">
        <v>4487</v>
      </c>
    </row>
    <row r="155" spans="1:4" hidden="1" x14ac:dyDescent="0.2">
      <c r="A155" s="22" t="s">
        <v>930</v>
      </c>
      <c r="B155">
        <f>COUNTIF(ceník!B:B,List1!A155)</f>
        <v>1</v>
      </c>
      <c r="D155" t="s">
        <v>4488</v>
      </c>
    </row>
    <row r="156" spans="1:4" hidden="1" x14ac:dyDescent="0.2">
      <c r="A156" s="23" t="s">
        <v>931</v>
      </c>
      <c r="B156">
        <f>COUNTIF(ceník!B:B,List1!A156)</f>
        <v>1</v>
      </c>
      <c r="D156" t="s">
        <v>4489</v>
      </c>
    </row>
    <row r="157" spans="1:4" hidden="1" x14ac:dyDescent="0.2">
      <c r="A157" s="22" t="s">
        <v>932</v>
      </c>
      <c r="B157">
        <f>COUNTIF(ceník!B:B,List1!A157)</f>
        <v>1</v>
      </c>
      <c r="D157" t="s">
        <v>4490</v>
      </c>
    </row>
    <row r="158" spans="1:4" hidden="1" x14ac:dyDescent="0.2">
      <c r="A158" s="23" t="s">
        <v>933</v>
      </c>
      <c r="B158">
        <f>COUNTIF(ceník!B:B,List1!A158)</f>
        <v>1</v>
      </c>
      <c r="D158" t="s">
        <v>4491</v>
      </c>
    </row>
    <row r="159" spans="1:4" hidden="1" x14ac:dyDescent="0.2">
      <c r="A159" s="22" t="s">
        <v>934</v>
      </c>
      <c r="B159">
        <f>COUNTIF(ceník!B:B,List1!A159)</f>
        <v>1</v>
      </c>
      <c r="D159" t="s">
        <v>4492</v>
      </c>
    </row>
    <row r="160" spans="1:4" hidden="1" x14ac:dyDescent="0.2">
      <c r="A160" s="23" t="s">
        <v>935</v>
      </c>
      <c r="B160">
        <f>COUNTIF(ceník!B:B,List1!A160)</f>
        <v>1</v>
      </c>
      <c r="D160" t="s">
        <v>4493</v>
      </c>
    </row>
    <row r="161" spans="1:4" hidden="1" x14ac:dyDescent="0.2">
      <c r="A161" s="22" t="s">
        <v>936</v>
      </c>
      <c r="B161">
        <f>COUNTIF(ceník!B:B,List1!A161)</f>
        <v>1</v>
      </c>
      <c r="D161" t="s">
        <v>4494</v>
      </c>
    </row>
    <row r="162" spans="1:4" hidden="1" x14ac:dyDescent="0.2">
      <c r="A162" s="23" t="s">
        <v>937</v>
      </c>
      <c r="B162">
        <f>COUNTIF(ceník!B:B,List1!A162)</f>
        <v>1</v>
      </c>
      <c r="D162" t="s">
        <v>4495</v>
      </c>
    </row>
    <row r="163" spans="1:4" hidden="1" x14ac:dyDescent="0.2">
      <c r="A163" s="22" t="s">
        <v>938</v>
      </c>
      <c r="B163">
        <f>COUNTIF(ceník!B:B,List1!A163)</f>
        <v>1</v>
      </c>
      <c r="D163" t="s">
        <v>4496</v>
      </c>
    </row>
    <row r="164" spans="1:4" hidden="1" x14ac:dyDescent="0.2">
      <c r="A164" s="23" t="s">
        <v>939</v>
      </c>
      <c r="B164">
        <f>COUNTIF(ceník!B:B,List1!A164)</f>
        <v>1</v>
      </c>
      <c r="D164" t="s">
        <v>4497</v>
      </c>
    </row>
    <row r="165" spans="1:4" hidden="1" x14ac:dyDescent="0.2">
      <c r="A165" s="22" t="s">
        <v>940</v>
      </c>
      <c r="B165">
        <f>COUNTIF(ceník!B:B,List1!A165)</f>
        <v>1</v>
      </c>
      <c r="D165" t="s">
        <v>4498</v>
      </c>
    </row>
    <row r="166" spans="1:4" hidden="1" x14ac:dyDescent="0.2">
      <c r="A166" s="23" t="s">
        <v>941</v>
      </c>
      <c r="B166">
        <f>COUNTIF(ceník!B:B,List1!A166)</f>
        <v>1</v>
      </c>
      <c r="D166" t="s">
        <v>4499</v>
      </c>
    </row>
    <row r="167" spans="1:4" hidden="1" x14ac:dyDescent="0.2">
      <c r="A167" s="22" t="s">
        <v>942</v>
      </c>
      <c r="B167">
        <f>COUNTIF(ceník!B:B,List1!A167)</f>
        <v>1</v>
      </c>
      <c r="D167" t="s">
        <v>4500</v>
      </c>
    </row>
    <row r="168" spans="1:4" hidden="1" x14ac:dyDescent="0.2">
      <c r="A168" s="23" t="s">
        <v>943</v>
      </c>
      <c r="B168">
        <f>COUNTIF(ceník!B:B,List1!A168)</f>
        <v>1</v>
      </c>
      <c r="D168" t="s">
        <v>4501</v>
      </c>
    </row>
    <row r="169" spans="1:4" hidden="1" x14ac:dyDescent="0.2">
      <c r="A169" s="22" t="s">
        <v>944</v>
      </c>
      <c r="B169">
        <f>COUNTIF(ceník!B:B,List1!A169)</f>
        <v>1</v>
      </c>
      <c r="D169" t="s">
        <v>4502</v>
      </c>
    </row>
    <row r="170" spans="1:4" x14ac:dyDescent="0.2">
      <c r="A170" s="23" t="s">
        <v>945</v>
      </c>
      <c r="B170">
        <f>COUNTIF(ceník!B:B,List1!A170)</f>
        <v>1</v>
      </c>
      <c r="D170" t="s">
        <v>4503</v>
      </c>
    </row>
    <row r="171" spans="1:4" hidden="1" x14ac:dyDescent="0.2">
      <c r="A171" s="22" t="s">
        <v>946</v>
      </c>
      <c r="B171">
        <f>COUNTIF(ceník!B:B,List1!A171)</f>
        <v>1</v>
      </c>
      <c r="D171" t="s">
        <v>4504</v>
      </c>
    </row>
    <row r="172" spans="1:4" hidden="1" x14ac:dyDescent="0.2">
      <c r="A172" s="23" t="s">
        <v>947</v>
      </c>
      <c r="B172">
        <f>COUNTIF(ceník!B:B,List1!A172)</f>
        <v>1</v>
      </c>
      <c r="D172" t="s">
        <v>4505</v>
      </c>
    </row>
    <row r="173" spans="1:4" hidden="1" x14ac:dyDescent="0.2">
      <c r="A173" s="22" t="s">
        <v>53</v>
      </c>
      <c r="B173">
        <f>COUNTIF(ceník!B:B,List1!A173)</f>
        <v>1</v>
      </c>
      <c r="D173" t="s">
        <v>4506</v>
      </c>
    </row>
    <row r="174" spans="1:4" hidden="1" x14ac:dyDescent="0.2">
      <c r="A174" s="23" t="s">
        <v>54</v>
      </c>
      <c r="B174">
        <f>COUNTIF(ceník!B:B,List1!A174)</f>
        <v>1</v>
      </c>
      <c r="D174" t="s">
        <v>4507</v>
      </c>
    </row>
    <row r="175" spans="1:4" hidden="1" x14ac:dyDescent="0.2">
      <c r="A175" s="22" t="s">
        <v>55</v>
      </c>
      <c r="B175">
        <f>COUNTIF(ceník!B:B,List1!A175)</f>
        <v>1</v>
      </c>
      <c r="D175" t="s">
        <v>4508</v>
      </c>
    </row>
    <row r="176" spans="1:4" hidden="1" x14ac:dyDescent="0.2">
      <c r="A176" s="23" t="s">
        <v>56</v>
      </c>
      <c r="B176">
        <f>COUNTIF(ceník!B:B,List1!A176)</f>
        <v>1</v>
      </c>
      <c r="D176" t="s">
        <v>4509</v>
      </c>
    </row>
    <row r="177" spans="1:4" hidden="1" x14ac:dyDescent="0.2">
      <c r="A177" s="22" t="s">
        <v>57</v>
      </c>
      <c r="B177">
        <f>COUNTIF(ceník!B:B,List1!A177)</f>
        <v>1</v>
      </c>
      <c r="D177" t="s">
        <v>4510</v>
      </c>
    </row>
    <row r="178" spans="1:4" hidden="1" x14ac:dyDescent="0.2">
      <c r="A178" s="23" t="s">
        <v>58</v>
      </c>
      <c r="B178">
        <f>COUNTIF(ceník!B:B,List1!A178)</f>
        <v>1</v>
      </c>
      <c r="D178" t="s">
        <v>4511</v>
      </c>
    </row>
    <row r="179" spans="1:4" hidden="1" x14ac:dyDescent="0.2">
      <c r="A179" s="22" t="s">
        <v>59</v>
      </c>
      <c r="B179">
        <f>COUNTIF(ceník!B:B,List1!A179)</f>
        <v>1</v>
      </c>
      <c r="D179" t="s">
        <v>4512</v>
      </c>
    </row>
    <row r="180" spans="1:4" hidden="1" x14ac:dyDescent="0.2">
      <c r="A180" s="23" t="s">
        <v>60</v>
      </c>
      <c r="B180">
        <f>COUNTIF(ceník!B:B,List1!A180)</f>
        <v>1</v>
      </c>
      <c r="D180" t="s">
        <v>4513</v>
      </c>
    </row>
    <row r="181" spans="1:4" hidden="1" x14ac:dyDescent="0.2">
      <c r="A181" s="22" t="s">
        <v>61</v>
      </c>
      <c r="B181">
        <f>COUNTIF(ceník!B:B,List1!A181)</f>
        <v>1</v>
      </c>
      <c r="D181" t="s">
        <v>4514</v>
      </c>
    </row>
    <row r="182" spans="1:4" hidden="1" x14ac:dyDescent="0.2">
      <c r="A182" s="23" t="s">
        <v>62</v>
      </c>
      <c r="B182">
        <f>COUNTIF(ceník!B:B,List1!A182)</f>
        <v>1</v>
      </c>
      <c r="D182" t="s">
        <v>4515</v>
      </c>
    </row>
    <row r="183" spans="1:4" hidden="1" x14ac:dyDescent="0.2">
      <c r="A183" s="22" t="s">
        <v>63</v>
      </c>
      <c r="B183">
        <f>COUNTIF(ceník!B:B,List1!A183)</f>
        <v>1</v>
      </c>
      <c r="D183" t="s">
        <v>4516</v>
      </c>
    </row>
    <row r="184" spans="1:4" hidden="1" x14ac:dyDescent="0.2">
      <c r="A184" s="23" t="s">
        <v>64</v>
      </c>
      <c r="B184">
        <f>COUNTIF(ceník!B:B,List1!A184)</f>
        <v>1</v>
      </c>
      <c r="D184" t="s">
        <v>4517</v>
      </c>
    </row>
    <row r="185" spans="1:4" hidden="1" x14ac:dyDescent="0.2">
      <c r="A185" s="22" t="s">
        <v>65</v>
      </c>
      <c r="B185">
        <f>COUNTIF(ceník!B:B,List1!A185)</f>
        <v>1</v>
      </c>
      <c r="D185" t="s">
        <v>4518</v>
      </c>
    </row>
    <row r="186" spans="1:4" hidden="1" x14ac:dyDescent="0.2">
      <c r="A186" s="23" t="s">
        <v>66</v>
      </c>
      <c r="B186">
        <f>COUNTIF(ceník!B:B,List1!A186)</f>
        <v>1</v>
      </c>
      <c r="D186" t="s">
        <v>4519</v>
      </c>
    </row>
    <row r="187" spans="1:4" hidden="1" x14ac:dyDescent="0.2">
      <c r="A187" s="22" t="s">
        <v>67</v>
      </c>
      <c r="B187">
        <f>COUNTIF(ceník!B:B,List1!A187)</f>
        <v>1</v>
      </c>
      <c r="D187" t="s">
        <v>4520</v>
      </c>
    </row>
    <row r="188" spans="1:4" hidden="1" x14ac:dyDescent="0.2">
      <c r="A188" s="23" t="s">
        <v>68</v>
      </c>
      <c r="B188">
        <f>COUNTIF(ceník!B:B,List1!A188)</f>
        <v>1</v>
      </c>
      <c r="D188" t="s">
        <v>4521</v>
      </c>
    </row>
    <row r="189" spans="1:4" hidden="1" x14ac:dyDescent="0.2">
      <c r="A189" s="22" t="s">
        <v>69</v>
      </c>
      <c r="B189">
        <f>COUNTIF(ceník!B:B,List1!A189)</f>
        <v>1</v>
      </c>
      <c r="D189" t="s">
        <v>4522</v>
      </c>
    </row>
    <row r="190" spans="1:4" hidden="1" x14ac:dyDescent="0.2">
      <c r="A190" s="23" t="s">
        <v>70</v>
      </c>
      <c r="B190">
        <f>COUNTIF(ceník!B:B,List1!A190)</f>
        <v>1</v>
      </c>
      <c r="D190" t="s">
        <v>4523</v>
      </c>
    </row>
    <row r="191" spans="1:4" hidden="1" x14ac:dyDescent="0.2">
      <c r="A191" s="22" t="s">
        <v>71</v>
      </c>
      <c r="B191">
        <f>COUNTIF(ceník!B:B,List1!A191)</f>
        <v>1</v>
      </c>
      <c r="D191" t="s">
        <v>4524</v>
      </c>
    </row>
    <row r="192" spans="1:4" hidden="1" x14ac:dyDescent="0.2">
      <c r="A192" s="23" t="s">
        <v>72</v>
      </c>
      <c r="B192">
        <f>COUNTIF(ceník!B:B,List1!A192)</f>
        <v>1</v>
      </c>
      <c r="D192" t="s">
        <v>4525</v>
      </c>
    </row>
    <row r="193" spans="1:4" hidden="1" x14ac:dyDescent="0.2">
      <c r="A193" s="22" t="s">
        <v>73</v>
      </c>
      <c r="B193">
        <f>COUNTIF(ceník!B:B,List1!A193)</f>
        <v>1</v>
      </c>
      <c r="D193" t="s">
        <v>4526</v>
      </c>
    </row>
    <row r="194" spans="1:4" hidden="1" x14ac:dyDescent="0.2">
      <c r="A194" s="23" t="s">
        <v>74</v>
      </c>
      <c r="B194">
        <f>COUNTIF(ceník!B:B,List1!A194)</f>
        <v>1</v>
      </c>
      <c r="D194" t="s">
        <v>4527</v>
      </c>
    </row>
    <row r="195" spans="1:4" hidden="1" x14ac:dyDescent="0.2">
      <c r="A195" s="22" t="s">
        <v>75</v>
      </c>
      <c r="B195">
        <f>COUNTIF(ceník!B:B,List1!A195)</f>
        <v>1</v>
      </c>
      <c r="D195" t="s">
        <v>4528</v>
      </c>
    </row>
    <row r="196" spans="1:4" hidden="1" x14ac:dyDescent="0.2">
      <c r="A196" s="23" t="s">
        <v>76</v>
      </c>
      <c r="B196">
        <f>COUNTIF(ceník!B:B,List1!A196)</f>
        <v>1</v>
      </c>
      <c r="D196" t="s">
        <v>4529</v>
      </c>
    </row>
    <row r="197" spans="1:4" hidden="1" x14ac:dyDescent="0.2">
      <c r="A197" s="22" t="s">
        <v>77</v>
      </c>
      <c r="B197">
        <f>COUNTIF(ceník!B:B,List1!A197)</f>
        <v>1</v>
      </c>
      <c r="D197" t="s">
        <v>4530</v>
      </c>
    </row>
    <row r="198" spans="1:4" hidden="1" x14ac:dyDescent="0.2">
      <c r="A198" s="23" t="s">
        <v>78</v>
      </c>
      <c r="B198">
        <f>COUNTIF(ceník!B:B,List1!A198)</f>
        <v>1</v>
      </c>
      <c r="D198" t="s">
        <v>4531</v>
      </c>
    </row>
    <row r="199" spans="1:4" hidden="1" x14ac:dyDescent="0.2">
      <c r="A199" s="22" t="s">
        <v>79</v>
      </c>
      <c r="B199">
        <f>COUNTIF(ceník!B:B,List1!A199)</f>
        <v>1</v>
      </c>
      <c r="D199" t="s">
        <v>1986</v>
      </c>
    </row>
    <row r="200" spans="1:4" hidden="1" x14ac:dyDescent="0.2">
      <c r="A200" s="23" t="s">
        <v>80</v>
      </c>
      <c r="B200">
        <f>COUNTIF(ceník!B:B,List1!A200)</f>
        <v>1</v>
      </c>
      <c r="D200" t="s">
        <v>1987</v>
      </c>
    </row>
    <row r="201" spans="1:4" hidden="1" x14ac:dyDescent="0.2">
      <c r="A201" s="22" t="s">
        <v>81</v>
      </c>
      <c r="B201">
        <f>COUNTIF(ceník!B:B,List1!A201)</f>
        <v>1</v>
      </c>
      <c r="D201" t="s">
        <v>1988</v>
      </c>
    </row>
    <row r="202" spans="1:4" hidden="1" x14ac:dyDescent="0.2">
      <c r="A202" s="23" t="s">
        <v>82</v>
      </c>
      <c r="B202">
        <f>COUNTIF(ceník!B:B,List1!A202)</f>
        <v>1</v>
      </c>
      <c r="D202" t="s">
        <v>1989</v>
      </c>
    </row>
    <row r="203" spans="1:4" hidden="1" x14ac:dyDescent="0.2">
      <c r="A203" s="22" t="s">
        <v>83</v>
      </c>
      <c r="B203">
        <f>COUNTIF(ceník!B:B,List1!A203)</f>
        <v>1</v>
      </c>
      <c r="D203" t="s">
        <v>1990</v>
      </c>
    </row>
    <row r="204" spans="1:4" hidden="1" x14ac:dyDescent="0.2">
      <c r="A204" s="23" t="s">
        <v>84</v>
      </c>
      <c r="B204">
        <f>COUNTIF(ceník!B:B,List1!A204)</f>
        <v>1</v>
      </c>
      <c r="D204" t="s">
        <v>1991</v>
      </c>
    </row>
    <row r="205" spans="1:4" hidden="1" x14ac:dyDescent="0.2">
      <c r="A205" s="22" t="s">
        <v>85</v>
      </c>
      <c r="B205">
        <f>COUNTIF(ceník!B:B,List1!A205)</f>
        <v>1</v>
      </c>
      <c r="D205" t="s">
        <v>1992</v>
      </c>
    </row>
    <row r="206" spans="1:4" hidden="1" x14ac:dyDescent="0.2">
      <c r="A206" s="23" t="s">
        <v>86</v>
      </c>
      <c r="B206">
        <f>COUNTIF(ceník!B:B,List1!A206)</f>
        <v>1</v>
      </c>
      <c r="D206" t="s">
        <v>1993</v>
      </c>
    </row>
    <row r="207" spans="1:4" hidden="1" x14ac:dyDescent="0.2">
      <c r="A207" s="22" t="s">
        <v>87</v>
      </c>
      <c r="B207">
        <f>COUNTIF(ceník!B:B,List1!A207)</f>
        <v>1</v>
      </c>
      <c r="D207" t="s">
        <v>1994</v>
      </c>
    </row>
    <row r="208" spans="1:4" hidden="1" x14ac:dyDescent="0.2">
      <c r="A208" s="23" t="s">
        <v>88</v>
      </c>
      <c r="B208">
        <f>COUNTIF(ceník!B:B,List1!A208)</f>
        <v>1</v>
      </c>
      <c r="D208" t="s">
        <v>1995</v>
      </c>
    </row>
    <row r="209" spans="1:4" hidden="1" x14ac:dyDescent="0.2">
      <c r="A209" s="22" t="s">
        <v>89</v>
      </c>
      <c r="B209">
        <f>COUNTIF(ceník!B:B,List1!A209)</f>
        <v>1</v>
      </c>
      <c r="D209" t="s">
        <v>1996</v>
      </c>
    </row>
    <row r="210" spans="1:4" hidden="1" x14ac:dyDescent="0.2">
      <c r="A210" s="23" t="s">
        <v>90</v>
      </c>
      <c r="B210">
        <f>COUNTIF(ceník!B:B,List1!A210)</f>
        <v>1</v>
      </c>
      <c r="D210" t="s">
        <v>1997</v>
      </c>
    </row>
    <row r="211" spans="1:4" hidden="1" x14ac:dyDescent="0.2">
      <c r="A211" s="22" t="s">
        <v>91</v>
      </c>
      <c r="B211">
        <f>COUNTIF(ceník!B:B,List1!A211)</f>
        <v>1</v>
      </c>
      <c r="D211" t="s">
        <v>1998</v>
      </c>
    </row>
    <row r="212" spans="1:4" hidden="1" x14ac:dyDescent="0.2">
      <c r="A212" s="23" t="s">
        <v>92</v>
      </c>
      <c r="B212">
        <f>COUNTIF(ceník!B:B,List1!A212)</f>
        <v>1</v>
      </c>
      <c r="D212" t="s">
        <v>1999</v>
      </c>
    </row>
    <row r="213" spans="1:4" hidden="1" x14ac:dyDescent="0.2">
      <c r="A213" s="22" t="s">
        <v>93</v>
      </c>
      <c r="B213">
        <f>COUNTIF(ceník!B:B,List1!A213)</f>
        <v>1</v>
      </c>
      <c r="D213" t="s">
        <v>2000</v>
      </c>
    </row>
    <row r="214" spans="1:4" hidden="1" x14ac:dyDescent="0.2">
      <c r="A214" s="23" t="s">
        <v>94</v>
      </c>
      <c r="B214">
        <f>COUNTIF(ceník!B:B,List1!A214)</f>
        <v>1</v>
      </c>
      <c r="D214" t="s">
        <v>2001</v>
      </c>
    </row>
    <row r="215" spans="1:4" hidden="1" x14ac:dyDescent="0.2">
      <c r="A215" s="22" t="s">
        <v>95</v>
      </c>
      <c r="B215">
        <f>COUNTIF(ceník!B:B,List1!A215)</f>
        <v>1</v>
      </c>
      <c r="D215" t="s">
        <v>2002</v>
      </c>
    </row>
    <row r="216" spans="1:4" hidden="1" x14ac:dyDescent="0.2">
      <c r="A216" s="23" t="s">
        <v>96</v>
      </c>
      <c r="B216">
        <f>COUNTIF(ceník!B:B,List1!A216)</f>
        <v>1</v>
      </c>
      <c r="D216" t="s">
        <v>4532</v>
      </c>
    </row>
    <row r="217" spans="1:4" hidden="1" x14ac:dyDescent="0.2">
      <c r="A217" s="22" t="s">
        <v>97</v>
      </c>
      <c r="B217">
        <f>COUNTIF(ceník!B:B,List1!A217)</f>
        <v>1</v>
      </c>
      <c r="D217" t="s">
        <v>4533</v>
      </c>
    </row>
    <row r="218" spans="1:4" hidden="1" x14ac:dyDescent="0.2">
      <c r="A218" s="23" t="s">
        <v>536</v>
      </c>
      <c r="B218">
        <f>COUNTIF(ceník!B:B,List1!A218)</f>
        <v>1</v>
      </c>
      <c r="D218" t="s">
        <v>2005</v>
      </c>
    </row>
    <row r="219" spans="1:4" hidden="1" x14ac:dyDescent="0.2">
      <c r="A219" s="22" t="s">
        <v>537</v>
      </c>
      <c r="B219">
        <f>COUNTIF(ceník!B:B,List1!A219)</f>
        <v>1</v>
      </c>
      <c r="D219" t="s">
        <v>2006</v>
      </c>
    </row>
    <row r="220" spans="1:4" hidden="1" x14ac:dyDescent="0.2">
      <c r="A220" s="23" t="s">
        <v>538</v>
      </c>
      <c r="B220">
        <f>COUNTIF(ceník!B:B,List1!A220)</f>
        <v>1</v>
      </c>
      <c r="D220" t="s">
        <v>2007</v>
      </c>
    </row>
    <row r="221" spans="1:4" hidden="1" x14ac:dyDescent="0.2">
      <c r="A221" s="22" t="s">
        <v>539</v>
      </c>
      <c r="B221">
        <f>COUNTIF(ceník!B:B,List1!A221)</f>
        <v>1</v>
      </c>
      <c r="D221" t="s">
        <v>2008</v>
      </c>
    </row>
    <row r="222" spans="1:4" hidden="1" x14ac:dyDescent="0.2">
      <c r="A222" s="23" t="s">
        <v>98</v>
      </c>
      <c r="B222">
        <f>COUNTIF(ceník!B:B,List1!A222)</f>
        <v>1</v>
      </c>
      <c r="D222" t="s">
        <v>4534</v>
      </c>
    </row>
    <row r="223" spans="1:4" hidden="1" x14ac:dyDescent="0.2">
      <c r="A223" s="22" t="s">
        <v>99</v>
      </c>
      <c r="B223">
        <f>COUNTIF(ceník!B:B,List1!A223)</f>
        <v>1</v>
      </c>
      <c r="D223" t="s">
        <v>4535</v>
      </c>
    </row>
    <row r="224" spans="1:4" hidden="1" x14ac:dyDescent="0.2">
      <c r="A224" s="23" t="s">
        <v>100</v>
      </c>
      <c r="B224">
        <f>COUNTIF(ceník!B:B,List1!A224)</f>
        <v>1</v>
      </c>
      <c r="D224" t="s">
        <v>4536</v>
      </c>
    </row>
    <row r="225" spans="1:4" hidden="1" x14ac:dyDescent="0.2">
      <c r="A225" s="22" t="s">
        <v>101</v>
      </c>
      <c r="B225">
        <f>COUNTIF(ceník!B:B,List1!A225)</f>
        <v>1</v>
      </c>
      <c r="D225" t="s">
        <v>4537</v>
      </c>
    </row>
    <row r="226" spans="1:4" hidden="1" x14ac:dyDescent="0.2">
      <c r="A226" s="23" t="s">
        <v>102</v>
      </c>
      <c r="B226">
        <f>COUNTIF(ceník!B:B,List1!A226)</f>
        <v>1</v>
      </c>
      <c r="D226" t="s">
        <v>4538</v>
      </c>
    </row>
    <row r="227" spans="1:4" hidden="1" x14ac:dyDescent="0.2">
      <c r="A227" s="22" t="s">
        <v>103</v>
      </c>
      <c r="B227">
        <f>COUNTIF(ceník!B:B,List1!A227)</f>
        <v>1</v>
      </c>
      <c r="D227" t="s">
        <v>4539</v>
      </c>
    </row>
    <row r="228" spans="1:4" hidden="1" x14ac:dyDescent="0.2">
      <c r="A228" s="23" t="s">
        <v>104</v>
      </c>
      <c r="B228">
        <f>COUNTIF(ceník!B:B,List1!A228)</f>
        <v>1</v>
      </c>
      <c r="D228" t="s">
        <v>4540</v>
      </c>
    </row>
    <row r="229" spans="1:4" hidden="1" x14ac:dyDescent="0.2">
      <c r="A229" s="22" t="s">
        <v>105</v>
      </c>
      <c r="B229">
        <f>COUNTIF(ceník!B:B,List1!A229)</f>
        <v>1</v>
      </c>
      <c r="D229" t="s">
        <v>4541</v>
      </c>
    </row>
    <row r="230" spans="1:4" hidden="1" x14ac:dyDescent="0.2">
      <c r="A230" s="23" t="s">
        <v>106</v>
      </c>
      <c r="B230">
        <f>COUNTIF(ceník!B:B,List1!A230)</f>
        <v>1</v>
      </c>
      <c r="D230" t="s">
        <v>4542</v>
      </c>
    </row>
    <row r="231" spans="1:4" hidden="1" x14ac:dyDescent="0.2">
      <c r="A231" s="22" t="s">
        <v>107</v>
      </c>
      <c r="B231">
        <f>COUNTIF(ceník!B:B,List1!A231)</f>
        <v>1</v>
      </c>
      <c r="D231" t="s">
        <v>4543</v>
      </c>
    </row>
    <row r="232" spans="1:4" hidden="1" x14ac:dyDescent="0.2">
      <c r="A232" s="23" t="s">
        <v>108</v>
      </c>
      <c r="B232">
        <f>COUNTIF(ceník!B:B,List1!A232)</f>
        <v>1</v>
      </c>
      <c r="D232" t="s">
        <v>4544</v>
      </c>
    </row>
    <row r="233" spans="1:4" hidden="1" x14ac:dyDescent="0.2">
      <c r="A233" s="22" t="s">
        <v>109</v>
      </c>
      <c r="B233">
        <f>COUNTIF(ceník!B:B,List1!A233)</f>
        <v>1</v>
      </c>
      <c r="D233" t="s">
        <v>4545</v>
      </c>
    </row>
    <row r="234" spans="1:4" hidden="1" x14ac:dyDescent="0.2">
      <c r="A234" s="23" t="s">
        <v>110</v>
      </c>
      <c r="B234">
        <f>COUNTIF(ceník!B:B,List1!A234)</f>
        <v>1</v>
      </c>
      <c r="D234" t="s">
        <v>4546</v>
      </c>
    </row>
    <row r="235" spans="1:4" hidden="1" x14ac:dyDescent="0.2">
      <c r="A235" s="22" t="s">
        <v>111</v>
      </c>
      <c r="B235">
        <f>COUNTIF(ceník!B:B,List1!A235)</f>
        <v>1</v>
      </c>
      <c r="D235" t="s">
        <v>4547</v>
      </c>
    </row>
    <row r="236" spans="1:4" hidden="1" x14ac:dyDescent="0.2">
      <c r="A236" s="23" t="s">
        <v>112</v>
      </c>
      <c r="B236">
        <f>COUNTIF(ceník!B:B,List1!A236)</f>
        <v>1</v>
      </c>
      <c r="D236" t="s">
        <v>4548</v>
      </c>
    </row>
    <row r="237" spans="1:4" hidden="1" x14ac:dyDescent="0.2">
      <c r="A237" s="22" t="s">
        <v>113</v>
      </c>
      <c r="B237">
        <f>COUNTIF(ceník!B:B,List1!A237)</f>
        <v>1</v>
      </c>
      <c r="D237" t="s">
        <v>4549</v>
      </c>
    </row>
    <row r="238" spans="1:4" hidden="1" x14ac:dyDescent="0.2">
      <c r="A238" s="23" t="s">
        <v>114</v>
      </c>
      <c r="B238">
        <f>COUNTIF(ceník!B:B,List1!A238)</f>
        <v>1</v>
      </c>
      <c r="D238" t="s">
        <v>4550</v>
      </c>
    </row>
    <row r="239" spans="1:4" hidden="1" x14ac:dyDescent="0.2">
      <c r="A239" s="22" t="s">
        <v>115</v>
      </c>
      <c r="B239">
        <f>COUNTIF(ceník!B:B,List1!A239)</f>
        <v>1</v>
      </c>
      <c r="D239" t="s">
        <v>4551</v>
      </c>
    </row>
    <row r="240" spans="1:4" hidden="1" x14ac:dyDescent="0.2">
      <c r="A240" s="23" t="s">
        <v>116</v>
      </c>
      <c r="B240">
        <f>COUNTIF(ceník!B:B,List1!A240)</f>
        <v>1</v>
      </c>
      <c r="D240" t="s">
        <v>4552</v>
      </c>
    </row>
    <row r="241" spans="1:4" hidden="1" x14ac:dyDescent="0.2">
      <c r="A241" s="22" t="s">
        <v>117</v>
      </c>
      <c r="B241">
        <f>COUNTIF(ceník!B:B,List1!A241)</f>
        <v>1</v>
      </c>
      <c r="D241" t="s">
        <v>4553</v>
      </c>
    </row>
    <row r="242" spans="1:4" hidden="1" x14ac:dyDescent="0.2">
      <c r="A242" s="23" t="s">
        <v>118</v>
      </c>
      <c r="B242">
        <f>COUNTIF(ceník!B:B,List1!A242)</f>
        <v>1</v>
      </c>
      <c r="D242" t="s">
        <v>4554</v>
      </c>
    </row>
    <row r="243" spans="1:4" hidden="1" x14ac:dyDescent="0.2">
      <c r="A243" s="22" t="s">
        <v>119</v>
      </c>
      <c r="B243">
        <f>COUNTIF(ceník!B:B,List1!A243)</f>
        <v>1</v>
      </c>
      <c r="D243" t="s">
        <v>4555</v>
      </c>
    </row>
    <row r="244" spans="1:4" hidden="1" x14ac:dyDescent="0.2">
      <c r="A244" s="23" t="s">
        <v>120</v>
      </c>
      <c r="B244">
        <f>COUNTIF(ceník!B:B,List1!A244)</f>
        <v>1</v>
      </c>
      <c r="D244" t="s">
        <v>4556</v>
      </c>
    </row>
    <row r="245" spans="1:4" hidden="1" x14ac:dyDescent="0.2">
      <c r="A245" s="22" t="s">
        <v>121</v>
      </c>
      <c r="B245">
        <f>COUNTIF(ceník!B:B,List1!A245)</f>
        <v>1</v>
      </c>
      <c r="D245" t="s">
        <v>4557</v>
      </c>
    </row>
    <row r="246" spans="1:4" hidden="1" x14ac:dyDescent="0.2">
      <c r="A246" s="23" t="s">
        <v>122</v>
      </c>
      <c r="B246">
        <f>COUNTIF(ceník!B:B,List1!A246)</f>
        <v>1</v>
      </c>
      <c r="D246" t="s">
        <v>4558</v>
      </c>
    </row>
    <row r="247" spans="1:4" hidden="1" x14ac:dyDescent="0.2">
      <c r="A247" s="22" t="s">
        <v>123</v>
      </c>
      <c r="B247">
        <f>COUNTIF(ceník!B:B,List1!A247)</f>
        <v>1</v>
      </c>
      <c r="D247" t="s">
        <v>4559</v>
      </c>
    </row>
    <row r="248" spans="1:4" hidden="1" x14ac:dyDescent="0.2">
      <c r="A248" s="23" t="s">
        <v>124</v>
      </c>
      <c r="B248">
        <f>COUNTIF(ceník!B:B,List1!A248)</f>
        <v>1</v>
      </c>
      <c r="D248" t="s">
        <v>4560</v>
      </c>
    </row>
    <row r="249" spans="1:4" hidden="1" x14ac:dyDescent="0.2">
      <c r="A249" s="22" t="s">
        <v>125</v>
      </c>
      <c r="B249">
        <f>COUNTIF(ceník!B:B,List1!A249)</f>
        <v>1</v>
      </c>
      <c r="D249" t="s">
        <v>4561</v>
      </c>
    </row>
    <row r="250" spans="1:4" hidden="1" x14ac:dyDescent="0.2">
      <c r="A250" s="23" t="s">
        <v>126</v>
      </c>
      <c r="B250">
        <f>COUNTIF(ceník!B:B,List1!A250)</f>
        <v>1</v>
      </c>
      <c r="D250" t="s">
        <v>4562</v>
      </c>
    </row>
    <row r="251" spans="1:4" hidden="1" x14ac:dyDescent="0.2">
      <c r="A251" s="22" t="s">
        <v>127</v>
      </c>
      <c r="B251">
        <f>COUNTIF(ceník!B:B,List1!A251)</f>
        <v>1</v>
      </c>
      <c r="D251" t="s">
        <v>4563</v>
      </c>
    </row>
    <row r="252" spans="1:4" hidden="1" x14ac:dyDescent="0.2">
      <c r="A252" s="23" t="s">
        <v>128</v>
      </c>
      <c r="B252">
        <f>COUNTIF(ceník!B:B,List1!A252)</f>
        <v>1</v>
      </c>
      <c r="D252" t="s">
        <v>4564</v>
      </c>
    </row>
    <row r="253" spans="1:4" hidden="1" x14ac:dyDescent="0.2">
      <c r="A253" s="22" t="s">
        <v>129</v>
      </c>
      <c r="B253">
        <f>COUNTIF(ceník!B:B,List1!A253)</f>
        <v>1</v>
      </c>
      <c r="D253" t="s">
        <v>4565</v>
      </c>
    </row>
    <row r="254" spans="1:4" hidden="1" x14ac:dyDescent="0.2">
      <c r="A254" s="23" t="s">
        <v>130</v>
      </c>
      <c r="B254">
        <f>COUNTIF(ceník!B:B,List1!A254)</f>
        <v>1</v>
      </c>
      <c r="D254" t="s">
        <v>4566</v>
      </c>
    </row>
    <row r="255" spans="1:4" hidden="1" x14ac:dyDescent="0.2">
      <c r="A255" s="22" t="s">
        <v>131</v>
      </c>
      <c r="B255">
        <f>COUNTIF(ceník!B:B,List1!A255)</f>
        <v>1</v>
      </c>
      <c r="D255" t="s">
        <v>4567</v>
      </c>
    </row>
    <row r="256" spans="1:4" hidden="1" x14ac:dyDescent="0.2">
      <c r="A256" s="23" t="s">
        <v>132</v>
      </c>
      <c r="B256">
        <f>COUNTIF(ceník!B:B,List1!A256)</f>
        <v>1</v>
      </c>
      <c r="D256" t="s">
        <v>4568</v>
      </c>
    </row>
    <row r="257" spans="1:4" hidden="1" x14ac:dyDescent="0.2">
      <c r="A257" s="22" t="s">
        <v>133</v>
      </c>
      <c r="B257">
        <f>COUNTIF(ceník!B:B,List1!A257)</f>
        <v>1</v>
      </c>
      <c r="D257" t="s">
        <v>4569</v>
      </c>
    </row>
    <row r="258" spans="1:4" hidden="1" x14ac:dyDescent="0.2">
      <c r="A258" s="23" t="s">
        <v>134</v>
      </c>
      <c r="B258">
        <f>COUNTIF(ceník!B:B,List1!A258)</f>
        <v>1</v>
      </c>
      <c r="D258" t="s">
        <v>4570</v>
      </c>
    </row>
    <row r="259" spans="1:4" hidden="1" x14ac:dyDescent="0.2">
      <c r="A259" s="22" t="s">
        <v>135</v>
      </c>
      <c r="B259">
        <f>COUNTIF(ceník!B:B,List1!A259)</f>
        <v>1</v>
      </c>
      <c r="D259" t="s">
        <v>4571</v>
      </c>
    </row>
    <row r="260" spans="1:4" hidden="1" x14ac:dyDescent="0.2">
      <c r="A260" s="23" t="s">
        <v>136</v>
      </c>
      <c r="B260">
        <f>COUNTIF(ceník!B:B,List1!A260)</f>
        <v>1</v>
      </c>
      <c r="D260" t="s">
        <v>4572</v>
      </c>
    </row>
    <row r="261" spans="1:4" hidden="1" x14ac:dyDescent="0.2">
      <c r="A261" s="22" t="s">
        <v>137</v>
      </c>
      <c r="B261">
        <f>COUNTIF(ceník!B:B,List1!A261)</f>
        <v>1</v>
      </c>
      <c r="D261" t="s">
        <v>4573</v>
      </c>
    </row>
    <row r="262" spans="1:4" hidden="1" x14ac:dyDescent="0.2">
      <c r="A262" s="23" t="s">
        <v>138</v>
      </c>
      <c r="B262">
        <f>COUNTIF(ceník!B:B,List1!A262)</f>
        <v>1</v>
      </c>
      <c r="D262" t="s">
        <v>4574</v>
      </c>
    </row>
    <row r="263" spans="1:4" hidden="1" x14ac:dyDescent="0.2">
      <c r="A263" s="22" t="s">
        <v>139</v>
      </c>
      <c r="B263">
        <f>COUNTIF(ceník!B:B,List1!A263)</f>
        <v>1</v>
      </c>
      <c r="D263" t="s">
        <v>4575</v>
      </c>
    </row>
    <row r="264" spans="1:4" hidden="1" x14ac:dyDescent="0.2">
      <c r="A264" s="23" t="s">
        <v>504</v>
      </c>
      <c r="B264">
        <f>COUNTIF(ceník!B:B,List1!A264)</f>
        <v>1</v>
      </c>
      <c r="D264" t="s">
        <v>4576</v>
      </c>
    </row>
    <row r="265" spans="1:4" hidden="1" x14ac:dyDescent="0.2">
      <c r="A265" s="22" t="s">
        <v>140</v>
      </c>
      <c r="B265">
        <f>COUNTIF(ceník!B:B,List1!A265)</f>
        <v>1</v>
      </c>
      <c r="D265" t="s">
        <v>4577</v>
      </c>
    </row>
    <row r="266" spans="1:4" hidden="1" x14ac:dyDescent="0.2">
      <c r="A266" s="23" t="s">
        <v>141</v>
      </c>
      <c r="B266">
        <f>COUNTIF(ceník!B:B,List1!A266)</f>
        <v>1</v>
      </c>
      <c r="D266" t="s">
        <v>4578</v>
      </c>
    </row>
    <row r="267" spans="1:4" hidden="1" x14ac:dyDescent="0.2">
      <c r="A267" s="22" t="s">
        <v>142</v>
      </c>
      <c r="B267">
        <f>COUNTIF(ceník!B:B,List1!A267)</f>
        <v>1</v>
      </c>
      <c r="D267" t="s">
        <v>4579</v>
      </c>
    </row>
    <row r="268" spans="1:4" hidden="1" x14ac:dyDescent="0.2">
      <c r="A268" s="23" t="s">
        <v>143</v>
      </c>
      <c r="B268">
        <f>COUNTIF(ceník!B:B,List1!A268)</f>
        <v>1</v>
      </c>
      <c r="D268" t="s">
        <v>4580</v>
      </c>
    </row>
    <row r="269" spans="1:4" hidden="1" x14ac:dyDescent="0.2">
      <c r="A269" s="22" t="s">
        <v>144</v>
      </c>
      <c r="B269">
        <f>COUNTIF(ceník!B:B,List1!A269)</f>
        <v>1</v>
      </c>
      <c r="D269" t="s">
        <v>4581</v>
      </c>
    </row>
    <row r="270" spans="1:4" hidden="1" x14ac:dyDescent="0.2">
      <c r="A270" s="23" t="s">
        <v>145</v>
      </c>
      <c r="B270">
        <f>COUNTIF(ceník!B:B,List1!A270)</f>
        <v>1</v>
      </c>
      <c r="D270" t="s">
        <v>4582</v>
      </c>
    </row>
    <row r="271" spans="1:4" hidden="1" x14ac:dyDescent="0.2">
      <c r="A271" s="22" t="s">
        <v>146</v>
      </c>
      <c r="B271">
        <f>COUNTIF(ceník!B:B,List1!A271)</f>
        <v>1</v>
      </c>
      <c r="D271" t="s">
        <v>4583</v>
      </c>
    </row>
    <row r="272" spans="1:4" hidden="1" x14ac:dyDescent="0.2">
      <c r="A272" s="23" t="s">
        <v>147</v>
      </c>
      <c r="B272">
        <f>COUNTIF(ceník!B:B,List1!A272)</f>
        <v>1</v>
      </c>
      <c r="D272" t="s">
        <v>4584</v>
      </c>
    </row>
    <row r="273" spans="1:4" hidden="1" x14ac:dyDescent="0.2">
      <c r="A273" s="22" t="s">
        <v>148</v>
      </c>
      <c r="B273">
        <f>COUNTIF(ceník!B:B,List1!A273)</f>
        <v>1</v>
      </c>
      <c r="D273" t="s">
        <v>4585</v>
      </c>
    </row>
    <row r="274" spans="1:4" hidden="1" x14ac:dyDescent="0.2">
      <c r="A274" s="23" t="s">
        <v>149</v>
      </c>
      <c r="B274">
        <f>COUNTIF(ceník!B:B,List1!A274)</f>
        <v>1</v>
      </c>
      <c r="D274" t="s">
        <v>4586</v>
      </c>
    </row>
    <row r="275" spans="1:4" hidden="1" x14ac:dyDescent="0.2">
      <c r="A275" s="22" t="s">
        <v>150</v>
      </c>
      <c r="B275">
        <f>COUNTIF(ceník!B:B,List1!A275)</f>
        <v>1</v>
      </c>
      <c r="D275" t="s">
        <v>4587</v>
      </c>
    </row>
    <row r="276" spans="1:4" hidden="1" x14ac:dyDescent="0.2">
      <c r="A276" s="23" t="s">
        <v>151</v>
      </c>
      <c r="B276">
        <f>COUNTIF(ceník!B:B,List1!A276)</f>
        <v>1</v>
      </c>
      <c r="D276" t="s">
        <v>4588</v>
      </c>
    </row>
    <row r="277" spans="1:4" hidden="1" x14ac:dyDescent="0.2">
      <c r="A277" s="22" t="s">
        <v>152</v>
      </c>
      <c r="B277">
        <f>COUNTIF(ceník!B:B,List1!A277)</f>
        <v>1</v>
      </c>
      <c r="D277" t="s">
        <v>4589</v>
      </c>
    </row>
    <row r="278" spans="1:4" hidden="1" x14ac:dyDescent="0.2">
      <c r="A278" s="23" t="s">
        <v>153</v>
      </c>
      <c r="B278">
        <f>COUNTIF(ceník!B:B,List1!A278)</f>
        <v>1</v>
      </c>
      <c r="D278" t="s">
        <v>4590</v>
      </c>
    </row>
    <row r="279" spans="1:4" hidden="1" x14ac:dyDescent="0.2">
      <c r="A279" s="22" t="s">
        <v>154</v>
      </c>
      <c r="B279">
        <f>COUNTIF(ceník!B:B,List1!A279)</f>
        <v>1</v>
      </c>
      <c r="D279" t="s">
        <v>4591</v>
      </c>
    </row>
    <row r="280" spans="1:4" hidden="1" x14ac:dyDescent="0.2">
      <c r="A280" s="23" t="s">
        <v>155</v>
      </c>
      <c r="B280">
        <f>COUNTIF(ceník!B:B,List1!A280)</f>
        <v>1</v>
      </c>
      <c r="D280" t="s">
        <v>4592</v>
      </c>
    </row>
    <row r="281" spans="1:4" hidden="1" x14ac:dyDescent="0.2">
      <c r="A281" s="22" t="s">
        <v>156</v>
      </c>
      <c r="B281">
        <f>COUNTIF(ceník!B:B,List1!A281)</f>
        <v>1</v>
      </c>
      <c r="D281" t="s">
        <v>503</v>
      </c>
    </row>
    <row r="282" spans="1:4" hidden="1" x14ac:dyDescent="0.2">
      <c r="A282" s="23" t="s">
        <v>157</v>
      </c>
      <c r="B282">
        <f>COUNTIF(ceník!B:B,List1!A282)</f>
        <v>1</v>
      </c>
      <c r="D282" t="s">
        <v>4593</v>
      </c>
    </row>
    <row r="283" spans="1:4" hidden="1" x14ac:dyDescent="0.2">
      <c r="A283" s="22" t="s">
        <v>158</v>
      </c>
      <c r="B283">
        <f>COUNTIF(ceník!B:B,List1!A283)</f>
        <v>1</v>
      </c>
      <c r="D283" t="s">
        <v>4594</v>
      </c>
    </row>
    <row r="284" spans="1:4" hidden="1" x14ac:dyDescent="0.2">
      <c r="A284" s="23" t="s">
        <v>159</v>
      </c>
      <c r="B284">
        <f>COUNTIF(ceník!B:B,List1!A284)</f>
        <v>1</v>
      </c>
      <c r="D284" t="s">
        <v>4595</v>
      </c>
    </row>
    <row r="285" spans="1:4" hidden="1" x14ac:dyDescent="0.2">
      <c r="A285" s="22" t="s">
        <v>160</v>
      </c>
      <c r="B285">
        <f>COUNTIF(ceník!B:B,List1!A285)</f>
        <v>1</v>
      </c>
      <c r="D285" t="s">
        <v>2071</v>
      </c>
    </row>
    <row r="286" spans="1:4" hidden="1" x14ac:dyDescent="0.2">
      <c r="A286" s="23" t="s">
        <v>161</v>
      </c>
      <c r="B286">
        <f>COUNTIF(ceník!B:B,List1!A286)</f>
        <v>1</v>
      </c>
      <c r="D286" t="s">
        <v>2072</v>
      </c>
    </row>
    <row r="287" spans="1:4" hidden="1" x14ac:dyDescent="0.2">
      <c r="A287" s="22" t="s">
        <v>162</v>
      </c>
      <c r="B287">
        <f>COUNTIF(ceník!B:B,List1!A287)</f>
        <v>1</v>
      </c>
      <c r="D287" t="s">
        <v>2073</v>
      </c>
    </row>
    <row r="288" spans="1:4" hidden="1" x14ac:dyDescent="0.2">
      <c r="A288" s="23" t="s">
        <v>163</v>
      </c>
      <c r="B288">
        <f>COUNTIF(ceník!B:B,List1!A288)</f>
        <v>1</v>
      </c>
      <c r="D288" t="s">
        <v>2074</v>
      </c>
    </row>
    <row r="289" spans="1:4" hidden="1" x14ac:dyDescent="0.2">
      <c r="A289" s="22" t="s">
        <v>164</v>
      </c>
      <c r="B289">
        <f>COUNTIF(ceník!B:B,List1!A289)</f>
        <v>1</v>
      </c>
      <c r="D289" t="s">
        <v>4596</v>
      </c>
    </row>
    <row r="290" spans="1:4" hidden="1" x14ac:dyDescent="0.2">
      <c r="A290" s="23" t="s">
        <v>165</v>
      </c>
      <c r="B290">
        <f>COUNTIF(ceník!B:B,List1!A290)</f>
        <v>1</v>
      </c>
      <c r="D290" t="s">
        <v>4597</v>
      </c>
    </row>
    <row r="291" spans="1:4" hidden="1" x14ac:dyDescent="0.2">
      <c r="A291" s="22" t="s">
        <v>166</v>
      </c>
      <c r="B291">
        <f>COUNTIF(ceník!B:B,List1!A291)</f>
        <v>1</v>
      </c>
      <c r="D291" t="s">
        <v>4598</v>
      </c>
    </row>
    <row r="292" spans="1:4" hidden="1" x14ac:dyDescent="0.2">
      <c r="A292" s="23" t="s">
        <v>167</v>
      </c>
      <c r="B292">
        <f>COUNTIF(ceník!B:B,List1!A292)</f>
        <v>1</v>
      </c>
      <c r="D292" t="s">
        <v>4599</v>
      </c>
    </row>
    <row r="293" spans="1:4" hidden="1" x14ac:dyDescent="0.2">
      <c r="A293" s="22" t="s">
        <v>168</v>
      </c>
      <c r="B293">
        <f>COUNTIF(ceník!B:B,List1!A293)</f>
        <v>1</v>
      </c>
      <c r="D293" t="s">
        <v>4600</v>
      </c>
    </row>
    <row r="294" spans="1:4" hidden="1" x14ac:dyDescent="0.2">
      <c r="A294" s="23" t="s">
        <v>169</v>
      </c>
      <c r="B294">
        <f>COUNTIF(ceník!B:B,List1!A294)</f>
        <v>1</v>
      </c>
      <c r="D294" t="s">
        <v>4601</v>
      </c>
    </row>
    <row r="295" spans="1:4" hidden="1" x14ac:dyDescent="0.2">
      <c r="A295" s="22" t="s">
        <v>170</v>
      </c>
      <c r="B295">
        <f>COUNTIF(ceník!B:B,List1!A295)</f>
        <v>1</v>
      </c>
      <c r="D295" t="s">
        <v>4602</v>
      </c>
    </row>
    <row r="296" spans="1:4" hidden="1" x14ac:dyDescent="0.2">
      <c r="A296" s="23" t="s">
        <v>171</v>
      </c>
      <c r="B296">
        <f>COUNTIF(ceník!B:B,List1!A296)</f>
        <v>1</v>
      </c>
      <c r="D296" t="s">
        <v>4603</v>
      </c>
    </row>
    <row r="297" spans="1:4" hidden="1" x14ac:dyDescent="0.2">
      <c r="A297" s="22" t="s">
        <v>172</v>
      </c>
      <c r="B297">
        <f>COUNTIF(ceník!B:B,List1!A297)</f>
        <v>1</v>
      </c>
      <c r="D297" t="s">
        <v>4604</v>
      </c>
    </row>
    <row r="298" spans="1:4" hidden="1" x14ac:dyDescent="0.2">
      <c r="A298" s="23" t="s">
        <v>173</v>
      </c>
      <c r="B298">
        <f>COUNTIF(ceník!B:B,List1!A298)</f>
        <v>1</v>
      </c>
      <c r="D298" t="s">
        <v>4605</v>
      </c>
    </row>
    <row r="299" spans="1:4" hidden="1" x14ac:dyDescent="0.2">
      <c r="A299" s="22" t="s">
        <v>174</v>
      </c>
      <c r="B299">
        <f>COUNTIF(ceník!B:B,List1!A299)</f>
        <v>1</v>
      </c>
      <c r="D299" t="s">
        <v>4606</v>
      </c>
    </row>
    <row r="300" spans="1:4" hidden="1" x14ac:dyDescent="0.2">
      <c r="A300" s="23" t="s">
        <v>175</v>
      </c>
      <c r="B300">
        <f>COUNTIF(ceník!B:B,List1!A300)</f>
        <v>1</v>
      </c>
      <c r="D300" t="s">
        <v>4607</v>
      </c>
    </row>
    <row r="301" spans="1:4" hidden="1" x14ac:dyDescent="0.2">
      <c r="A301" s="22" t="s">
        <v>176</v>
      </c>
      <c r="B301">
        <f>COUNTIF(ceník!B:B,List1!A301)</f>
        <v>1</v>
      </c>
      <c r="D301" t="s">
        <v>4608</v>
      </c>
    </row>
    <row r="302" spans="1:4" hidden="1" x14ac:dyDescent="0.2">
      <c r="A302" s="23" t="s">
        <v>177</v>
      </c>
      <c r="B302">
        <f>COUNTIF(ceník!B:B,List1!A302)</f>
        <v>1</v>
      </c>
      <c r="D302" t="s">
        <v>4609</v>
      </c>
    </row>
    <row r="303" spans="1:4" hidden="1" x14ac:dyDescent="0.2">
      <c r="A303" s="22" t="s">
        <v>178</v>
      </c>
      <c r="B303">
        <f>COUNTIF(ceník!B:B,List1!A303)</f>
        <v>1</v>
      </c>
      <c r="D303" t="s">
        <v>4610</v>
      </c>
    </row>
    <row r="304" spans="1:4" hidden="1" x14ac:dyDescent="0.2">
      <c r="A304" s="23" t="s">
        <v>632</v>
      </c>
      <c r="B304">
        <f>COUNTIF(ceník!B:B,List1!A304)</f>
        <v>1</v>
      </c>
      <c r="D304" t="s">
        <v>2090</v>
      </c>
    </row>
    <row r="305" spans="1:4" hidden="1" x14ac:dyDescent="0.2">
      <c r="A305" s="22" t="s">
        <v>633</v>
      </c>
      <c r="B305">
        <f>COUNTIF(ceník!B:B,List1!A305)</f>
        <v>1</v>
      </c>
      <c r="D305" t="s">
        <v>2091</v>
      </c>
    </row>
    <row r="306" spans="1:4" hidden="1" x14ac:dyDescent="0.2">
      <c r="A306" s="23" t="s">
        <v>634</v>
      </c>
      <c r="B306">
        <f>COUNTIF(ceník!B:B,List1!A306)</f>
        <v>1</v>
      </c>
      <c r="D306" t="s">
        <v>2092</v>
      </c>
    </row>
    <row r="307" spans="1:4" hidden="1" x14ac:dyDescent="0.2">
      <c r="A307" s="22" t="s">
        <v>635</v>
      </c>
      <c r="B307">
        <f>COUNTIF(ceník!B:B,List1!A307)</f>
        <v>1</v>
      </c>
      <c r="D307" t="s">
        <v>2093</v>
      </c>
    </row>
    <row r="308" spans="1:4" hidden="1" x14ac:dyDescent="0.2">
      <c r="A308" s="23" t="s">
        <v>636</v>
      </c>
      <c r="B308">
        <f>COUNTIF(ceník!B:B,List1!A308)</f>
        <v>1</v>
      </c>
      <c r="D308" t="s">
        <v>2094</v>
      </c>
    </row>
    <row r="309" spans="1:4" hidden="1" x14ac:dyDescent="0.2">
      <c r="A309" s="22" t="s">
        <v>637</v>
      </c>
      <c r="B309">
        <f>COUNTIF(ceník!B:B,List1!A309)</f>
        <v>1</v>
      </c>
      <c r="D309" t="s">
        <v>2095</v>
      </c>
    </row>
    <row r="310" spans="1:4" hidden="1" x14ac:dyDescent="0.2">
      <c r="A310" s="23" t="s">
        <v>179</v>
      </c>
      <c r="B310">
        <f>COUNTIF(ceník!B:B,List1!A310)</f>
        <v>1</v>
      </c>
      <c r="D310" t="s">
        <v>4611</v>
      </c>
    </row>
    <row r="311" spans="1:4" hidden="1" x14ac:dyDescent="0.2">
      <c r="A311" s="22" t="s">
        <v>180</v>
      </c>
      <c r="B311">
        <f>COUNTIF(ceník!B:B,List1!A311)</f>
        <v>1</v>
      </c>
      <c r="D311" t="s">
        <v>4612</v>
      </c>
    </row>
    <row r="312" spans="1:4" hidden="1" x14ac:dyDescent="0.2">
      <c r="A312" s="23" t="s">
        <v>181</v>
      </c>
      <c r="B312">
        <f>COUNTIF(ceník!B:B,List1!A312)</f>
        <v>1</v>
      </c>
      <c r="D312" t="s">
        <v>4613</v>
      </c>
    </row>
    <row r="313" spans="1:4" hidden="1" x14ac:dyDescent="0.2">
      <c r="A313" s="22" t="s">
        <v>182</v>
      </c>
      <c r="B313">
        <f>COUNTIF(ceník!B:B,List1!A313)</f>
        <v>1</v>
      </c>
      <c r="D313" t="s">
        <v>4614</v>
      </c>
    </row>
    <row r="314" spans="1:4" hidden="1" x14ac:dyDescent="0.2">
      <c r="A314" s="23" t="s">
        <v>183</v>
      </c>
      <c r="B314">
        <f>COUNTIF(ceník!B:B,List1!A314)</f>
        <v>1</v>
      </c>
      <c r="D314" t="s">
        <v>4615</v>
      </c>
    </row>
    <row r="315" spans="1:4" hidden="1" x14ac:dyDescent="0.2">
      <c r="A315" s="22" t="s">
        <v>184</v>
      </c>
      <c r="B315">
        <f>COUNTIF(ceník!B:B,List1!A315)</f>
        <v>1</v>
      </c>
      <c r="D315" t="s">
        <v>4616</v>
      </c>
    </row>
    <row r="316" spans="1:4" hidden="1" x14ac:dyDescent="0.2">
      <c r="A316" s="23" t="s">
        <v>185</v>
      </c>
      <c r="B316">
        <f>COUNTIF(ceník!B:B,List1!A316)</f>
        <v>1</v>
      </c>
      <c r="D316" t="s">
        <v>4617</v>
      </c>
    </row>
    <row r="317" spans="1:4" hidden="1" x14ac:dyDescent="0.2">
      <c r="A317" s="22" t="s">
        <v>186</v>
      </c>
      <c r="B317">
        <f>COUNTIF(ceník!B:B,List1!A317)</f>
        <v>1</v>
      </c>
      <c r="D317" t="s">
        <v>4618</v>
      </c>
    </row>
    <row r="318" spans="1:4" hidden="1" x14ac:dyDescent="0.2">
      <c r="A318" s="23" t="s">
        <v>187</v>
      </c>
      <c r="B318">
        <f>COUNTIF(ceník!B:B,List1!A318)</f>
        <v>1</v>
      </c>
      <c r="D318" t="s">
        <v>4619</v>
      </c>
    </row>
    <row r="319" spans="1:4" hidden="1" x14ac:dyDescent="0.2">
      <c r="A319" s="22" t="s">
        <v>188</v>
      </c>
      <c r="B319">
        <f>COUNTIF(ceník!B:B,List1!A319)</f>
        <v>1</v>
      </c>
      <c r="D319" t="s">
        <v>4620</v>
      </c>
    </row>
    <row r="320" spans="1:4" hidden="1" x14ac:dyDescent="0.2">
      <c r="A320" s="23" t="s">
        <v>189</v>
      </c>
      <c r="B320">
        <f>COUNTIF(ceník!B:B,List1!A320)</f>
        <v>1</v>
      </c>
      <c r="D320" t="s">
        <v>4621</v>
      </c>
    </row>
    <row r="321" spans="1:4" hidden="1" x14ac:dyDescent="0.2">
      <c r="A321" s="22" t="s">
        <v>190</v>
      </c>
      <c r="B321">
        <f>COUNTIF(ceník!B:B,List1!A321)</f>
        <v>1</v>
      </c>
      <c r="D321" t="s">
        <v>4622</v>
      </c>
    </row>
    <row r="322" spans="1:4" hidden="1" x14ac:dyDescent="0.2">
      <c r="A322" s="23" t="s">
        <v>191</v>
      </c>
      <c r="B322">
        <f>COUNTIF(ceník!B:B,List1!A322)</f>
        <v>1</v>
      </c>
      <c r="D322" t="s">
        <v>4623</v>
      </c>
    </row>
    <row r="323" spans="1:4" hidden="1" x14ac:dyDescent="0.2">
      <c r="A323" s="22" t="s">
        <v>192</v>
      </c>
      <c r="B323">
        <f>COUNTIF(ceník!B:B,List1!A323)</f>
        <v>1</v>
      </c>
      <c r="D323" t="s">
        <v>4624</v>
      </c>
    </row>
    <row r="324" spans="1:4" hidden="1" x14ac:dyDescent="0.2">
      <c r="A324" s="23" t="s">
        <v>193</v>
      </c>
      <c r="B324">
        <f>COUNTIF(ceník!B:B,List1!A324)</f>
        <v>1</v>
      </c>
      <c r="D324" t="s">
        <v>4625</v>
      </c>
    </row>
    <row r="325" spans="1:4" hidden="1" x14ac:dyDescent="0.2">
      <c r="A325" s="22" t="s">
        <v>194</v>
      </c>
      <c r="B325">
        <f>COUNTIF(ceník!B:B,List1!A325)</f>
        <v>1</v>
      </c>
      <c r="D325" t="s">
        <v>4626</v>
      </c>
    </row>
    <row r="326" spans="1:4" hidden="1" x14ac:dyDescent="0.2">
      <c r="A326" s="23" t="s">
        <v>195</v>
      </c>
      <c r="B326">
        <f>COUNTIF(ceník!B:B,List1!A326)</f>
        <v>1</v>
      </c>
      <c r="D326" t="s">
        <v>4627</v>
      </c>
    </row>
    <row r="327" spans="1:4" hidden="1" x14ac:dyDescent="0.2">
      <c r="A327" s="22" t="s">
        <v>196</v>
      </c>
      <c r="B327">
        <f>COUNTIF(ceník!B:B,List1!A327)</f>
        <v>1</v>
      </c>
      <c r="D327" t="s">
        <v>4628</v>
      </c>
    </row>
    <row r="328" spans="1:4" hidden="1" x14ac:dyDescent="0.2">
      <c r="A328" s="23" t="s">
        <v>197</v>
      </c>
      <c r="B328">
        <f>COUNTIF(ceník!B:B,List1!A328)</f>
        <v>1</v>
      </c>
      <c r="D328" t="s">
        <v>4629</v>
      </c>
    </row>
    <row r="329" spans="1:4" hidden="1" x14ac:dyDescent="0.2">
      <c r="A329" s="22" t="s">
        <v>198</v>
      </c>
      <c r="B329">
        <f>COUNTIF(ceník!B:B,List1!A329)</f>
        <v>1</v>
      </c>
      <c r="D329" t="s">
        <v>4630</v>
      </c>
    </row>
    <row r="330" spans="1:4" hidden="1" x14ac:dyDescent="0.2">
      <c r="A330" s="23" t="s">
        <v>199</v>
      </c>
      <c r="B330">
        <f>COUNTIF(ceník!B:B,List1!A330)</f>
        <v>1</v>
      </c>
      <c r="D330" t="s">
        <v>4631</v>
      </c>
    </row>
    <row r="331" spans="1:4" hidden="1" x14ac:dyDescent="0.2">
      <c r="A331" s="22" t="s">
        <v>200</v>
      </c>
      <c r="B331">
        <f>COUNTIF(ceník!B:B,List1!A331)</f>
        <v>1</v>
      </c>
      <c r="D331" t="s">
        <v>4632</v>
      </c>
    </row>
    <row r="332" spans="1:4" hidden="1" x14ac:dyDescent="0.2">
      <c r="A332" s="23" t="s">
        <v>201</v>
      </c>
      <c r="B332">
        <f>COUNTIF(ceník!B:B,List1!A332)</f>
        <v>1</v>
      </c>
      <c r="D332" t="s">
        <v>4633</v>
      </c>
    </row>
    <row r="333" spans="1:4" hidden="1" x14ac:dyDescent="0.2">
      <c r="A333" s="22" t="s">
        <v>202</v>
      </c>
      <c r="B333">
        <f>COUNTIF(ceník!B:B,List1!A333)</f>
        <v>1</v>
      </c>
      <c r="D333" t="s">
        <v>4634</v>
      </c>
    </row>
    <row r="334" spans="1:4" hidden="1" x14ac:dyDescent="0.2">
      <c r="A334" s="23" t="s">
        <v>203</v>
      </c>
      <c r="B334">
        <f>COUNTIF(ceník!B:B,List1!A334)</f>
        <v>1</v>
      </c>
      <c r="D334" t="s">
        <v>2120</v>
      </c>
    </row>
    <row r="335" spans="1:4" hidden="1" x14ac:dyDescent="0.2">
      <c r="A335" s="22" t="s">
        <v>204</v>
      </c>
      <c r="B335">
        <f>COUNTIF(ceník!B:B,List1!A335)</f>
        <v>1</v>
      </c>
      <c r="D335" t="s">
        <v>2121</v>
      </c>
    </row>
    <row r="336" spans="1:4" hidden="1" x14ac:dyDescent="0.2">
      <c r="A336" s="23" t="s">
        <v>205</v>
      </c>
      <c r="B336">
        <f>COUNTIF(ceník!B:B,List1!A336)</f>
        <v>1</v>
      </c>
      <c r="D336" t="s">
        <v>2122</v>
      </c>
    </row>
    <row r="337" spans="1:4" hidden="1" x14ac:dyDescent="0.2">
      <c r="A337" s="22" t="s">
        <v>206</v>
      </c>
      <c r="B337">
        <f>COUNTIF(ceník!B:B,List1!A337)</f>
        <v>1</v>
      </c>
      <c r="D337" t="s">
        <v>2123</v>
      </c>
    </row>
    <row r="338" spans="1:4" hidden="1" x14ac:dyDescent="0.2">
      <c r="A338" s="23" t="s">
        <v>207</v>
      </c>
      <c r="B338">
        <f>COUNTIF(ceník!B:B,List1!A338)</f>
        <v>1</v>
      </c>
      <c r="D338" t="s">
        <v>2124</v>
      </c>
    </row>
    <row r="339" spans="1:4" hidden="1" x14ac:dyDescent="0.2">
      <c r="A339" s="22" t="s">
        <v>208</v>
      </c>
      <c r="B339">
        <f>COUNTIF(ceník!B:B,List1!A339)</f>
        <v>1</v>
      </c>
      <c r="D339" t="s">
        <v>2125</v>
      </c>
    </row>
    <row r="340" spans="1:4" hidden="1" x14ac:dyDescent="0.2">
      <c r="A340" s="23" t="s">
        <v>209</v>
      </c>
      <c r="B340">
        <f>COUNTIF(ceník!B:B,List1!A340)</f>
        <v>1</v>
      </c>
      <c r="D340" t="s">
        <v>2126</v>
      </c>
    </row>
    <row r="341" spans="1:4" hidden="1" x14ac:dyDescent="0.2">
      <c r="A341" s="22" t="s">
        <v>210</v>
      </c>
      <c r="B341">
        <f>COUNTIF(ceník!B:B,List1!A341)</f>
        <v>1</v>
      </c>
      <c r="D341" t="s">
        <v>4635</v>
      </c>
    </row>
    <row r="342" spans="1:4" hidden="1" x14ac:dyDescent="0.2">
      <c r="A342" s="23" t="s">
        <v>211</v>
      </c>
      <c r="B342">
        <f>COUNTIF(ceník!B:B,List1!A342)</f>
        <v>1</v>
      </c>
      <c r="D342" t="s">
        <v>4636</v>
      </c>
    </row>
    <row r="343" spans="1:4" hidden="1" x14ac:dyDescent="0.2">
      <c r="A343" s="22" t="s">
        <v>212</v>
      </c>
      <c r="B343">
        <f>COUNTIF(ceník!B:B,List1!A343)</f>
        <v>1</v>
      </c>
      <c r="D343" t="s">
        <v>4637</v>
      </c>
    </row>
    <row r="344" spans="1:4" hidden="1" x14ac:dyDescent="0.2">
      <c r="A344" s="23" t="s">
        <v>213</v>
      </c>
      <c r="B344">
        <f>COUNTIF(ceník!B:B,List1!A344)</f>
        <v>1</v>
      </c>
      <c r="D344" t="s">
        <v>4638</v>
      </c>
    </row>
    <row r="345" spans="1:4" hidden="1" x14ac:dyDescent="0.2">
      <c r="A345" s="22" t="s">
        <v>214</v>
      </c>
      <c r="B345">
        <f>COUNTIF(ceník!B:B,List1!A345)</f>
        <v>1</v>
      </c>
      <c r="D345" t="s">
        <v>4639</v>
      </c>
    </row>
    <row r="346" spans="1:4" hidden="1" x14ac:dyDescent="0.2">
      <c r="A346" s="23" t="s">
        <v>215</v>
      </c>
      <c r="B346">
        <f>COUNTIF(ceník!B:B,List1!A346)</f>
        <v>1</v>
      </c>
      <c r="D346" t="s">
        <v>4640</v>
      </c>
    </row>
    <row r="347" spans="1:4" hidden="1" x14ac:dyDescent="0.2">
      <c r="A347" s="22" t="s">
        <v>216</v>
      </c>
      <c r="B347">
        <f>COUNTIF(ceník!B:B,List1!A347)</f>
        <v>1</v>
      </c>
      <c r="D347" t="s">
        <v>4641</v>
      </c>
    </row>
    <row r="348" spans="1:4" hidden="1" x14ac:dyDescent="0.2">
      <c r="A348" s="23" t="s">
        <v>217</v>
      </c>
      <c r="B348">
        <f>COUNTIF(ceník!B:B,List1!A348)</f>
        <v>1</v>
      </c>
      <c r="D348" t="s">
        <v>4642</v>
      </c>
    </row>
    <row r="349" spans="1:4" hidden="1" x14ac:dyDescent="0.2">
      <c r="A349" s="22" t="s">
        <v>218</v>
      </c>
      <c r="B349">
        <f>COUNTIF(ceník!B:B,List1!A349)</f>
        <v>1</v>
      </c>
      <c r="D349" t="s">
        <v>4643</v>
      </c>
    </row>
    <row r="350" spans="1:4" hidden="1" x14ac:dyDescent="0.2">
      <c r="A350" s="23" t="s">
        <v>219</v>
      </c>
      <c r="B350">
        <f>COUNTIF(ceník!B:B,List1!A350)</f>
        <v>1</v>
      </c>
      <c r="D350" t="s">
        <v>4644</v>
      </c>
    </row>
    <row r="351" spans="1:4" hidden="1" x14ac:dyDescent="0.2">
      <c r="A351" s="22" t="s">
        <v>220</v>
      </c>
      <c r="B351">
        <f>COUNTIF(ceník!B:B,List1!A351)</f>
        <v>1</v>
      </c>
      <c r="D351" t="s">
        <v>4645</v>
      </c>
    </row>
    <row r="352" spans="1:4" hidden="1" x14ac:dyDescent="0.2">
      <c r="A352" s="23" t="s">
        <v>221</v>
      </c>
      <c r="B352">
        <f>COUNTIF(ceník!B:B,List1!A352)</f>
        <v>1</v>
      </c>
      <c r="D352" t="s">
        <v>4646</v>
      </c>
    </row>
    <row r="353" spans="1:4" hidden="1" x14ac:dyDescent="0.2">
      <c r="A353" s="22" t="s">
        <v>222</v>
      </c>
      <c r="B353">
        <f>COUNTIF(ceník!B:B,List1!A353)</f>
        <v>1</v>
      </c>
      <c r="D353" t="s">
        <v>4647</v>
      </c>
    </row>
    <row r="354" spans="1:4" hidden="1" x14ac:dyDescent="0.2">
      <c r="A354" s="23" t="s">
        <v>223</v>
      </c>
      <c r="B354">
        <f>COUNTIF(ceník!B:B,List1!A354)</f>
        <v>1</v>
      </c>
      <c r="D354" t="s">
        <v>4648</v>
      </c>
    </row>
    <row r="355" spans="1:4" hidden="1" x14ac:dyDescent="0.2">
      <c r="A355" s="22" t="s">
        <v>224</v>
      </c>
      <c r="B355">
        <f>COUNTIF(ceník!B:B,List1!A355)</f>
        <v>1</v>
      </c>
      <c r="D355" t="s">
        <v>4649</v>
      </c>
    </row>
    <row r="356" spans="1:4" hidden="1" x14ac:dyDescent="0.2">
      <c r="A356" s="23" t="s">
        <v>225</v>
      </c>
      <c r="B356">
        <f>COUNTIF(ceník!B:B,List1!A356)</f>
        <v>1</v>
      </c>
      <c r="D356" t="s">
        <v>4650</v>
      </c>
    </row>
    <row r="357" spans="1:4" hidden="1" x14ac:dyDescent="0.2">
      <c r="A357" s="22" t="s">
        <v>226</v>
      </c>
      <c r="B357">
        <f>COUNTIF(ceník!B:B,List1!A357)</f>
        <v>1</v>
      </c>
      <c r="D357" t="s">
        <v>4651</v>
      </c>
    </row>
    <row r="358" spans="1:4" hidden="1" x14ac:dyDescent="0.2">
      <c r="A358" s="23" t="s">
        <v>227</v>
      </c>
      <c r="B358">
        <f>COUNTIF(ceník!B:B,List1!A358)</f>
        <v>1</v>
      </c>
      <c r="D358" t="s">
        <v>4652</v>
      </c>
    </row>
    <row r="359" spans="1:4" hidden="1" x14ac:dyDescent="0.2">
      <c r="A359" s="22" t="s">
        <v>228</v>
      </c>
      <c r="B359">
        <f>COUNTIF(ceník!B:B,List1!A359)</f>
        <v>1</v>
      </c>
      <c r="D359" t="s">
        <v>4653</v>
      </c>
    </row>
    <row r="360" spans="1:4" hidden="1" x14ac:dyDescent="0.2">
      <c r="A360" s="23" t="s">
        <v>229</v>
      </c>
      <c r="B360">
        <f>COUNTIF(ceník!B:B,List1!A360)</f>
        <v>1</v>
      </c>
      <c r="D360" t="s">
        <v>4654</v>
      </c>
    </row>
    <row r="361" spans="1:4" hidden="1" x14ac:dyDescent="0.2">
      <c r="A361" s="22" t="s">
        <v>230</v>
      </c>
      <c r="B361">
        <f>COUNTIF(ceník!B:B,List1!A361)</f>
        <v>1</v>
      </c>
      <c r="D361" t="s">
        <v>4655</v>
      </c>
    </row>
    <row r="362" spans="1:4" hidden="1" x14ac:dyDescent="0.2">
      <c r="A362" s="23" t="s">
        <v>231</v>
      </c>
      <c r="B362">
        <f>COUNTIF(ceník!B:B,List1!A362)</f>
        <v>1</v>
      </c>
      <c r="D362" t="s">
        <v>4656</v>
      </c>
    </row>
    <row r="363" spans="1:4" hidden="1" x14ac:dyDescent="0.2">
      <c r="A363" s="22" t="s">
        <v>232</v>
      </c>
      <c r="B363">
        <f>COUNTIF(ceník!B:B,List1!A363)</f>
        <v>1</v>
      </c>
      <c r="D363" t="s">
        <v>4657</v>
      </c>
    </row>
    <row r="364" spans="1:4" hidden="1" x14ac:dyDescent="0.2">
      <c r="A364" s="23" t="s">
        <v>233</v>
      </c>
      <c r="B364">
        <f>COUNTIF(ceník!B:B,List1!A364)</f>
        <v>1</v>
      </c>
      <c r="D364" t="s">
        <v>4658</v>
      </c>
    </row>
    <row r="365" spans="1:4" hidden="1" x14ac:dyDescent="0.2">
      <c r="A365" s="22" t="s">
        <v>234</v>
      </c>
      <c r="B365">
        <f>COUNTIF(ceník!B:B,List1!A365)</f>
        <v>1</v>
      </c>
      <c r="D365" t="s">
        <v>4659</v>
      </c>
    </row>
    <row r="366" spans="1:4" hidden="1" x14ac:dyDescent="0.2">
      <c r="A366" s="23" t="s">
        <v>235</v>
      </c>
      <c r="B366">
        <f>COUNTIF(ceník!B:B,List1!A366)</f>
        <v>1</v>
      </c>
      <c r="D366" t="s">
        <v>4660</v>
      </c>
    </row>
    <row r="367" spans="1:4" hidden="1" x14ac:dyDescent="0.2">
      <c r="A367" s="22" t="s">
        <v>236</v>
      </c>
      <c r="B367">
        <f>COUNTIF(ceník!B:B,List1!A367)</f>
        <v>1</v>
      </c>
      <c r="D367" t="s">
        <v>4661</v>
      </c>
    </row>
    <row r="368" spans="1:4" hidden="1" x14ac:dyDescent="0.2">
      <c r="A368" s="23" t="s">
        <v>237</v>
      </c>
      <c r="B368">
        <f>COUNTIF(ceník!B:B,List1!A368)</f>
        <v>1</v>
      </c>
      <c r="D368" t="s">
        <v>4662</v>
      </c>
    </row>
    <row r="369" spans="1:4" hidden="1" x14ac:dyDescent="0.2">
      <c r="A369" s="22" t="s">
        <v>238</v>
      </c>
      <c r="B369">
        <f>COUNTIF(ceník!B:B,List1!A369)</f>
        <v>1</v>
      </c>
      <c r="D369" t="s">
        <v>4663</v>
      </c>
    </row>
    <row r="370" spans="1:4" hidden="1" x14ac:dyDescent="0.2">
      <c r="A370" s="23" t="s">
        <v>239</v>
      </c>
      <c r="B370">
        <f>COUNTIF(ceník!B:B,List1!A370)</f>
        <v>1</v>
      </c>
      <c r="D370" t="s">
        <v>4664</v>
      </c>
    </row>
    <row r="371" spans="1:4" hidden="1" x14ac:dyDescent="0.2">
      <c r="A371" s="22" t="s">
        <v>240</v>
      </c>
      <c r="B371">
        <f>COUNTIF(ceník!B:B,List1!A371)</f>
        <v>1</v>
      </c>
      <c r="D371" t="s">
        <v>4665</v>
      </c>
    </row>
    <row r="372" spans="1:4" hidden="1" x14ac:dyDescent="0.2">
      <c r="A372" s="23" t="s">
        <v>241</v>
      </c>
      <c r="B372">
        <f>COUNTIF(ceník!B:B,List1!A372)</f>
        <v>1</v>
      </c>
      <c r="D372" t="s">
        <v>4666</v>
      </c>
    </row>
    <row r="373" spans="1:4" hidden="1" x14ac:dyDescent="0.2">
      <c r="A373" s="22" t="s">
        <v>242</v>
      </c>
      <c r="B373">
        <f>COUNTIF(ceník!B:B,List1!A373)</f>
        <v>1</v>
      </c>
      <c r="D373" t="s">
        <v>4667</v>
      </c>
    </row>
    <row r="374" spans="1:4" hidden="1" x14ac:dyDescent="0.2">
      <c r="A374" s="23" t="s">
        <v>243</v>
      </c>
      <c r="B374">
        <f>COUNTIF(ceník!B:B,List1!A374)</f>
        <v>1</v>
      </c>
      <c r="D374" t="s">
        <v>4668</v>
      </c>
    </row>
    <row r="375" spans="1:4" hidden="1" x14ac:dyDescent="0.2">
      <c r="A375" s="22" t="s">
        <v>244</v>
      </c>
      <c r="B375">
        <f>COUNTIF(ceník!B:B,List1!A375)</f>
        <v>1</v>
      </c>
      <c r="D375" t="s">
        <v>4669</v>
      </c>
    </row>
    <row r="376" spans="1:4" hidden="1" x14ac:dyDescent="0.2">
      <c r="A376" s="23" t="s">
        <v>245</v>
      </c>
      <c r="B376">
        <f>COUNTIF(ceník!B:B,List1!A376)</f>
        <v>1</v>
      </c>
      <c r="D376" t="s">
        <v>4670</v>
      </c>
    </row>
    <row r="377" spans="1:4" hidden="1" x14ac:dyDescent="0.2">
      <c r="A377" s="22" t="s">
        <v>246</v>
      </c>
      <c r="B377">
        <f>COUNTIF(ceník!B:B,List1!A377)</f>
        <v>1</v>
      </c>
      <c r="D377" t="s">
        <v>4671</v>
      </c>
    </row>
    <row r="378" spans="1:4" hidden="1" x14ac:dyDescent="0.2">
      <c r="A378" s="23" t="s">
        <v>247</v>
      </c>
      <c r="B378">
        <f>COUNTIF(ceník!B:B,List1!A378)</f>
        <v>1</v>
      </c>
      <c r="D378" t="s">
        <v>4672</v>
      </c>
    </row>
    <row r="379" spans="1:4" hidden="1" x14ac:dyDescent="0.2">
      <c r="A379" s="22" t="s">
        <v>248</v>
      </c>
      <c r="B379">
        <f>COUNTIF(ceník!B:B,List1!A379)</f>
        <v>1</v>
      </c>
      <c r="D379" t="s">
        <v>4673</v>
      </c>
    </row>
    <row r="380" spans="1:4" hidden="1" x14ac:dyDescent="0.2">
      <c r="A380" s="23" t="s">
        <v>249</v>
      </c>
      <c r="B380">
        <f>COUNTIF(ceník!B:B,List1!A380)</f>
        <v>1</v>
      </c>
      <c r="D380" t="s">
        <v>4674</v>
      </c>
    </row>
    <row r="381" spans="1:4" hidden="1" x14ac:dyDescent="0.2">
      <c r="A381" s="22" t="s">
        <v>250</v>
      </c>
      <c r="B381">
        <f>COUNTIF(ceník!B:B,List1!A381)</f>
        <v>1</v>
      </c>
      <c r="D381" t="s">
        <v>4675</v>
      </c>
    </row>
    <row r="382" spans="1:4" hidden="1" x14ac:dyDescent="0.2">
      <c r="A382" s="23" t="s">
        <v>251</v>
      </c>
      <c r="B382">
        <f>COUNTIF(ceník!B:B,List1!A382)</f>
        <v>1</v>
      </c>
      <c r="D382" t="s">
        <v>4676</v>
      </c>
    </row>
    <row r="383" spans="1:4" hidden="1" x14ac:dyDescent="0.2">
      <c r="A383" s="22" t="s">
        <v>252</v>
      </c>
      <c r="B383">
        <f>COUNTIF(ceník!B:B,List1!A383)</f>
        <v>1</v>
      </c>
      <c r="D383" t="s">
        <v>4677</v>
      </c>
    </row>
    <row r="384" spans="1:4" hidden="1" x14ac:dyDescent="0.2">
      <c r="A384" s="23" t="s">
        <v>253</v>
      </c>
      <c r="B384">
        <f>COUNTIF(ceník!B:B,List1!A384)</f>
        <v>1</v>
      </c>
      <c r="D384" t="s">
        <v>4678</v>
      </c>
    </row>
    <row r="385" spans="1:4" hidden="1" x14ac:dyDescent="0.2">
      <c r="A385" s="22" t="s">
        <v>254</v>
      </c>
      <c r="B385">
        <f>COUNTIF(ceník!B:B,List1!A385)</f>
        <v>1</v>
      </c>
      <c r="D385" t="s">
        <v>4679</v>
      </c>
    </row>
    <row r="386" spans="1:4" hidden="1" x14ac:dyDescent="0.2">
      <c r="A386" s="23" t="s">
        <v>255</v>
      </c>
      <c r="B386">
        <f>COUNTIF(ceník!B:B,List1!A386)</f>
        <v>1</v>
      </c>
      <c r="D386" t="s">
        <v>4680</v>
      </c>
    </row>
    <row r="387" spans="1:4" hidden="1" x14ac:dyDescent="0.2">
      <c r="A387" s="22" t="s">
        <v>256</v>
      </c>
      <c r="B387">
        <f>COUNTIF(ceník!B:B,List1!A387)</f>
        <v>1</v>
      </c>
      <c r="D387" t="s">
        <v>4681</v>
      </c>
    </row>
    <row r="388" spans="1:4" hidden="1" x14ac:dyDescent="0.2">
      <c r="A388" s="23" t="s">
        <v>257</v>
      </c>
      <c r="B388">
        <f>COUNTIF(ceník!B:B,List1!A388)</f>
        <v>1</v>
      </c>
      <c r="D388" t="s">
        <v>4682</v>
      </c>
    </row>
    <row r="389" spans="1:4" hidden="1" x14ac:dyDescent="0.2">
      <c r="A389" s="22" t="s">
        <v>258</v>
      </c>
      <c r="B389">
        <f>COUNTIF(ceník!B:B,List1!A389)</f>
        <v>1</v>
      </c>
      <c r="D389" t="s">
        <v>2175</v>
      </c>
    </row>
    <row r="390" spans="1:4" hidden="1" x14ac:dyDescent="0.2">
      <c r="A390" s="23" t="s">
        <v>259</v>
      </c>
      <c r="B390">
        <f>COUNTIF(ceník!B:B,List1!A390)</f>
        <v>1</v>
      </c>
      <c r="D390" t="s">
        <v>2176</v>
      </c>
    </row>
    <row r="391" spans="1:4" hidden="1" x14ac:dyDescent="0.2">
      <c r="A391" s="22" t="s">
        <v>260</v>
      </c>
      <c r="B391">
        <f>COUNTIF(ceník!B:B,List1!A391)</f>
        <v>1</v>
      </c>
      <c r="D391" t="s">
        <v>2177</v>
      </c>
    </row>
    <row r="392" spans="1:4" hidden="1" x14ac:dyDescent="0.2">
      <c r="A392" s="23" t="s">
        <v>261</v>
      </c>
      <c r="B392">
        <f>COUNTIF(ceník!B:B,List1!A392)</f>
        <v>1</v>
      </c>
      <c r="D392" t="s">
        <v>2178</v>
      </c>
    </row>
    <row r="393" spans="1:4" hidden="1" x14ac:dyDescent="0.2">
      <c r="A393" s="22" t="s">
        <v>262</v>
      </c>
      <c r="B393">
        <f>COUNTIF(ceník!B:B,List1!A393)</f>
        <v>1</v>
      </c>
      <c r="D393" t="s">
        <v>2179</v>
      </c>
    </row>
    <row r="394" spans="1:4" hidden="1" x14ac:dyDescent="0.2">
      <c r="A394" s="23" t="s">
        <v>263</v>
      </c>
      <c r="B394">
        <f>COUNTIF(ceník!B:B,List1!A394)</f>
        <v>1</v>
      </c>
      <c r="D394" t="s">
        <v>4683</v>
      </c>
    </row>
    <row r="395" spans="1:4" hidden="1" x14ac:dyDescent="0.2">
      <c r="A395" s="22" t="s">
        <v>264</v>
      </c>
      <c r="B395">
        <f>COUNTIF(ceník!B:B,List1!A395)</f>
        <v>1</v>
      </c>
      <c r="D395" t="s">
        <v>4684</v>
      </c>
    </row>
    <row r="396" spans="1:4" hidden="1" x14ac:dyDescent="0.2">
      <c r="A396" s="23" t="s">
        <v>265</v>
      </c>
      <c r="B396">
        <f>COUNTIF(ceník!B:B,List1!A396)</f>
        <v>1</v>
      </c>
      <c r="D396" t="s">
        <v>4685</v>
      </c>
    </row>
    <row r="397" spans="1:4" hidden="1" x14ac:dyDescent="0.2">
      <c r="A397" s="22" t="s">
        <v>266</v>
      </c>
      <c r="B397">
        <f>COUNTIF(ceník!B:B,List1!A397)</f>
        <v>1</v>
      </c>
      <c r="D397" t="s">
        <v>4686</v>
      </c>
    </row>
    <row r="398" spans="1:4" hidden="1" x14ac:dyDescent="0.2">
      <c r="A398" s="23" t="s">
        <v>267</v>
      </c>
      <c r="B398">
        <f>COUNTIF(ceník!B:B,List1!A398)</f>
        <v>1</v>
      </c>
      <c r="D398" t="s">
        <v>4687</v>
      </c>
    </row>
    <row r="399" spans="1:4" hidden="1" x14ac:dyDescent="0.2">
      <c r="A399" s="22" t="s">
        <v>268</v>
      </c>
      <c r="B399">
        <f>COUNTIF(ceník!B:B,List1!A399)</f>
        <v>1</v>
      </c>
      <c r="D399" t="s">
        <v>4688</v>
      </c>
    </row>
    <row r="400" spans="1:4" hidden="1" x14ac:dyDescent="0.2">
      <c r="A400" s="23" t="s">
        <v>269</v>
      </c>
      <c r="B400">
        <f>COUNTIF(ceník!B:B,List1!A400)</f>
        <v>1</v>
      </c>
      <c r="D400" t="s">
        <v>2186</v>
      </c>
    </row>
    <row r="401" spans="1:4" hidden="1" x14ac:dyDescent="0.2">
      <c r="A401" s="22" t="s">
        <v>270</v>
      </c>
      <c r="B401">
        <f>COUNTIF(ceník!B:B,List1!A401)</f>
        <v>1</v>
      </c>
      <c r="D401" t="s">
        <v>4689</v>
      </c>
    </row>
    <row r="402" spans="1:4" hidden="1" x14ac:dyDescent="0.2">
      <c r="A402" s="23" t="s">
        <v>271</v>
      </c>
      <c r="B402">
        <f>COUNTIF(ceník!B:B,List1!A402)</f>
        <v>1</v>
      </c>
      <c r="D402" t="s">
        <v>4690</v>
      </c>
    </row>
    <row r="403" spans="1:4" hidden="1" x14ac:dyDescent="0.2">
      <c r="A403" s="22" t="s">
        <v>272</v>
      </c>
      <c r="B403">
        <f>COUNTIF(ceník!B:B,List1!A403)</f>
        <v>1</v>
      </c>
      <c r="D403" t="s">
        <v>4691</v>
      </c>
    </row>
    <row r="404" spans="1:4" hidden="1" x14ac:dyDescent="0.2">
      <c r="A404" s="23" t="s">
        <v>273</v>
      </c>
      <c r="B404">
        <f>COUNTIF(ceník!B:B,List1!A404)</f>
        <v>1</v>
      </c>
      <c r="D404" t="s">
        <v>4692</v>
      </c>
    </row>
    <row r="405" spans="1:4" hidden="1" x14ac:dyDescent="0.2">
      <c r="A405" s="22" t="s">
        <v>274</v>
      </c>
      <c r="B405">
        <f>COUNTIF(ceník!B:B,List1!A405)</f>
        <v>1</v>
      </c>
      <c r="D405" t="s">
        <v>4693</v>
      </c>
    </row>
    <row r="406" spans="1:4" hidden="1" x14ac:dyDescent="0.2">
      <c r="A406" s="23" t="s">
        <v>275</v>
      </c>
      <c r="B406">
        <f>COUNTIF(ceník!B:B,List1!A406)</f>
        <v>1</v>
      </c>
      <c r="D406" t="s">
        <v>4694</v>
      </c>
    </row>
    <row r="407" spans="1:4" hidden="1" x14ac:dyDescent="0.2">
      <c r="A407" s="22" t="s">
        <v>276</v>
      </c>
      <c r="B407">
        <f>COUNTIF(ceník!B:B,List1!A407)</f>
        <v>1</v>
      </c>
      <c r="D407" t="s">
        <v>4695</v>
      </c>
    </row>
    <row r="408" spans="1:4" hidden="1" x14ac:dyDescent="0.2">
      <c r="A408" s="23" t="s">
        <v>277</v>
      </c>
      <c r="B408">
        <f>COUNTIF(ceník!B:B,List1!A408)</f>
        <v>1</v>
      </c>
      <c r="D408" t="s">
        <v>2194</v>
      </c>
    </row>
    <row r="409" spans="1:4" hidden="1" x14ac:dyDescent="0.2">
      <c r="A409" s="22" t="s">
        <v>278</v>
      </c>
      <c r="B409">
        <f>COUNTIF(ceník!B:B,List1!A409)</f>
        <v>1</v>
      </c>
      <c r="D409" t="s">
        <v>4696</v>
      </c>
    </row>
    <row r="410" spans="1:4" hidden="1" x14ac:dyDescent="0.2">
      <c r="A410" s="23" t="s">
        <v>948</v>
      </c>
      <c r="B410">
        <f>COUNTIF(ceník!B:B,List1!A410)</f>
        <v>1</v>
      </c>
      <c r="D410" t="s">
        <v>4697</v>
      </c>
    </row>
    <row r="411" spans="1:4" hidden="1" x14ac:dyDescent="0.2">
      <c r="A411" s="22" t="s">
        <v>949</v>
      </c>
      <c r="B411">
        <f>COUNTIF(ceník!B:B,List1!A411)</f>
        <v>1</v>
      </c>
      <c r="D411" t="s">
        <v>4698</v>
      </c>
    </row>
    <row r="412" spans="1:4" hidden="1" x14ac:dyDescent="0.2">
      <c r="A412" s="23" t="s">
        <v>950</v>
      </c>
      <c r="B412">
        <f>COUNTIF(ceník!B:B,List1!A412)</f>
        <v>1</v>
      </c>
      <c r="D412" t="s">
        <v>4699</v>
      </c>
    </row>
    <row r="413" spans="1:4" hidden="1" x14ac:dyDescent="0.2">
      <c r="A413" s="22" t="s">
        <v>951</v>
      </c>
      <c r="B413">
        <f>COUNTIF(ceník!B:B,List1!A413)</f>
        <v>1</v>
      </c>
      <c r="D413" t="s">
        <v>4700</v>
      </c>
    </row>
    <row r="414" spans="1:4" hidden="1" x14ac:dyDescent="0.2">
      <c r="A414" s="23" t="s">
        <v>952</v>
      </c>
      <c r="B414">
        <f>COUNTIF(ceník!B:B,List1!A414)</f>
        <v>1</v>
      </c>
      <c r="D414" t="s">
        <v>4701</v>
      </c>
    </row>
    <row r="415" spans="1:4" hidden="1" x14ac:dyDescent="0.2">
      <c r="A415" s="22" t="s">
        <v>953</v>
      </c>
      <c r="B415">
        <f>COUNTIF(ceník!B:B,List1!A415)</f>
        <v>1</v>
      </c>
      <c r="D415" t="s">
        <v>4702</v>
      </c>
    </row>
    <row r="416" spans="1:4" hidden="1" x14ac:dyDescent="0.2">
      <c r="A416" s="23" t="s">
        <v>954</v>
      </c>
      <c r="B416">
        <f>COUNTIF(ceník!B:B,List1!A416)</f>
        <v>1</v>
      </c>
      <c r="D416" t="s">
        <v>4703</v>
      </c>
    </row>
    <row r="417" spans="1:4" hidden="1" x14ac:dyDescent="0.2">
      <c r="A417" s="22" t="s">
        <v>955</v>
      </c>
      <c r="B417">
        <f>COUNTIF(ceník!B:B,List1!A417)</f>
        <v>1</v>
      </c>
      <c r="D417" t="s">
        <v>4704</v>
      </c>
    </row>
    <row r="418" spans="1:4" hidden="1" x14ac:dyDescent="0.2">
      <c r="A418" s="23" t="s">
        <v>956</v>
      </c>
      <c r="B418">
        <f>COUNTIF(ceník!B:B,List1!A418)</f>
        <v>1</v>
      </c>
      <c r="D418" t="s">
        <v>4705</v>
      </c>
    </row>
    <row r="419" spans="1:4" hidden="1" x14ac:dyDescent="0.2">
      <c r="A419" s="22" t="s">
        <v>957</v>
      </c>
      <c r="B419">
        <f>COUNTIF(ceník!B:B,List1!A419)</f>
        <v>1</v>
      </c>
      <c r="D419" t="s">
        <v>4706</v>
      </c>
    </row>
    <row r="420" spans="1:4" hidden="1" x14ac:dyDescent="0.2">
      <c r="A420" s="23" t="s">
        <v>958</v>
      </c>
      <c r="B420">
        <f>COUNTIF(ceník!B:B,List1!A420)</f>
        <v>1</v>
      </c>
      <c r="D420" t="s">
        <v>4707</v>
      </c>
    </row>
    <row r="421" spans="1:4" hidden="1" x14ac:dyDescent="0.2">
      <c r="A421" s="22" t="s">
        <v>959</v>
      </c>
      <c r="B421">
        <f>COUNTIF(ceník!B:B,List1!A421)</f>
        <v>1</v>
      </c>
      <c r="D421" t="s">
        <v>4708</v>
      </c>
    </row>
    <row r="422" spans="1:4" hidden="1" x14ac:dyDescent="0.2">
      <c r="A422" s="23" t="s">
        <v>960</v>
      </c>
      <c r="B422">
        <f>COUNTIF(ceník!B:B,List1!A422)</f>
        <v>1</v>
      </c>
      <c r="D422" t="s">
        <v>4709</v>
      </c>
    </row>
    <row r="423" spans="1:4" hidden="1" x14ac:dyDescent="0.2">
      <c r="A423" s="22" t="s">
        <v>961</v>
      </c>
      <c r="B423">
        <f>COUNTIF(ceník!B:B,List1!A423)</f>
        <v>1</v>
      </c>
      <c r="D423" t="s">
        <v>4710</v>
      </c>
    </row>
    <row r="424" spans="1:4" hidden="1" x14ac:dyDescent="0.2">
      <c r="A424" s="23" t="s">
        <v>962</v>
      </c>
      <c r="B424">
        <f>COUNTIF(ceník!B:B,List1!A424)</f>
        <v>1</v>
      </c>
      <c r="D424" t="s">
        <v>4711</v>
      </c>
    </row>
    <row r="425" spans="1:4" hidden="1" x14ac:dyDescent="0.2">
      <c r="A425" s="22" t="s">
        <v>279</v>
      </c>
      <c r="B425">
        <f>COUNTIF(ceník!B:B,List1!A425)</f>
        <v>1</v>
      </c>
      <c r="D425" t="s">
        <v>4712</v>
      </c>
    </row>
    <row r="426" spans="1:4" hidden="1" x14ac:dyDescent="0.2">
      <c r="A426" s="23" t="s">
        <v>280</v>
      </c>
      <c r="B426">
        <f>COUNTIF(ceník!B:B,List1!A426)</f>
        <v>1</v>
      </c>
      <c r="D426" t="s">
        <v>4713</v>
      </c>
    </row>
    <row r="427" spans="1:4" hidden="1" x14ac:dyDescent="0.2">
      <c r="A427" s="22" t="s">
        <v>281</v>
      </c>
      <c r="B427">
        <f>COUNTIF(ceník!B:B,List1!A427)</f>
        <v>1</v>
      </c>
      <c r="D427" t="s">
        <v>4714</v>
      </c>
    </row>
    <row r="428" spans="1:4" hidden="1" x14ac:dyDescent="0.2">
      <c r="A428" s="23" t="s">
        <v>282</v>
      </c>
      <c r="B428">
        <f>COUNTIF(ceník!B:B,List1!A428)</f>
        <v>1</v>
      </c>
      <c r="D428" t="s">
        <v>4715</v>
      </c>
    </row>
    <row r="429" spans="1:4" hidden="1" x14ac:dyDescent="0.2">
      <c r="A429" s="22" t="s">
        <v>283</v>
      </c>
      <c r="B429">
        <f>COUNTIF(ceník!B:B,List1!A429)</f>
        <v>1</v>
      </c>
      <c r="D429" t="s">
        <v>4716</v>
      </c>
    </row>
    <row r="430" spans="1:4" hidden="1" x14ac:dyDescent="0.2">
      <c r="A430" s="23" t="s">
        <v>284</v>
      </c>
      <c r="B430">
        <f>COUNTIF(ceník!B:B,List1!A430)</f>
        <v>1</v>
      </c>
      <c r="D430" t="s">
        <v>4717</v>
      </c>
    </row>
    <row r="431" spans="1:4" hidden="1" x14ac:dyDescent="0.2">
      <c r="A431" s="22" t="s">
        <v>285</v>
      </c>
      <c r="B431">
        <f>COUNTIF(ceník!B:B,List1!A431)</f>
        <v>1</v>
      </c>
      <c r="D431" t="s">
        <v>4718</v>
      </c>
    </row>
    <row r="432" spans="1:4" hidden="1" x14ac:dyDescent="0.2">
      <c r="A432" s="23" t="s">
        <v>286</v>
      </c>
      <c r="B432">
        <f>COUNTIF(ceník!B:B,List1!A432)</f>
        <v>1</v>
      </c>
      <c r="D432" t="s">
        <v>4719</v>
      </c>
    </row>
    <row r="433" spans="1:4" hidden="1" x14ac:dyDescent="0.2">
      <c r="A433" s="22" t="s">
        <v>287</v>
      </c>
      <c r="B433">
        <f>COUNTIF(ceník!B:B,List1!A433)</f>
        <v>1</v>
      </c>
      <c r="D433" t="s">
        <v>4720</v>
      </c>
    </row>
    <row r="434" spans="1:4" hidden="1" x14ac:dyDescent="0.2">
      <c r="A434" s="23" t="s">
        <v>288</v>
      </c>
      <c r="B434">
        <f>COUNTIF(ceník!B:B,List1!A434)</f>
        <v>1</v>
      </c>
      <c r="D434" t="s">
        <v>4721</v>
      </c>
    </row>
    <row r="435" spans="1:4" hidden="1" x14ac:dyDescent="0.2">
      <c r="A435" s="22" t="s">
        <v>289</v>
      </c>
      <c r="B435">
        <f>COUNTIF(ceník!B:B,List1!A435)</f>
        <v>1</v>
      </c>
      <c r="D435" t="s">
        <v>2220</v>
      </c>
    </row>
    <row r="436" spans="1:4" hidden="1" x14ac:dyDescent="0.2">
      <c r="A436" s="23" t="s">
        <v>290</v>
      </c>
      <c r="B436">
        <f>COUNTIF(ceník!B:B,List1!A436)</f>
        <v>1</v>
      </c>
      <c r="D436" t="s">
        <v>4722</v>
      </c>
    </row>
    <row r="437" spans="1:4" hidden="1" x14ac:dyDescent="0.2">
      <c r="A437" s="22" t="s">
        <v>291</v>
      </c>
      <c r="B437">
        <f>COUNTIF(ceník!B:B,List1!A437)</f>
        <v>1</v>
      </c>
      <c r="D437" t="s">
        <v>4723</v>
      </c>
    </row>
    <row r="438" spans="1:4" hidden="1" x14ac:dyDescent="0.2">
      <c r="A438" s="23" t="s">
        <v>292</v>
      </c>
      <c r="B438">
        <f>COUNTIF(ceník!B:B,List1!A438)</f>
        <v>1</v>
      </c>
      <c r="D438" t="s">
        <v>2223</v>
      </c>
    </row>
    <row r="439" spans="1:4" hidden="1" x14ac:dyDescent="0.2">
      <c r="A439" s="22" t="s">
        <v>293</v>
      </c>
      <c r="B439">
        <f>COUNTIF(ceník!B:B,List1!A439)</f>
        <v>1</v>
      </c>
      <c r="D439" t="s">
        <v>2224</v>
      </c>
    </row>
    <row r="440" spans="1:4" hidden="1" x14ac:dyDescent="0.2">
      <c r="A440" s="23" t="s">
        <v>294</v>
      </c>
      <c r="B440">
        <f>COUNTIF(ceník!B:B,List1!A440)</f>
        <v>1</v>
      </c>
      <c r="D440" t="s">
        <v>2225</v>
      </c>
    </row>
    <row r="441" spans="1:4" hidden="1" x14ac:dyDescent="0.2">
      <c r="A441" s="22" t="s">
        <v>295</v>
      </c>
      <c r="B441">
        <f>COUNTIF(ceník!B:B,List1!A441)</f>
        <v>1</v>
      </c>
      <c r="D441" t="s">
        <v>2226</v>
      </c>
    </row>
    <row r="442" spans="1:4" hidden="1" x14ac:dyDescent="0.2">
      <c r="A442" s="23" t="s">
        <v>296</v>
      </c>
      <c r="B442">
        <f>COUNTIF(ceník!B:B,List1!A442)</f>
        <v>1</v>
      </c>
      <c r="D442" t="s">
        <v>4724</v>
      </c>
    </row>
    <row r="443" spans="1:4" hidden="1" x14ac:dyDescent="0.2">
      <c r="A443" s="22" t="s">
        <v>297</v>
      </c>
      <c r="B443">
        <f>COUNTIF(ceník!B:B,List1!A443)</f>
        <v>1</v>
      </c>
      <c r="D443" t="s">
        <v>4725</v>
      </c>
    </row>
    <row r="444" spans="1:4" hidden="1" x14ac:dyDescent="0.2">
      <c r="A444" s="23" t="s">
        <v>298</v>
      </c>
      <c r="B444">
        <f>COUNTIF(ceník!B:B,List1!A444)</f>
        <v>1</v>
      </c>
      <c r="D444" t="s">
        <v>4726</v>
      </c>
    </row>
    <row r="445" spans="1:4" hidden="1" x14ac:dyDescent="0.2">
      <c r="A445" s="22" t="s">
        <v>299</v>
      </c>
      <c r="B445">
        <f>COUNTIF(ceník!B:B,List1!A445)</f>
        <v>1</v>
      </c>
      <c r="D445" t="s">
        <v>4727</v>
      </c>
    </row>
    <row r="446" spans="1:4" hidden="1" x14ac:dyDescent="0.2">
      <c r="A446" s="23" t="s">
        <v>300</v>
      </c>
      <c r="B446">
        <f>COUNTIF(ceník!B:B,List1!A446)</f>
        <v>1</v>
      </c>
      <c r="D446" t="s">
        <v>4728</v>
      </c>
    </row>
    <row r="447" spans="1:4" hidden="1" x14ac:dyDescent="0.2">
      <c r="A447" s="22" t="s">
        <v>301</v>
      </c>
      <c r="B447">
        <f>COUNTIF(ceník!B:B,List1!A447)</f>
        <v>1</v>
      </c>
      <c r="D447" t="s">
        <v>4729</v>
      </c>
    </row>
    <row r="448" spans="1:4" hidden="1" x14ac:dyDescent="0.2">
      <c r="A448" s="23" t="s">
        <v>963</v>
      </c>
      <c r="B448">
        <f>COUNTIF(ceník!B:B,List1!A448)</f>
        <v>1</v>
      </c>
      <c r="D448" t="s">
        <v>4730</v>
      </c>
    </row>
    <row r="449" spans="1:4" hidden="1" x14ac:dyDescent="0.2">
      <c r="A449" s="22" t="s">
        <v>964</v>
      </c>
      <c r="B449">
        <f>COUNTIF(ceník!B:B,List1!A449)</f>
        <v>1</v>
      </c>
      <c r="D449" t="s">
        <v>4731</v>
      </c>
    </row>
    <row r="450" spans="1:4" hidden="1" x14ac:dyDescent="0.2">
      <c r="A450" s="23" t="s">
        <v>965</v>
      </c>
      <c r="B450">
        <f>COUNTIF(ceník!B:B,List1!A450)</f>
        <v>1</v>
      </c>
      <c r="D450" t="s">
        <v>4732</v>
      </c>
    </row>
    <row r="451" spans="1:4" hidden="1" x14ac:dyDescent="0.2">
      <c r="A451" s="22" t="s">
        <v>966</v>
      </c>
      <c r="B451">
        <f>COUNTIF(ceník!B:B,List1!A451)</f>
        <v>1</v>
      </c>
      <c r="D451" t="s">
        <v>4733</v>
      </c>
    </row>
    <row r="452" spans="1:4" hidden="1" x14ac:dyDescent="0.2">
      <c r="A452" s="23" t="s">
        <v>967</v>
      </c>
      <c r="B452">
        <f>COUNTIF(ceník!B:B,List1!A452)</f>
        <v>1</v>
      </c>
      <c r="D452" t="s">
        <v>4734</v>
      </c>
    </row>
    <row r="453" spans="1:4" hidden="1" x14ac:dyDescent="0.2">
      <c r="A453" s="22" t="s">
        <v>968</v>
      </c>
      <c r="B453">
        <f>COUNTIF(ceník!B:B,List1!A453)</f>
        <v>1</v>
      </c>
      <c r="D453" t="s">
        <v>4735</v>
      </c>
    </row>
    <row r="454" spans="1:4" hidden="1" x14ac:dyDescent="0.2">
      <c r="A454" s="23" t="s">
        <v>969</v>
      </c>
      <c r="B454">
        <f>COUNTIF(ceník!B:B,List1!A454)</f>
        <v>1</v>
      </c>
      <c r="D454" t="s">
        <v>4736</v>
      </c>
    </row>
    <row r="455" spans="1:4" hidden="1" x14ac:dyDescent="0.2">
      <c r="A455" s="22" t="s">
        <v>970</v>
      </c>
      <c r="B455">
        <f>COUNTIF(ceník!B:B,List1!A455)</f>
        <v>1</v>
      </c>
      <c r="D455" t="s">
        <v>4737</v>
      </c>
    </row>
    <row r="456" spans="1:4" hidden="1" x14ac:dyDescent="0.2">
      <c r="A456" s="23" t="s">
        <v>971</v>
      </c>
      <c r="B456">
        <f>COUNTIF(ceník!B:B,List1!A456)</f>
        <v>1</v>
      </c>
      <c r="D456" t="s">
        <v>4738</v>
      </c>
    </row>
    <row r="457" spans="1:4" hidden="1" x14ac:dyDescent="0.2">
      <c r="A457" s="22" t="s">
        <v>972</v>
      </c>
      <c r="B457">
        <f>COUNTIF(ceník!B:B,List1!A457)</f>
        <v>1</v>
      </c>
      <c r="D457" t="s">
        <v>4739</v>
      </c>
    </row>
    <row r="458" spans="1:4" hidden="1" x14ac:dyDescent="0.2">
      <c r="A458" s="23" t="s">
        <v>973</v>
      </c>
      <c r="B458">
        <f>COUNTIF(ceník!B:B,List1!A458)</f>
        <v>1</v>
      </c>
      <c r="D458" t="s">
        <v>4740</v>
      </c>
    </row>
    <row r="459" spans="1:4" hidden="1" x14ac:dyDescent="0.2">
      <c r="A459" s="22" t="s">
        <v>974</v>
      </c>
      <c r="B459">
        <f>COUNTIF(ceník!B:B,List1!A459)</f>
        <v>1</v>
      </c>
      <c r="D459" t="s">
        <v>4741</v>
      </c>
    </row>
    <row r="460" spans="1:4" hidden="1" x14ac:dyDescent="0.2">
      <c r="A460" s="23" t="s">
        <v>975</v>
      </c>
      <c r="B460">
        <f>COUNTIF(ceník!B:B,List1!A460)</f>
        <v>1</v>
      </c>
      <c r="D460" t="s">
        <v>4742</v>
      </c>
    </row>
    <row r="461" spans="1:4" hidden="1" x14ac:dyDescent="0.2">
      <c r="A461" s="22" t="s">
        <v>976</v>
      </c>
      <c r="B461">
        <f>COUNTIF(ceník!B:B,List1!A461)</f>
        <v>1</v>
      </c>
      <c r="D461" t="s">
        <v>4743</v>
      </c>
    </row>
    <row r="462" spans="1:4" hidden="1" x14ac:dyDescent="0.2">
      <c r="A462" s="23" t="s">
        <v>977</v>
      </c>
      <c r="B462">
        <f>COUNTIF(ceník!B:B,List1!A462)</f>
        <v>1</v>
      </c>
      <c r="D462" t="s">
        <v>4744</v>
      </c>
    </row>
    <row r="463" spans="1:4" hidden="1" x14ac:dyDescent="0.2">
      <c r="A463" s="22" t="s">
        <v>978</v>
      </c>
      <c r="B463">
        <f>COUNTIF(ceník!B:B,List1!A463)</f>
        <v>1</v>
      </c>
      <c r="D463" t="s">
        <v>4745</v>
      </c>
    </row>
    <row r="464" spans="1:4" hidden="1" x14ac:dyDescent="0.2">
      <c r="A464" s="23" t="s">
        <v>979</v>
      </c>
      <c r="B464">
        <f>COUNTIF(ceník!B:B,List1!A464)</f>
        <v>1</v>
      </c>
      <c r="D464" t="s">
        <v>4746</v>
      </c>
    </row>
    <row r="465" spans="1:4" hidden="1" x14ac:dyDescent="0.2">
      <c r="A465" s="22" t="s">
        <v>980</v>
      </c>
      <c r="B465">
        <f>COUNTIF(ceník!B:B,List1!A465)</f>
        <v>1</v>
      </c>
      <c r="D465" t="s">
        <v>4747</v>
      </c>
    </row>
    <row r="466" spans="1:4" hidden="1" x14ac:dyDescent="0.2">
      <c r="A466" s="23" t="s">
        <v>981</v>
      </c>
      <c r="B466">
        <f>COUNTIF(ceník!B:B,List1!A466)</f>
        <v>1</v>
      </c>
      <c r="D466" t="s">
        <v>4748</v>
      </c>
    </row>
    <row r="467" spans="1:4" hidden="1" x14ac:dyDescent="0.2">
      <c r="A467" s="22" t="s">
        <v>982</v>
      </c>
      <c r="B467">
        <f>COUNTIF(ceník!B:B,List1!A467)</f>
        <v>1</v>
      </c>
      <c r="D467" t="s">
        <v>4749</v>
      </c>
    </row>
    <row r="468" spans="1:4" hidden="1" x14ac:dyDescent="0.2">
      <c r="A468" s="23" t="s">
        <v>302</v>
      </c>
      <c r="B468">
        <f>COUNTIF(ceník!B:B,List1!A468)</f>
        <v>1</v>
      </c>
      <c r="D468" t="s">
        <v>4750</v>
      </c>
    </row>
    <row r="469" spans="1:4" hidden="1" x14ac:dyDescent="0.2">
      <c r="A469" s="22" t="s">
        <v>983</v>
      </c>
      <c r="B469">
        <f>COUNTIF(ceník!B:B,List1!A469)</f>
        <v>1</v>
      </c>
      <c r="D469" t="s">
        <v>4751</v>
      </c>
    </row>
    <row r="470" spans="1:4" hidden="1" x14ac:dyDescent="0.2">
      <c r="A470" s="23" t="s">
        <v>984</v>
      </c>
      <c r="B470">
        <f>COUNTIF(ceník!B:B,List1!A470)</f>
        <v>1</v>
      </c>
      <c r="D470" t="s">
        <v>4752</v>
      </c>
    </row>
    <row r="471" spans="1:4" hidden="1" x14ac:dyDescent="0.2">
      <c r="A471" s="22" t="s">
        <v>985</v>
      </c>
      <c r="B471">
        <f>COUNTIF(ceník!B:B,List1!A471)</f>
        <v>1</v>
      </c>
      <c r="D471" t="s">
        <v>4753</v>
      </c>
    </row>
    <row r="472" spans="1:4" hidden="1" x14ac:dyDescent="0.2">
      <c r="A472" s="23" t="s">
        <v>986</v>
      </c>
      <c r="B472">
        <f>COUNTIF(ceník!B:B,List1!A472)</f>
        <v>1</v>
      </c>
      <c r="D472" t="s">
        <v>4754</v>
      </c>
    </row>
    <row r="473" spans="1:4" hidden="1" x14ac:dyDescent="0.2">
      <c r="A473" s="22" t="s">
        <v>987</v>
      </c>
      <c r="B473">
        <f>COUNTIF(ceník!B:B,List1!A473)</f>
        <v>1</v>
      </c>
      <c r="D473" t="s">
        <v>4755</v>
      </c>
    </row>
    <row r="474" spans="1:4" hidden="1" x14ac:dyDescent="0.2">
      <c r="A474" s="23" t="s">
        <v>988</v>
      </c>
      <c r="B474">
        <f>COUNTIF(ceník!B:B,List1!A474)</f>
        <v>1</v>
      </c>
      <c r="D474" t="s">
        <v>4756</v>
      </c>
    </row>
    <row r="475" spans="1:4" hidden="1" x14ac:dyDescent="0.2">
      <c r="A475" s="22" t="s">
        <v>989</v>
      </c>
      <c r="B475">
        <f>COUNTIF(ceník!B:B,List1!A475)</f>
        <v>1</v>
      </c>
      <c r="D475" t="s">
        <v>4757</v>
      </c>
    </row>
    <row r="476" spans="1:4" hidden="1" x14ac:dyDescent="0.2">
      <c r="A476" s="23" t="s">
        <v>990</v>
      </c>
      <c r="B476">
        <f>COUNTIF(ceník!B:B,List1!A476)</f>
        <v>1</v>
      </c>
      <c r="D476" t="s">
        <v>4758</v>
      </c>
    </row>
    <row r="477" spans="1:4" hidden="1" x14ac:dyDescent="0.2">
      <c r="A477" s="22" t="s">
        <v>991</v>
      </c>
      <c r="B477">
        <f>COUNTIF(ceník!B:B,List1!A477)</f>
        <v>1</v>
      </c>
      <c r="D477" t="s">
        <v>4759</v>
      </c>
    </row>
    <row r="478" spans="1:4" hidden="1" x14ac:dyDescent="0.2">
      <c r="A478" s="23" t="s">
        <v>992</v>
      </c>
      <c r="B478">
        <f>COUNTIF(ceník!B:B,List1!A478)</f>
        <v>1</v>
      </c>
      <c r="D478" t="s">
        <v>4760</v>
      </c>
    </row>
    <row r="479" spans="1:4" hidden="1" x14ac:dyDescent="0.2">
      <c r="A479" s="22" t="s">
        <v>993</v>
      </c>
      <c r="B479">
        <f>COUNTIF(ceník!B:B,List1!A479)</f>
        <v>1</v>
      </c>
      <c r="D479" t="s">
        <v>4761</v>
      </c>
    </row>
    <row r="480" spans="1:4" hidden="1" x14ac:dyDescent="0.2">
      <c r="A480" s="23" t="s">
        <v>994</v>
      </c>
      <c r="B480">
        <f>COUNTIF(ceník!B:B,List1!A480)</f>
        <v>1</v>
      </c>
      <c r="D480" t="s">
        <v>4762</v>
      </c>
    </row>
    <row r="481" spans="1:4" hidden="1" x14ac:dyDescent="0.2">
      <c r="A481" s="22" t="s">
        <v>995</v>
      </c>
      <c r="B481">
        <f>COUNTIF(ceník!B:B,List1!A481)</f>
        <v>1</v>
      </c>
      <c r="D481" t="s">
        <v>4763</v>
      </c>
    </row>
    <row r="482" spans="1:4" hidden="1" x14ac:dyDescent="0.2">
      <c r="A482" s="23" t="s">
        <v>996</v>
      </c>
      <c r="B482">
        <f>COUNTIF(ceník!B:B,List1!A482)</f>
        <v>1</v>
      </c>
      <c r="D482" t="s">
        <v>4764</v>
      </c>
    </row>
    <row r="483" spans="1:4" hidden="1" x14ac:dyDescent="0.2">
      <c r="A483" s="22" t="s">
        <v>997</v>
      </c>
      <c r="B483">
        <f>COUNTIF(ceník!B:B,List1!A483)</f>
        <v>1</v>
      </c>
      <c r="D483" t="s">
        <v>4765</v>
      </c>
    </row>
    <row r="484" spans="1:4" hidden="1" x14ac:dyDescent="0.2">
      <c r="A484" s="23" t="s">
        <v>998</v>
      </c>
      <c r="B484">
        <f>COUNTIF(ceník!B:B,List1!A484)</f>
        <v>1</v>
      </c>
      <c r="D484" t="s">
        <v>4766</v>
      </c>
    </row>
    <row r="485" spans="1:4" hidden="1" x14ac:dyDescent="0.2">
      <c r="A485" s="22" t="s">
        <v>999</v>
      </c>
      <c r="B485">
        <f>COUNTIF(ceník!B:B,List1!A485)</f>
        <v>1</v>
      </c>
      <c r="D485" t="s">
        <v>4767</v>
      </c>
    </row>
    <row r="486" spans="1:4" hidden="1" x14ac:dyDescent="0.2">
      <c r="A486" s="23" t="s">
        <v>1000</v>
      </c>
      <c r="B486">
        <f>COUNTIF(ceník!B:B,List1!A486)</f>
        <v>1</v>
      </c>
      <c r="D486" t="s">
        <v>4768</v>
      </c>
    </row>
    <row r="487" spans="1:4" hidden="1" x14ac:dyDescent="0.2">
      <c r="A487" s="22" t="s">
        <v>1001</v>
      </c>
      <c r="B487">
        <f>COUNTIF(ceník!B:B,List1!A487)</f>
        <v>1</v>
      </c>
      <c r="D487" t="s">
        <v>4769</v>
      </c>
    </row>
    <row r="488" spans="1:4" hidden="1" x14ac:dyDescent="0.2">
      <c r="A488" s="23" t="s">
        <v>1002</v>
      </c>
      <c r="B488">
        <f>COUNTIF(ceník!B:B,List1!A488)</f>
        <v>1</v>
      </c>
      <c r="D488" t="s">
        <v>4770</v>
      </c>
    </row>
    <row r="489" spans="1:4" hidden="1" x14ac:dyDescent="0.2">
      <c r="A489" s="22" t="s">
        <v>1003</v>
      </c>
      <c r="B489">
        <f>COUNTIF(ceník!B:B,List1!A489)</f>
        <v>1</v>
      </c>
      <c r="D489" t="s">
        <v>4771</v>
      </c>
    </row>
    <row r="490" spans="1:4" hidden="1" x14ac:dyDescent="0.2">
      <c r="A490" s="23" t="s">
        <v>1004</v>
      </c>
      <c r="B490">
        <f>COUNTIF(ceník!B:B,List1!A490)</f>
        <v>1</v>
      </c>
      <c r="D490" t="s">
        <v>4772</v>
      </c>
    </row>
    <row r="491" spans="1:4" hidden="1" x14ac:dyDescent="0.2">
      <c r="A491" s="22" t="s">
        <v>1005</v>
      </c>
      <c r="B491">
        <f>COUNTIF(ceník!B:B,List1!A491)</f>
        <v>1</v>
      </c>
      <c r="D491" t="s">
        <v>4773</v>
      </c>
    </row>
    <row r="492" spans="1:4" hidden="1" x14ac:dyDescent="0.2">
      <c r="A492" s="23" t="s">
        <v>1006</v>
      </c>
      <c r="B492">
        <f>COUNTIF(ceník!B:B,List1!A492)</f>
        <v>1</v>
      </c>
      <c r="D492" t="s">
        <v>4774</v>
      </c>
    </row>
    <row r="493" spans="1:4" hidden="1" x14ac:dyDescent="0.2">
      <c r="A493" s="22" t="s">
        <v>1007</v>
      </c>
      <c r="B493">
        <f>COUNTIF(ceník!B:B,List1!A493)</f>
        <v>1</v>
      </c>
      <c r="D493" t="s">
        <v>4775</v>
      </c>
    </row>
    <row r="494" spans="1:4" hidden="1" x14ac:dyDescent="0.2">
      <c r="A494" s="23" t="s">
        <v>1008</v>
      </c>
      <c r="B494">
        <f>COUNTIF(ceník!B:B,List1!A494)</f>
        <v>1</v>
      </c>
      <c r="D494" t="s">
        <v>4776</v>
      </c>
    </row>
    <row r="495" spans="1:4" hidden="1" x14ac:dyDescent="0.2">
      <c r="A495" s="22" t="s">
        <v>1009</v>
      </c>
      <c r="B495">
        <f>COUNTIF(ceník!B:B,List1!A495)</f>
        <v>1</v>
      </c>
      <c r="D495" t="s">
        <v>4777</v>
      </c>
    </row>
    <row r="496" spans="1:4" hidden="1" x14ac:dyDescent="0.2">
      <c r="A496" s="23" t="s">
        <v>1010</v>
      </c>
      <c r="B496">
        <f>COUNTIF(ceník!B:B,List1!A496)</f>
        <v>1</v>
      </c>
      <c r="D496" t="s">
        <v>4778</v>
      </c>
    </row>
    <row r="497" spans="1:4" hidden="1" x14ac:dyDescent="0.2">
      <c r="A497" s="22" t="s">
        <v>1011</v>
      </c>
      <c r="B497">
        <f>COUNTIF(ceník!B:B,List1!A497)</f>
        <v>1</v>
      </c>
      <c r="D497" t="s">
        <v>4779</v>
      </c>
    </row>
    <row r="498" spans="1:4" hidden="1" x14ac:dyDescent="0.2">
      <c r="A498" s="23" t="s">
        <v>1012</v>
      </c>
      <c r="B498">
        <f>COUNTIF(ceník!B:B,List1!A498)</f>
        <v>1</v>
      </c>
      <c r="D498" t="s">
        <v>4780</v>
      </c>
    </row>
    <row r="499" spans="1:4" hidden="1" x14ac:dyDescent="0.2">
      <c r="A499" s="22" t="s">
        <v>1013</v>
      </c>
      <c r="B499">
        <f>COUNTIF(ceník!B:B,List1!A499)</f>
        <v>1</v>
      </c>
      <c r="D499" t="s">
        <v>4781</v>
      </c>
    </row>
    <row r="500" spans="1:4" hidden="1" x14ac:dyDescent="0.2">
      <c r="A500" s="23" t="s">
        <v>1014</v>
      </c>
      <c r="B500">
        <f>COUNTIF(ceník!B:B,List1!A500)</f>
        <v>1</v>
      </c>
      <c r="D500" t="s">
        <v>4782</v>
      </c>
    </row>
    <row r="501" spans="1:4" hidden="1" x14ac:dyDescent="0.2">
      <c r="A501" s="22" t="s">
        <v>1015</v>
      </c>
      <c r="B501">
        <f>COUNTIF(ceník!B:B,List1!A501)</f>
        <v>1</v>
      </c>
      <c r="D501" t="s">
        <v>4783</v>
      </c>
    </row>
    <row r="502" spans="1:4" hidden="1" x14ac:dyDescent="0.2">
      <c r="A502" s="23" t="s">
        <v>1016</v>
      </c>
      <c r="B502">
        <f>COUNTIF(ceník!B:B,List1!A502)</f>
        <v>1</v>
      </c>
      <c r="D502" t="s">
        <v>4784</v>
      </c>
    </row>
    <row r="503" spans="1:4" hidden="1" x14ac:dyDescent="0.2">
      <c r="A503" s="22" t="s">
        <v>1017</v>
      </c>
      <c r="B503">
        <f>COUNTIF(ceník!B:B,List1!A503)</f>
        <v>1</v>
      </c>
      <c r="D503" t="s">
        <v>4785</v>
      </c>
    </row>
    <row r="504" spans="1:4" hidden="1" x14ac:dyDescent="0.2">
      <c r="A504" s="23" t="s">
        <v>1018</v>
      </c>
      <c r="B504">
        <f>COUNTIF(ceník!B:B,List1!A504)</f>
        <v>1</v>
      </c>
      <c r="D504" t="s">
        <v>4786</v>
      </c>
    </row>
    <row r="505" spans="1:4" hidden="1" x14ac:dyDescent="0.2">
      <c r="A505" s="22" t="s">
        <v>1019</v>
      </c>
      <c r="B505">
        <f>COUNTIF(ceník!B:B,List1!A505)</f>
        <v>1</v>
      </c>
      <c r="D505" t="s">
        <v>4787</v>
      </c>
    </row>
    <row r="506" spans="1:4" hidden="1" x14ac:dyDescent="0.2">
      <c r="A506" s="23" t="s">
        <v>1020</v>
      </c>
      <c r="B506">
        <f>COUNTIF(ceník!B:B,List1!A506)</f>
        <v>1</v>
      </c>
      <c r="D506" t="s">
        <v>4788</v>
      </c>
    </row>
    <row r="507" spans="1:4" hidden="1" x14ac:dyDescent="0.2">
      <c r="A507" s="22" t="s">
        <v>1021</v>
      </c>
      <c r="B507">
        <f>COUNTIF(ceník!B:B,List1!A507)</f>
        <v>1</v>
      </c>
      <c r="D507" t="s">
        <v>4789</v>
      </c>
    </row>
    <row r="508" spans="1:4" hidden="1" x14ac:dyDescent="0.2">
      <c r="A508" s="23" t="s">
        <v>1022</v>
      </c>
      <c r="B508">
        <f>COUNTIF(ceník!B:B,List1!A508)</f>
        <v>1</v>
      </c>
      <c r="D508" t="s">
        <v>4790</v>
      </c>
    </row>
    <row r="509" spans="1:4" hidden="1" x14ac:dyDescent="0.2">
      <c r="A509" s="22" t="s">
        <v>1023</v>
      </c>
      <c r="B509">
        <f>COUNTIF(ceník!B:B,List1!A509)</f>
        <v>1</v>
      </c>
      <c r="D509" t="s">
        <v>4791</v>
      </c>
    </row>
    <row r="510" spans="1:4" hidden="1" x14ac:dyDescent="0.2">
      <c r="A510" s="23" t="s">
        <v>1024</v>
      </c>
      <c r="B510">
        <f>COUNTIF(ceník!B:B,List1!A510)</f>
        <v>1</v>
      </c>
      <c r="D510" t="s">
        <v>4792</v>
      </c>
    </row>
    <row r="511" spans="1:4" hidden="1" x14ac:dyDescent="0.2">
      <c r="A511" s="22" t="s">
        <v>1025</v>
      </c>
      <c r="B511">
        <f>COUNTIF(ceník!B:B,List1!A511)</f>
        <v>1</v>
      </c>
      <c r="D511" t="s">
        <v>4793</v>
      </c>
    </row>
    <row r="512" spans="1:4" hidden="1" x14ac:dyDescent="0.2">
      <c r="A512" s="23" t="s">
        <v>1026</v>
      </c>
      <c r="B512">
        <f>COUNTIF(ceník!B:B,List1!A512)</f>
        <v>1</v>
      </c>
      <c r="D512" t="s">
        <v>4794</v>
      </c>
    </row>
    <row r="513" spans="1:4" hidden="1" x14ac:dyDescent="0.2">
      <c r="A513" s="22" t="s">
        <v>1027</v>
      </c>
      <c r="B513">
        <f>COUNTIF(ceník!B:B,List1!A513)</f>
        <v>1</v>
      </c>
      <c r="D513" t="s">
        <v>4795</v>
      </c>
    </row>
    <row r="514" spans="1:4" hidden="1" x14ac:dyDescent="0.2">
      <c r="A514" s="23" t="s">
        <v>1028</v>
      </c>
      <c r="B514">
        <f>COUNTIF(ceník!B:B,List1!A514)</f>
        <v>1</v>
      </c>
      <c r="D514" t="s">
        <v>4796</v>
      </c>
    </row>
    <row r="515" spans="1:4" hidden="1" x14ac:dyDescent="0.2">
      <c r="A515" s="22" t="s">
        <v>1029</v>
      </c>
      <c r="B515">
        <f>COUNTIF(ceník!B:B,List1!A515)</f>
        <v>1</v>
      </c>
      <c r="D515" t="s">
        <v>4797</v>
      </c>
    </row>
    <row r="516" spans="1:4" hidden="1" x14ac:dyDescent="0.2">
      <c r="A516" s="23" t="s">
        <v>1030</v>
      </c>
      <c r="B516">
        <f>COUNTIF(ceník!B:B,List1!A516)</f>
        <v>1</v>
      </c>
      <c r="D516" t="s">
        <v>4798</v>
      </c>
    </row>
    <row r="517" spans="1:4" hidden="1" x14ac:dyDescent="0.2">
      <c r="A517" s="22" t="s">
        <v>1031</v>
      </c>
      <c r="B517">
        <f>COUNTIF(ceník!B:B,List1!A517)</f>
        <v>1</v>
      </c>
      <c r="D517" t="s">
        <v>4799</v>
      </c>
    </row>
    <row r="518" spans="1:4" hidden="1" x14ac:dyDescent="0.2">
      <c r="A518" s="23" t="s">
        <v>1032</v>
      </c>
      <c r="B518">
        <f>COUNTIF(ceník!B:B,List1!A518)</f>
        <v>1</v>
      </c>
      <c r="D518" t="s">
        <v>4800</v>
      </c>
    </row>
    <row r="519" spans="1:4" hidden="1" x14ac:dyDescent="0.2">
      <c r="A519" s="22" t="s">
        <v>1033</v>
      </c>
      <c r="B519">
        <f>COUNTIF(ceník!B:B,List1!A519)</f>
        <v>1</v>
      </c>
      <c r="D519" t="s">
        <v>4801</v>
      </c>
    </row>
    <row r="520" spans="1:4" hidden="1" x14ac:dyDescent="0.2">
      <c r="A520" s="23" t="s">
        <v>1034</v>
      </c>
      <c r="B520">
        <f>COUNTIF(ceník!B:B,List1!A520)</f>
        <v>1</v>
      </c>
      <c r="D520" t="s">
        <v>2305</v>
      </c>
    </row>
    <row r="521" spans="1:4" hidden="1" x14ac:dyDescent="0.2">
      <c r="A521" s="22" t="s">
        <v>1035</v>
      </c>
      <c r="B521">
        <f>COUNTIF(ceník!B:B,List1!A521)</f>
        <v>1</v>
      </c>
      <c r="D521" t="s">
        <v>2306</v>
      </c>
    </row>
    <row r="522" spans="1:4" hidden="1" x14ac:dyDescent="0.2">
      <c r="A522" s="23" t="s">
        <v>1036</v>
      </c>
      <c r="B522">
        <f>COUNTIF(ceník!B:B,List1!A522)</f>
        <v>1</v>
      </c>
      <c r="D522" t="s">
        <v>4802</v>
      </c>
    </row>
    <row r="523" spans="1:4" hidden="1" x14ac:dyDescent="0.2">
      <c r="A523" s="22" t="s">
        <v>1037</v>
      </c>
      <c r="B523">
        <f>COUNTIF(ceník!B:B,List1!A523)</f>
        <v>1</v>
      </c>
      <c r="D523" t="s">
        <v>4803</v>
      </c>
    </row>
    <row r="524" spans="1:4" hidden="1" x14ac:dyDescent="0.2">
      <c r="A524" s="23" t="s">
        <v>1038</v>
      </c>
      <c r="B524">
        <f>COUNTIF(ceník!B:B,List1!A524)</f>
        <v>1</v>
      </c>
      <c r="D524" t="s">
        <v>4804</v>
      </c>
    </row>
    <row r="525" spans="1:4" hidden="1" x14ac:dyDescent="0.2">
      <c r="A525" s="22" t="s">
        <v>1039</v>
      </c>
      <c r="B525">
        <f>COUNTIF(ceník!B:B,List1!A525)</f>
        <v>1</v>
      </c>
      <c r="D525" t="s">
        <v>4805</v>
      </c>
    </row>
    <row r="526" spans="1:4" hidden="1" x14ac:dyDescent="0.2">
      <c r="A526" s="23" t="s">
        <v>303</v>
      </c>
      <c r="B526">
        <f>COUNTIF(ceník!B:B,List1!A526)</f>
        <v>1</v>
      </c>
      <c r="D526" t="s">
        <v>2311</v>
      </c>
    </row>
    <row r="527" spans="1:4" hidden="1" x14ac:dyDescent="0.2">
      <c r="A527" s="22" t="s">
        <v>304</v>
      </c>
      <c r="B527">
        <f>COUNTIF(ceník!B:B,List1!A527)</f>
        <v>1</v>
      </c>
      <c r="D527" t="s">
        <v>2312</v>
      </c>
    </row>
    <row r="528" spans="1:4" hidden="1" x14ac:dyDescent="0.2">
      <c r="A528" s="23" t="s">
        <v>305</v>
      </c>
      <c r="B528">
        <f>COUNTIF(ceník!B:B,List1!A528)</f>
        <v>1</v>
      </c>
      <c r="D528" t="s">
        <v>2313</v>
      </c>
    </row>
    <row r="529" spans="1:4" hidden="1" x14ac:dyDescent="0.2">
      <c r="A529" s="22" t="s">
        <v>1040</v>
      </c>
      <c r="B529">
        <f>COUNTIF(ceník!B:B,List1!A529)</f>
        <v>1</v>
      </c>
      <c r="D529" t="s">
        <v>2314</v>
      </c>
    </row>
    <row r="530" spans="1:4" hidden="1" x14ac:dyDescent="0.2">
      <c r="A530" s="23" t="s">
        <v>1041</v>
      </c>
      <c r="B530">
        <f>COUNTIF(ceník!B:B,List1!A530)</f>
        <v>1</v>
      </c>
      <c r="D530" t="s">
        <v>2315</v>
      </c>
    </row>
    <row r="531" spans="1:4" hidden="1" x14ac:dyDescent="0.2">
      <c r="A531" s="22" t="s">
        <v>1042</v>
      </c>
      <c r="B531">
        <f>COUNTIF(ceník!B:B,List1!A531)</f>
        <v>1</v>
      </c>
      <c r="D531" t="s">
        <v>4806</v>
      </c>
    </row>
    <row r="532" spans="1:4" hidden="1" x14ac:dyDescent="0.2">
      <c r="A532" s="23" t="s">
        <v>1043</v>
      </c>
      <c r="B532">
        <f>COUNTIF(ceník!B:B,List1!A532)</f>
        <v>1</v>
      </c>
      <c r="D532" t="s">
        <v>4807</v>
      </c>
    </row>
    <row r="533" spans="1:4" x14ac:dyDescent="0.2">
      <c r="A533" s="22" t="s">
        <v>1044</v>
      </c>
      <c r="B533">
        <f>COUNTIF(ceník!B:B,List1!A533)</f>
        <v>1</v>
      </c>
      <c r="D533" t="s">
        <v>4808</v>
      </c>
    </row>
    <row r="534" spans="1:4" hidden="1" x14ac:dyDescent="0.2">
      <c r="A534" s="23" t="s">
        <v>1045</v>
      </c>
      <c r="B534">
        <f>COUNTIF(ceník!B:B,List1!A534)</f>
        <v>1</v>
      </c>
      <c r="D534" t="s">
        <v>4809</v>
      </c>
    </row>
    <row r="535" spans="1:4" hidden="1" x14ac:dyDescent="0.2">
      <c r="A535" s="22" t="s">
        <v>1046</v>
      </c>
      <c r="B535">
        <f>COUNTIF(ceník!B:B,List1!A535)</f>
        <v>1</v>
      </c>
      <c r="D535" t="s">
        <v>4810</v>
      </c>
    </row>
    <row r="536" spans="1:4" hidden="1" x14ac:dyDescent="0.2">
      <c r="A536" s="23" t="s">
        <v>1047</v>
      </c>
      <c r="B536">
        <f>COUNTIF(ceník!B:B,List1!A536)</f>
        <v>1</v>
      </c>
      <c r="D536" t="s">
        <v>4811</v>
      </c>
    </row>
    <row r="537" spans="1:4" hidden="1" x14ac:dyDescent="0.2">
      <c r="A537" s="22" t="s">
        <v>1048</v>
      </c>
      <c r="B537">
        <f>COUNTIF(ceník!B:B,List1!A537)</f>
        <v>1</v>
      </c>
      <c r="D537" t="s">
        <v>4812</v>
      </c>
    </row>
    <row r="538" spans="1:4" hidden="1" x14ac:dyDescent="0.2">
      <c r="A538" s="23" t="s">
        <v>1049</v>
      </c>
      <c r="B538">
        <f>COUNTIF(ceník!B:B,List1!A538)</f>
        <v>1</v>
      </c>
      <c r="D538" t="s">
        <v>4813</v>
      </c>
    </row>
    <row r="539" spans="1:4" hidden="1" x14ac:dyDescent="0.2">
      <c r="A539" s="22" t="s">
        <v>1050</v>
      </c>
      <c r="B539">
        <f>COUNTIF(ceník!B:B,List1!A539)</f>
        <v>1</v>
      </c>
      <c r="D539" t="s">
        <v>4814</v>
      </c>
    </row>
    <row r="540" spans="1:4" hidden="1" x14ac:dyDescent="0.2">
      <c r="A540" s="23" t="s">
        <v>1051</v>
      </c>
      <c r="B540">
        <f>COUNTIF(ceník!B:B,List1!A540)</f>
        <v>1</v>
      </c>
      <c r="D540" t="s">
        <v>4815</v>
      </c>
    </row>
    <row r="541" spans="1:4" hidden="1" x14ac:dyDescent="0.2">
      <c r="A541" s="22" t="s">
        <v>1052</v>
      </c>
      <c r="B541">
        <f>COUNTIF(ceník!B:B,List1!A541)</f>
        <v>1</v>
      </c>
      <c r="D541" t="s">
        <v>4816</v>
      </c>
    </row>
    <row r="542" spans="1:4" hidden="1" x14ac:dyDescent="0.2">
      <c r="A542" s="23" t="s">
        <v>1053</v>
      </c>
      <c r="B542">
        <f>COUNTIF(ceník!B:B,List1!A542)</f>
        <v>1</v>
      </c>
      <c r="D542" t="s">
        <v>4817</v>
      </c>
    </row>
    <row r="543" spans="1:4" hidden="1" x14ac:dyDescent="0.2">
      <c r="A543" s="22" t="s">
        <v>1054</v>
      </c>
      <c r="B543">
        <f>COUNTIF(ceník!B:B,List1!A543)</f>
        <v>1</v>
      </c>
      <c r="D543" t="s">
        <v>4818</v>
      </c>
    </row>
    <row r="544" spans="1:4" hidden="1" x14ac:dyDescent="0.2">
      <c r="A544" s="23" t="s">
        <v>1055</v>
      </c>
      <c r="B544">
        <f>COUNTIF(ceník!B:B,List1!A544)</f>
        <v>1</v>
      </c>
      <c r="D544" t="s">
        <v>4819</v>
      </c>
    </row>
    <row r="545" spans="1:4" x14ac:dyDescent="0.2">
      <c r="A545" s="22" t="s">
        <v>1056</v>
      </c>
      <c r="B545">
        <f>COUNTIF(ceník!B:B,List1!A545)</f>
        <v>1</v>
      </c>
      <c r="D545" t="s">
        <v>4820</v>
      </c>
    </row>
    <row r="546" spans="1:4" hidden="1" x14ac:dyDescent="0.2">
      <c r="A546" s="23" t="s">
        <v>1057</v>
      </c>
      <c r="B546">
        <f>COUNTIF(ceník!B:B,List1!A546)</f>
        <v>1</v>
      </c>
      <c r="D546" t="s">
        <v>4821</v>
      </c>
    </row>
    <row r="547" spans="1:4" hidden="1" x14ac:dyDescent="0.2">
      <c r="A547" s="22" t="s">
        <v>1058</v>
      </c>
      <c r="B547">
        <f>COUNTIF(ceník!B:B,List1!A547)</f>
        <v>1</v>
      </c>
      <c r="D547" t="s">
        <v>4822</v>
      </c>
    </row>
    <row r="548" spans="1:4" hidden="1" x14ac:dyDescent="0.2">
      <c r="A548" s="23" t="s">
        <v>1059</v>
      </c>
      <c r="B548">
        <f>COUNTIF(ceník!B:B,List1!A548)</f>
        <v>1</v>
      </c>
      <c r="D548" t="s">
        <v>4823</v>
      </c>
    </row>
    <row r="549" spans="1:4" hidden="1" x14ac:dyDescent="0.2">
      <c r="A549" s="22" t="s">
        <v>1060</v>
      </c>
      <c r="B549">
        <f>COUNTIF(ceník!B:B,List1!A549)</f>
        <v>1</v>
      </c>
      <c r="D549" t="s">
        <v>4824</v>
      </c>
    </row>
    <row r="550" spans="1:4" hidden="1" x14ac:dyDescent="0.2">
      <c r="A550" s="23" t="s">
        <v>1061</v>
      </c>
      <c r="B550">
        <f>COUNTIF(ceník!B:B,List1!A550)</f>
        <v>1</v>
      </c>
      <c r="D550" t="s">
        <v>4825</v>
      </c>
    </row>
    <row r="551" spans="1:4" hidden="1" x14ac:dyDescent="0.2">
      <c r="A551" s="22" t="s">
        <v>1062</v>
      </c>
      <c r="B551">
        <f>COUNTIF(ceník!B:B,List1!A551)</f>
        <v>1</v>
      </c>
      <c r="D551" t="s">
        <v>4826</v>
      </c>
    </row>
    <row r="552" spans="1:4" hidden="1" x14ac:dyDescent="0.2">
      <c r="A552" s="23" t="s">
        <v>1063</v>
      </c>
      <c r="B552">
        <f>COUNTIF(ceník!B:B,List1!A552)</f>
        <v>1</v>
      </c>
      <c r="D552" t="s">
        <v>4827</v>
      </c>
    </row>
    <row r="553" spans="1:4" hidden="1" x14ac:dyDescent="0.2">
      <c r="A553" s="22" t="s">
        <v>1064</v>
      </c>
      <c r="B553">
        <f>COUNTIF(ceník!B:B,List1!A553)</f>
        <v>1</v>
      </c>
      <c r="D553" t="s">
        <v>4828</v>
      </c>
    </row>
    <row r="554" spans="1:4" hidden="1" x14ac:dyDescent="0.2">
      <c r="A554" s="23" t="s">
        <v>1065</v>
      </c>
      <c r="B554">
        <f>COUNTIF(ceník!B:B,List1!A554)</f>
        <v>1</v>
      </c>
      <c r="D554" t="s">
        <v>4829</v>
      </c>
    </row>
    <row r="555" spans="1:4" hidden="1" x14ac:dyDescent="0.2">
      <c r="A555" s="22" t="s">
        <v>1066</v>
      </c>
      <c r="B555">
        <f>COUNTIF(ceník!B:B,List1!A555)</f>
        <v>1</v>
      </c>
      <c r="D555" t="s">
        <v>4830</v>
      </c>
    </row>
    <row r="556" spans="1:4" hidden="1" x14ac:dyDescent="0.2">
      <c r="A556" s="23" t="s">
        <v>1067</v>
      </c>
      <c r="B556">
        <f>COUNTIF(ceník!B:B,List1!A556)</f>
        <v>1</v>
      </c>
      <c r="D556" t="s">
        <v>4831</v>
      </c>
    </row>
    <row r="557" spans="1:4" hidden="1" x14ac:dyDescent="0.2">
      <c r="A557" s="22" t="s">
        <v>1068</v>
      </c>
      <c r="B557">
        <f>COUNTIF(ceník!B:B,List1!A557)</f>
        <v>1</v>
      </c>
      <c r="D557" t="s">
        <v>4832</v>
      </c>
    </row>
    <row r="558" spans="1:4" hidden="1" x14ac:dyDescent="0.2">
      <c r="A558" s="23" t="s">
        <v>1069</v>
      </c>
      <c r="B558">
        <f>COUNTIF(ceník!B:B,List1!A558)</f>
        <v>1</v>
      </c>
      <c r="D558" t="s">
        <v>4833</v>
      </c>
    </row>
    <row r="559" spans="1:4" hidden="1" x14ac:dyDescent="0.2">
      <c r="A559" s="22" t="s">
        <v>1070</v>
      </c>
      <c r="B559">
        <f>COUNTIF(ceník!B:B,List1!A559)</f>
        <v>1</v>
      </c>
      <c r="D559" t="s">
        <v>4834</v>
      </c>
    </row>
    <row r="560" spans="1:4" hidden="1" x14ac:dyDescent="0.2">
      <c r="A560" s="23" t="s">
        <v>1071</v>
      </c>
      <c r="B560">
        <f>COUNTIF(ceník!B:B,List1!A560)</f>
        <v>1</v>
      </c>
      <c r="D560" t="s">
        <v>4835</v>
      </c>
    </row>
    <row r="561" spans="1:4" hidden="1" x14ac:dyDescent="0.2">
      <c r="A561" s="22" t="s">
        <v>1072</v>
      </c>
      <c r="B561">
        <f>COUNTIF(ceník!B:B,List1!A561)</f>
        <v>1</v>
      </c>
      <c r="D561" t="s">
        <v>4836</v>
      </c>
    </row>
    <row r="562" spans="1:4" hidden="1" x14ac:dyDescent="0.2">
      <c r="A562" s="23" t="s">
        <v>1073</v>
      </c>
      <c r="B562">
        <f>COUNTIF(ceník!B:B,List1!A562)</f>
        <v>1</v>
      </c>
      <c r="D562" t="s">
        <v>4837</v>
      </c>
    </row>
    <row r="563" spans="1:4" hidden="1" x14ac:dyDescent="0.2">
      <c r="A563" s="22" t="s">
        <v>1074</v>
      </c>
      <c r="B563">
        <f>COUNTIF(ceník!B:B,List1!A563)</f>
        <v>1</v>
      </c>
      <c r="D563" t="s">
        <v>4838</v>
      </c>
    </row>
    <row r="564" spans="1:4" hidden="1" x14ac:dyDescent="0.2">
      <c r="A564" s="23" t="s">
        <v>1075</v>
      </c>
      <c r="B564">
        <f>COUNTIF(ceník!B:B,List1!A564)</f>
        <v>1</v>
      </c>
      <c r="D564" t="s">
        <v>4839</v>
      </c>
    </row>
    <row r="565" spans="1:4" hidden="1" x14ac:dyDescent="0.2">
      <c r="A565" s="22" t="s">
        <v>1076</v>
      </c>
      <c r="B565">
        <f>COUNTIF(ceník!B:B,List1!A565)</f>
        <v>1</v>
      </c>
      <c r="D565" t="s">
        <v>4840</v>
      </c>
    </row>
    <row r="566" spans="1:4" hidden="1" x14ac:dyDescent="0.2">
      <c r="A566" s="23" t="s">
        <v>1077</v>
      </c>
      <c r="B566">
        <f>COUNTIF(ceník!B:B,List1!A566)</f>
        <v>1</v>
      </c>
      <c r="D566" t="s">
        <v>4841</v>
      </c>
    </row>
    <row r="567" spans="1:4" hidden="1" x14ac:dyDescent="0.2">
      <c r="A567" s="22" t="s">
        <v>1078</v>
      </c>
      <c r="B567">
        <f>COUNTIF(ceník!B:B,List1!A567)</f>
        <v>1</v>
      </c>
      <c r="D567" t="s">
        <v>4842</v>
      </c>
    </row>
    <row r="568" spans="1:4" hidden="1" x14ac:dyDescent="0.2">
      <c r="A568" s="23" t="s">
        <v>1079</v>
      </c>
      <c r="B568">
        <f>COUNTIF(ceník!B:B,List1!A568)</f>
        <v>1</v>
      </c>
      <c r="D568" t="s">
        <v>4843</v>
      </c>
    </row>
    <row r="569" spans="1:4" hidden="1" x14ac:dyDescent="0.2">
      <c r="A569" s="22" t="s">
        <v>1080</v>
      </c>
      <c r="B569">
        <f>COUNTIF(ceník!B:B,List1!A569)</f>
        <v>1</v>
      </c>
      <c r="D569" t="s">
        <v>4844</v>
      </c>
    </row>
    <row r="570" spans="1:4" hidden="1" x14ac:dyDescent="0.2">
      <c r="A570" s="23" t="s">
        <v>1081</v>
      </c>
      <c r="B570">
        <f>COUNTIF(ceník!B:B,List1!A570)</f>
        <v>1</v>
      </c>
      <c r="D570" t="s">
        <v>4845</v>
      </c>
    </row>
    <row r="571" spans="1:4" hidden="1" x14ac:dyDescent="0.2">
      <c r="A571" s="22" t="s">
        <v>1082</v>
      </c>
      <c r="B571">
        <f>COUNTIF(ceník!B:B,List1!A571)</f>
        <v>1</v>
      </c>
      <c r="D571" t="s">
        <v>4846</v>
      </c>
    </row>
    <row r="572" spans="1:4" hidden="1" x14ac:dyDescent="0.2">
      <c r="A572" s="23" t="s">
        <v>1083</v>
      </c>
      <c r="B572">
        <f>COUNTIF(ceník!B:B,List1!A572)</f>
        <v>1</v>
      </c>
      <c r="D572" t="s">
        <v>4847</v>
      </c>
    </row>
    <row r="573" spans="1:4" hidden="1" x14ac:dyDescent="0.2">
      <c r="A573" s="22" t="s">
        <v>1084</v>
      </c>
      <c r="B573">
        <f>COUNTIF(ceník!B:B,List1!A573)</f>
        <v>1</v>
      </c>
      <c r="D573" t="s">
        <v>4848</v>
      </c>
    </row>
    <row r="574" spans="1:4" hidden="1" x14ac:dyDescent="0.2">
      <c r="A574" s="23" t="s">
        <v>1085</v>
      </c>
      <c r="B574">
        <f>COUNTIF(ceník!B:B,List1!A574)</f>
        <v>1</v>
      </c>
      <c r="D574" t="s">
        <v>4849</v>
      </c>
    </row>
    <row r="575" spans="1:4" hidden="1" x14ac:dyDescent="0.2">
      <c r="A575" s="22" t="s">
        <v>1086</v>
      </c>
      <c r="B575">
        <f>COUNTIF(ceník!B:B,List1!A575)</f>
        <v>1</v>
      </c>
      <c r="D575" t="s">
        <v>4850</v>
      </c>
    </row>
    <row r="576" spans="1:4" hidden="1" x14ac:dyDescent="0.2">
      <c r="A576" s="23" t="s">
        <v>1087</v>
      </c>
      <c r="B576">
        <f>COUNTIF(ceník!B:B,List1!A576)</f>
        <v>1</v>
      </c>
      <c r="D576" t="s">
        <v>4851</v>
      </c>
    </row>
    <row r="577" spans="1:4" hidden="1" x14ac:dyDescent="0.2">
      <c r="A577" s="22" t="s">
        <v>1088</v>
      </c>
      <c r="B577">
        <f>COUNTIF(ceník!B:B,List1!A577)</f>
        <v>1</v>
      </c>
      <c r="D577" t="s">
        <v>4852</v>
      </c>
    </row>
    <row r="578" spans="1:4" hidden="1" x14ac:dyDescent="0.2">
      <c r="A578" s="23" t="s">
        <v>1089</v>
      </c>
      <c r="B578">
        <f>COUNTIF(ceník!B:B,List1!A578)</f>
        <v>1</v>
      </c>
      <c r="D578" t="s">
        <v>4853</v>
      </c>
    </row>
    <row r="579" spans="1:4" hidden="1" x14ac:dyDescent="0.2">
      <c r="A579" s="22" t="s">
        <v>1090</v>
      </c>
      <c r="B579">
        <f>COUNTIF(ceník!B:B,List1!A579)</f>
        <v>1</v>
      </c>
      <c r="D579" t="s">
        <v>4854</v>
      </c>
    </row>
    <row r="580" spans="1:4" hidden="1" x14ac:dyDescent="0.2">
      <c r="A580" s="23" t="s">
        <v>1091</v>
      </c>
      <c r="B580">
        <f>COUNTIF(ceník!B:B,List1!A580)</f>
        <v>1</v>
      </c>
      <c r="D580" t="s">
        <v>4855</v>
      </c>
    </row>
    <row r="581" spans="1:4" hidden="1" x14ac:dyDescent="0.2">
      <c r="A581" s="22" t="s">
        <v>1092</v>
      </c>
      <c r="B581">
        <f>COUNTIF(ceník!B:B,List1!A581)</f>
        <v>1</v>
      </c>
      <c r="D581" t="s">
        <v>4856</v>
      </c>
    </row>
    <row r="582" spans="1:4" hidden="1" x14ac:dyDescent="0.2">
      <c r="A582" s="23" t="s">
        <v>1093</v>
      </c>
      <c r="B582">
        <f>COUNTIF(ceník!B:B,List1!A582)</f>
        <v>1</v>
      </c>
      <c r="D582" t="s">
        <v>4857</v>
      </c>
    </row>
    <row r="583" spans="1:4" hidden="1" x14ac:dyDescent="0.2">
      <c r="A583" s="22" t="s">
        <v>1094</v>
      </c>
      <c r="B583">
        <f>COUNTIF(ceník!B:B,List1!A583)</f>
        <v>1</v>
      </c>
      <c r="D583" t="s">
        <v>4858</v>
      </c>
    </row>
    <row r="584" spans="1:4" hidden="1" x14ac:dyDescent="0.2">
      <c r="A584" s="23" t="s">
        <v>1095</v>
      </c>
      <c r="B584">
        <f>COUNTIF(ceník!B:B,List1!A584)</f>
        <v>1</v>
      </c>
      <c r="D584" t="s">
        <v>4859</v>
      </c>
    </row>
    <row r="585" spans="1:4" hidden="1" x14ac:dyDescent="0.2">
      <c r="A585" s="22" t="s">
        <v>1096</v>
      </c>
      <c r="B585">
        <f>COUNTIF(ceník!B:B,List1!A585)</f>
        <v>1</v>
      </c>
      <c r="D585" t="s">
        <v>4860</v>
      </c>
    </row>
    <row r="586" spans="1:4" hidden="1" x14ac:dyDescent="0.2">
      <c r="A586" s="23" t="s">
        <v>1097</v>
      </c>
      <c r="B586">
        <f>COUNTIF(ceník!B:B,List1!A586)</f>
        <v>1</v>
      </c>
      <c r="D586" t="s">
        <v>4861</v>
      </c>
    </row>
    <row r="587" spans="1:4" hidden="1" x14ac:dyDescent="0.2">
      <c r="A587" s="22" t="s">
        <v>1098</v>
      </c>
      <c r="B587">
        <f>COUNTIF(ceník!B:B,List1!A587)</f>
        <v>1</v>
      </c>
      <c r="D587" t="s">
        <v>4862</v>
      </c>
    </row>
    <row r="588" spans="1:4" hidden="1" x14ac:dyDescent="0.2">
      <c r="A588" s="23" t="s">
        <v>1099</v>
      </c>
      <c r="B588">
        <f>COUNTIF(ceník!B:B,List1!A588)</f>
        <v>1</v>
      </c>
      <c r="D588" t="s">
        <v>4863</v>
      </c>
    </row>
    <row r="589" spans="1:4" hidden="1" x14ac:dyDescent="0.2">
      <c r="A589" s="22" t="s">
        <v>1100</v>
      </c>
      <c r="B589">
        <f>COUNTIF(ceník!B:B,List1!A589)</f>
        <v>1</v>
      </c>
      <c r="D589" t="s">
        <v>4864</v>
      </c>
    </row>
    <row r="590" spans="1:4" hidden="1" x14ac:dyDescent="0.2">
      <c r="A590" s="23" t="s">
        <v>1101</v>
      </c>
      <c r="B590">
        <f>COUNTIF(ceník!B:B,List1!A590)</f>
        <v>1</v>
      </c>
      <c r="D590" t="s">
        <v>4865</v>
      </c>
    </row>
    <row r="591" spans="1:4" hidden="1" x14ac:dyDescent="0.2">
      <c r="A591" s="22" t="s">
        <v>1102</v>
      </c>
      <c r="B591">
        <f>COUNTIF(ceník!B:B,List1!A591)</f>
        <v>1</v>
      </c>
      <c r="D591" t="s">
        <v>4866</v>
      </c>
    </row>
    <row r="592" spans="1:4" hidden="1" x14ac:dyDescent="0.2">
      <c r="A592" s="23" t="s">
        <v>1103</v>
      </c>
      <c r="B592">
        <f>COUNTIF(ceník!B:B,List1!A592)</f>
        <v>1</v>
      </c>
      <c r="D592" t="s">
        <v>4867</v>
      </c>
    </row>
    <row r="593" spans="1:4" hidden="1" x14ac:dyDescent="0.2">
      <c r="A593" s="22" t="s">
        <v>1104</v>
      </c>
      <c r="B593">
        <f>COUNTIF(ceník!B:B,List1!A593)</f>
        <v>1</v>
      </c>
      <c r="D593" t="s">
        <v>4868</v>
      </c>
    </row>
    <row r="594" spans="1:4" hidden="1" x14ac:dyDescent="0.2">
      <c r="A594" s="23" t="s">
        <v>1105</v>
      </c>
      <c r="B594">
        <f>COUNTIF(ceník!B:B,List1!A594)</f>
        <v>1</v>
      </c>
      <c r="D594" t="s">
        <v>4869</v>
      </c>
    </row>
    <row r="595" spans="1:4" hidden="1" x14ac:dyDescent="0.2">
      <c r="A595" s="22" t="s">
        <v>1106</v>
      </c>
      <c r="B595">
        <f>COUNTIF(ceník!B:B,List1!A595)</f>
        <v>1</v>
      </c>
      <c r="D595" t="s">
        <v>4870</v>
      </c>
    </row>
    <row r="596" spans="1:4" hidden="1" x14ac:dyDescent="0.2">
      <c r="A596" s="23" t="s">
        <v>1107</v>
      </c>
      <c r="B596">
        <f>COUNTIF(ceník!B:B,List1!A596)</f>
        <v>1</v>
      </c>
      <c r="D596" t="s">
        <v>4871</v>
      </c>
    </row>
    <row r="597" spans="1:4" hidden="1" x14ac:dyDescent="0.2">
      <c r="A597" s="22" t="s">
        <v>1108</v>
      </c>
      <c r="B597">
        <f>COUNTIF(ceník!B:B,List1!A597)</f>
        <v>1</v>
      </c>
      <c r="D597" t="s">
        <v>4872</v>
      </c>
    </row>
    <row r="598" spans="1:4" hidden="1" x14ac:dyDescent="0.2">
      <c r="A598" s="23" t="s">
        <v>1109</v>
      </c>
      <c r="B598">
        <f>COUNTIF(ceník!B:B,List1!A598)</f>
        <v>1</v>
      </c>
      <c r="D598" t="s">
        <v>4873</v>
      </c>
    </row>
    <row r="599" spans="1:4" hidden="1" x14ac:dyDescent="0.2">
      <c r="A599" s="22" t="s">
        <v>1110</v>
      </c>
      <c r="B599">
        <f>COUNTIF(ceník!B:B,List1!A599)</f>
        <v>1</v>
      </c>
      <c r="D599" t="s">
        <v>4874</v>
      </c>
    </row>
    <row r="600" spans="1:4" hidden="1" x14ac:dyDescent="0.2">
      <c r="A600" s="23" t="s">
        <v>1111</v>
      </c>
      <c r="B600">
        <f>COUNTIF(ceník!B:B,List1!A600)</f>
        <v>1</v>
      </c>
      <c r="D600" t="s">
        <v>4875</v>
      </c>
    </row>
    <row r="601" spans="1:4" hidden="1" x14ac:dyDescent="0.2">
      <c r="A601" s="22" t="s">
        <v>1112</v>
      </c>
      <c r="B601">
        <f>COUNTIF(ceník!B:B,List1!A601)</f>
        <v>1</v>
      </c>
      <c r="D601" t="s">
        <v>4876</v>
      </c>
    </row>
    <row r="602" spans="1:4" hidden="1" x14ac:dyDescent="0.2">
      <c r="A602" s="23" t="s">
        <v>1113</v>
      </c>
      <c r="B602">
        <f>COUNTIF(ceník!B:B,List1!A602)</f>
        <v>1</v>
      </c>
      <c r="D602" t="s">
        <v>4877</v>
      </c>
    </row>
    <row r="603" spans="1:4" hidden="1" x14ac:dyDescent="0.2">
      <c r="A603" s="22" t="s">
        <v>1114</v>
      </c>
      <c r="B603">
        <f>COUNTIF(ceník!B:B,List1!A603)</f>
        <v>1</v>
      </c>
      <c r="D603" t="s">
        <v>4878</v>
      </c>
    </row>
    <row r="604" spans="1:4" hidden="1" x14ac:dyDescent="0.2">
      <c r="A604" s="23" t="s">
        <v>1115</v>
      </c>
      <c r="B604">
        <f>COUNTIF(ceník!B:B,List1!A604)</f>
        <v>1</v>
      </c>
      <c r="D604" t="s">
        <v>4879</v>
      </c>
    </row>
    <row r="605" spans="1:4" hidden="1" x14ac:dyDescent="0.2">
      <c r="A605" s="22" t="s">
        <v>1116</v>
      </c>
      <c r="B605">
        <f>COUNTIF(ceník!B:B,List1!A605)</f>
        <v>1</v>
      </c>
      <c r="D605" t="s">
        <v>4880</v>
      </c>
    </row>
    <row r="606" spans="1:4" hidden="1" x14ac:dyDescent="0.2">
      <c r="A606" s="23" t="s">
        <v>1117</v>
      </c>
      <c r="B606">
        <f>COUNTIF(ceník!B:B,List1!A606)</f>
        <v>1</v>
      </c>
      <c r="D606" t="s">
        <v>4881</v>
      </c>
    </row>
    <row r="607" spans="1:4" hidden="1" x14ac:dyDescent="0.2">
      <c r="A607" s="22" t="s">
        <v>1118</v>
      </c>
      <c r="B607">
        <f>COUNTIF(ceník!B:B,List1!A607)</f>
        <v>1</v>
      </c>
      <c r="D607" t="s">
        <v>4882</v>
      </c>
    </row>
    <row r="608" spans="1:4" hidden="1" x14ac:dyDescent="0.2">
      <c r="A608" s="23" t="s">
        <v>1119</v>
      </c>
      <c r="B608">
        <f>COUNTIF(ceník!B:B,List1!A608)</f>
        <v>1</v>
      </c>
      <c r="D608" t="s">
        <v>4883</v>
      </c>
    </row>
    <row r="609" spans="1:4" hidden="1" x14ac:dyDescent="0.2">
      <c r="A609" s="22" t="s">
        <v>1120</v>
      </c>
      <c r="B609">
        <f>COUNTIF(ceník!B:B,List1!A609)</f>
        <v>1</v>
      </c>
      <c r="D609" t="s">
        <v>4884</v>
      </c>
    </row>
    <row r="610" spans="1:4" hidden="1" x14ac:dyDescent="0.2">
      <c r="A610" s="23" t="s">
        <v>1121</v>
      </c>
      <c r="B610">
        <f>COUNTIF(ceník!B:B,List1!A610)</f>
        <v>1</v>
      </c>
      <c r="D610" t="s">
        <v>4885</v>
      </c>
    </row>
    <row r="611" spans="1:4" hidden="1" x14ac:dyDescent="0.2">
      <c r="A611" s="22" t="s">
        <v>1122</v>
      </c>
      <c r="B611">
        <f>COUNTIF(ceník!B:B,List1!A611)</f>
        <v>1</v>
      </c>
      <c r="D611" t="s">
        <v>4886</v>
      </c>
    </row>
    <row r="612" spans="1:4" hidden="1" x14ac:dyDescent="0.2">
      <c r="A612" s="23" t="s">
        <v>1123</v>
      </c>
      <c r="B612">
        <f>COUNTIF(ceník!B:B,List1!A612)</f>
        <v>1</v>
      </c>
      <c r="D612" t="s">
        <v>4887</v>
      </c>
    </row>
    <row r="613" spans="1:4" hidden="1" x14ac:dyDescent="0.2">
      <c r="A613" s="22" t="s">
        <v>1124</v>
      </c>
      <c r="B613">
        <f>COUNTIF(ceník!B:B,List1!A613)</f>
        <v>1</v>
      </c>
      <c r="D613" t="s">
        <v>4888</v>
      </c>
    </row>
    <row r="614" spans="1:4" hidden="1" x14ac:dyDescent="0.2">
      <c r="A614" s="23" t="s">
        <v>1125</v>
      </c>
      <c r="B614">
        <f>COUNTIF(ceník!B:B,List1!A614)</f>
        <v>1</v>
      </c>
      <c r="D614" t="s">
        <v>4889</v>
      </c>
    </row>
    <row r="615" spans="1:4" hidden="1" x14ac:dyDescent="0.2">
      <c r="A615" s="22" t="s">
        <v>1126</v>
      </c>
      <c r="B615">
        <f>COUNTIF(ceník!B:B,List1!A615)</f>
        <v>1</v>
      </c>
      <c r="D615" t="s">
        <v>4890</v>
      </c>
    </row>
    <row r="616" spans="1:4" hidden="1" x14ac:dyDescent="0.2">
      <c r="A616" s="23" t="s">
        <v>1127</v>
      </c>
      <c r="B616">
        <f>COUNTIF(ceník!B:B,List1!A616)</f>
        <v>1</v>
      </c>
      <c r="D616" t="s">
        <v>4891</v>
      </c>
    </row>
    <row r="617" spans="1:4" hidden="1" x14ac:dyDescent="0.2">
      <c r="A617" s="22" t="s">
        <v>1128</v>
      </c>
      <c r="B617">
        <f>COUNTIF(ceník!B:B,List1!A617)</f>
        <v>1</v>
      </c>
      <c r="D617" t="s">
        <v>4892</v>
      </c>
    </row>
    <row r="618" spans="1:4" hidden="1" x14ac:dyDescent="0.2">
      <c r="A618" s="23" t="s">
        <v>1129</v>
      </c>
      <c r="B618">
        <f>COUNTIF(ceník!B:B,List1!A618)</f>
        <v>1</v>
      </c>
      <c r="D618" t="s">
        <v>4893</v>
      </c>
    </row>
    <row r="619" spans="1:4" hidden="1" x14ac:dyDescent="0.2">
      <c r="A619" s="22" t="s">
        <v>1130</v>
      </c>
      <c r="B619">
        <f>COUNTIF(ceník!B:B,List1!A619)</f>
        <v>1</v>
      </c>
      <c r="D619" t="s">
        <v>4894</v>
      </c>
    </row>
    <row r="620" spans="1:4" hidden="1" x14ac:dyDescent="0.2">
      <c r="A620" s="23" t="s">
        <v>1131</v>
      </c>
      <c r="B620">
        <f>COUNTIF(ceník!B:B,List1!A620)</f>
        <v>1</v>
      </c>
      <c r="D620" t="s">
        <v>4895</v>
      </c>
    </row>
    <row r="621" spans="1:4" hidden="1" x14ac:dyDescent="0.2">
      <c r="A621" s="22" t="s">
        <v>1132</v>
      </c>
      <c r="B621">
        <f>COUNTIF(ceník!B:B,List1!A621)</f>
        <v>1</v>
      </c>
      <c r="D621" t="s">
        <v>4896</v>
      </c>
    </row>
    <row r="622" spans="1:4" hidden="1" x14ac:dyDescent="0.2">
      <c r="A622" s="23" t="s">
        <v>1133</v>
      </c>
      <c r="B622">
        <f>COUNTIF(ceník!B:B,List1!A622)</f>
        <v>1</v>
      </c>
      <c r="D622" t="s">
        <v>4897</v>
      </c>
    </row>
    <row r="623" spans="1:4" hidden="1" x14ac:dyDescent="0.2">
      <c r="A623" s="22" t="s">
        <v>1134</v>
      </c>
      <c r="B623">
        <f>COUNTIF(ceník!B:B,List1!A623)</f>
        <v>1</v>
      </c>
      <c r="D623" t="s">
        <v>4898</v>
      </c>
    </row>
    <row r="624" spans="1:4" hidden="1" x14ac:dyDescent="0.2">
      <c r="A624" s="23" t="s">
        <v>1135</v>
      </c>
      <c r="B624">
        <f>COUNTIF(ceník!B:B,List1!A624)</f>
        <v>1</v>
      </c>
      <c r="D624" t="s">
        <v>4899</v>
      </c>
    </row>
    <row r="625" spans="1:4" hidden="1" x14ac:dyDescent="0.2">
      <c r="A625" s="22" t="s">
        <v>1136</v>
      </c>
      <c r="B625">
        <f>COUNTIF(ceník!B:B,List1!A625)</f>
        <v>1</v>
      </c>
      <c r="D625" t="s">
        <v>4900</v>
      </c>
    </row>
    <row r="626" spans="1:4" hidden="1" x14ac:dyDescent="0.2">
      <c r="A626" s="23" t="s">
        <v>1137</v>
      </c>
      <c r="B626">
        <f>COUNTIF(ceník!B:B,List1!A626)</f>
        <v>1</v>
      </c>
      <c r="D626" t="s">
        <v>4901</v>
      </c>
    </row>
    <row r="627" spans="1:4" hidden="1" x14ac:dyDescent="0.2">
      <c r="A627" s="22" t="s">
        <v>1138</v>
      </c>
      <c r="B627">
        <f>COUNTIF(ceník!B:B,List1!A627)</f>
        <v>1</v>
      </c>
      <c r="D627" t="s">
        <v>4902</v>
      </c>
    </row>
    <row r="628" spans="1:4" hidden="1" x14ac:dyDescent="0.2">
      <c r="A628" s="23" t="s">
        <v>1139</v>
      </c>
      <c r="B628">
        <f>COUNTIF(ceník!B:B,List1!A628)</f>
        <v>1</v>
      </c>
      <c r="D628" t="s">
        <v>4903</v>
      </c>
    </row>
    <row r="629" spans="1:4" hidden="1" x14ac:dyDescent="0.2">
      <c r="A629" s="22" t="s">
        <v>1140</v>
      </c>
      <c r="B629">
        <f>COUNTIF(ceník!B:B,List1!A629)</f>
        <v>1</v>
      </c>
      <c r="D629" t="s">
        <v>4904</v>
      </c>
    </row>
    <row r="630" spans="1:4" hidden="1" x14ac:dyDescent="0.2">
      <c r="A630" s="23" t="s">
        <v>1141</v>
      </c>
      <c r="B630">
        <f>COUNTIF(ceník!B:B,List1!A630)</f>
        <v>1</v>
      </c>
      <c r="D630" t="s">
        <v>4905</v>
      </c>
    </row>
    <row r="631" spans="1:4" hidden="1" x14ac:dyDescent="0.2">
      <c r="A631" s="22" t="s">
        <v>1142</v>
      </c>
      <c r="B631">
        <f>COUNTIF(ceník!B:B,List1!A631)</f>
        <v>1</v>
      </c>
      <c r="D631" t="s">
        <v>4906</v>
      </c>
    </row>
    <row r="632" spans="1:4" hidden="1" x14ac:dyDescent="0.2">
      <c r="A632" s="23" t="s">
        <v>1143</v>
      </c>
      <c r="B632">
        <f>COUNTIF(ceník!B:B,List1!A632)</f>
        <v>1</v>
      </c>
      <c r="D632" t="s">
        <v>4907</v>
      </c>
    </row>
    <row r="633" spans="1:4" hidden="1" x14ac:dyDescent="0.2">
      <c r="A633" s="22" t="s">
        <v>1144</v>
      </c>
      <c r="B633">
        <f>COUNTIF(ceník!B:B,List1!A633)</f>
        <v>1</v>
      </c>
      <c r="D633" t="s">
        <v>4908</v>
      </c>
    </row>
    <row r="634" spans="1:4" hidden="1" x14ac:dyDescent="0.2">
      <c r="A634" s="23" t="s">
        <v>1145</v>
      </c>
      <c r="B634">
        <f>COUNTIF(ceník!B:B,List1!A634)</f>
        <v>1</v>
      </c>
      <c r="D634" t="s">
        <v>4909</v>
      </c>
    </row>
    <row r="635" spans="1:4" hidden="1" x14ac:dyDescent="0.2">
      <c r="A635" s="22" t="s">
        <v>1146</v>
      </c>
      <c r="B635">
        <f>COUNTIF(ceník!B:B,List1!A635)</f>
        <v>1</v>
      </c>
      <c r="D635" t="s">
        <v>4910</v>
      </c>
    </row>
    <row r="636" spans="1:4" hidden="1" x14ac:dyDescent="0.2">
      <c r="A636" s="23" t="s">
        <v>1147</v>
      </c>
      <c r="B636">
        <f>COUNTIF(ceník!B:B,List1!A636)</f>
        <v>1</v>
      </c>
      <c r="D636" t="s">
        <v>4911</v>
      </c>
    </row>
    <row r="637" spans="1:4" hidden="1" x14ac:dyDescent="0.2">
      <c r="A637" s="22" t="s">
        <v>1148</v>
      </c>
      <c r="B637">
        <f>COUNTIF(ceník!B:B,List1!A637)</f>
        <v>1</v>
      </c>
      <c r="D637" t="s">
        <v>4912</v>
      </c>
    </row>
    <row r="638" spans="1:4" hidden="1" x14ac:dyDescent="0.2">
      <c r="A638" s="23" t="s">
        <v>1149</v>
      </c>
      <c r="B638">
        <f>COUNTIF(ceník!B:B,List1!A638)</f>
        <v>1</v>
      </c>
      <c r="D638" t="s">
        <v>4913</v>
      </c>
    </row>
    <row r="639" spans="1:4" hidden="1" x14ac:dyDescent="0.2">
      <c r="A639" s="22" t="s">
        <v>1150</v>
      </c>
      <c r="B639">
        <f>COUNTIF(ceník!B:B,List1!A639)</f>
        <v>1</v>
      </c>
      <c r="D639" t="s">
        <v>4914</v>
      </c>
    </row>
    <row r="640" spans="1:4" hidden="1" x14ac:dyDescent="0.2">
      <c r="A640" s="23" t="s">
        <v>1151</v>
      </c>
      <c r="B640">
        <f>COUNTIF(ceník!B:B,List1!A640)</f>
        <v>1</v>
      </c>
      <c r="D640" t="s">
        <v>4915</v>
      </c>
    </row>
    <row r="641" spans="1:4" hidden="1" x14ac:dyDescent="0.2">
      <c r="A641" s="22" t="s">
        <v>1152</v>
      </c>
      <c r="B641">
        <f>COUNTIF(ceník!B:B,List1!A641)</f>
        <v>1</v>
      </c>
      <c r="D641" t="s">
        <v>4916</v>
      </c>
    </row>
    <row r="642" spans="1:4" hidden="1" x14ac:dyDescent="0.2">
      <c r="A642" s="23" t="s">
        <v>1153</v>
      </c>
      <c r="B642">
        <f>COUNTIF(ceník!B:B,List1!A642)</f>
        <v>1</v>
      </c>
      <c r="D642" t="s">
        <v>4917</v>
      </c>
    </row>
    <row r="643" spans="1:4" hidden="1" x14ac:dyDescent="0.2">
      <c r="A643" s="22" t="s">
        <v>1154</v>
      </c>
      <c r="B643">
        <f>COUNTIF(ceník!B:B,List1!A643)</f>
        <v>1</v>
      </c>
      <c r="D643" t="s">
        <v>4918</v>
      </c>
    </row>
    <row r="644" spans="1:4" hidden="1" x14ac:dyDescent="0.2">
      <c r="A644" s="23" t="s">
        <v>1155</v>
      </c>
      <c r="B644">
        <f>COUNTIF(ceník!B:B,List1!A644)</f>
        <v>1</v>
      </c>
      <c r="D644" t="s">
        <v>4919</v>
      </c>
    </row>
    <row r="645" spans="1:4" hidden="1" x14ac:dyDescent="0.2">
      <c r="A645" s="22" t="s">
        <v>1156</v>
      </c>
      <c r="B645">
        <f>COUNTIF(ceník!B:B,List1!A645)</f>
        <v>1</v>
      </c>
      <c r="D645" t="s">
        <v>4920</v>
      </c>
    </row>
    <row r="646" spans="1:4" hidden="1" x14ac:dyDescent="0.2">
      <c r="A646" s="23" t="s">
        <v>1157</v>
      </c>
      <c r="B646">
        <f>COUNTIF(ceník!B:B,List1!A646)</f>
        <v>1</v>
      </c>
      <c r="D646" t="s">
        <v>4921</v>
      </c>
    </row>
    <row r="647" spans="1:4" hidden="1" x14ac:dyDescent="0.2">
      <c r="A647" s="22" t="s">
        <v>1158</v>
      </c>
      <c r="B647">
        <f>COUNTIF(ceník!B:B,List1!A647)</f>
        <v>1</v>
      </c>
      <c r="D647" t="s">
        <v>4922</v>
      </c>
    </row>
    <row r="648" spans="1:4" hidden="1" x14ac:dyDescent="0.2">
      <c r="A648" s="23" t="s">
        <v>306</v>
      </c>
      <c r="B648">
        <f>COUNTIF(ceník!B:B,List1!A648)</f>
        <v>1</v>
      </c>
      <c r="D648" t="s">
        <v>4923</v>
      </c>
    </row>
    <row r="649" spans="1:4" hidden="1" x14ac:dyDescent="0.2">
      <c r="A649" s="22" t="s">
        <v>307</v>
      </c>
      <c r="B649">
        <f>COUNTIF(ceník!B:B,List1!A649)</f>
        <v>1</v>
      </c>
      <c r="D649" t="s">
        <v>4924</v>
      </c>
    </row>
    <row r="650" spans="1:4" hidden="1" x14ac:dyDescent="0.2">
      <c r="A650" s="23" t="s">
        <v>308</v>
      </c>
      <c r="B650">
        <f>COUNTIF(ceník!B:B,List1!A650)</f>
        <v>1</v>
      </c>
      <c r="D650" t="s">
        <v>4925</v>
      </c>
    </row>
    <row r="651" spans="1:4" hidden="1" x14ac:dyDescent="0.2">
      <c r="A651" s="22" t="s">
        <v>309</v>
      </c>
      <c r="B651">
        <f>COUNTIF(ceník!B:B,List1!A651)</f>
        <v>1</v>
      </c>
      <c r="D651" t="s">
        <v>4926</v>
      </c>
    </row>
    <row r="652" spans="1:4" hidden="1" x14ac:dyDescent="0.2">
      <c r="A652" s="23" t="s">
        <v>310</v>
      </c>
      <c r="B652">
        <f>COUNTIF(ceník!B:B,List1!A652)</f>
        <v>1</v>
      </c>
      <c r="D652" t="s">
        <v>4927</v>
      </c>
    </row>
    <row r="653" spans="1:4" hidden="1" x14ac:dyDescent="0.2">
      <c r="A653" s="22" t="s">
        <v>311</v>
      </c>
      <c r="B653">
        <f>COUNTIF(ceník!B:B,List1!A653)</f>
        <v>1</v>
      </c>
      <c r="D653" t="s">
        <v>4928</v>
      </c>
    </row>
    <row r="654" spans="1:4" hidden="1" x14ac:dyDescent="0.2">
      <c r="A654" s="23" t="s">
        <v>312</v>
      </c>
      <c r="B654">
        <f>COUNTIF(ceník!B:B,List1!A654)</f>
        <v>1</v>
      </c>
      <c r="D654" t="s">
        <v>4929</v>
      </c>
    </row>
    <row r="655" spans="1:4" hidden="1" x14ac:dyDescent="0.2">
      <c r="A655" s="22" t="s">
        <v>313</v>
      </c>
      <c r="B655">
        <f>COUNTIF(ceník!B:B,List1!A655)</f>
        <v>1</v>
      </c>
      <c r="D655" t="s">
        <v>4930</v>
      </c>
    </row>
    <row r="656" spans="1:4" hidden="1" x14ac:dyDescent="0.2">
      <c r="A656" s="23" t="s">
        <v>314</v>
      </c>
      <c r="B656">
        <f>COUNTIF(ceník!B:B,List1!A656)</f>
        <v>1</v>
      </c>
      <c r="D656" t="s">
        <v>4931</v>
      </c>
    </row>
    <row r="657" spans="1:4" hidden="1" x14ac:dyDescent="0.2">
      <c r="A657" s="22" t="s">
        <v>315</v>
      </c>
      <c r="B657">
        <f>COUNTIF(ceník!B:B,List1!A657)</f>
        <v>1</v>
      </c>
      <c r="D657" t="s">
        <v>4932</v>
      </c>
    </row>
    <row r="658" spans="1:4" hidden="1" x14ac:dyDescent="0.2">
      <c r="A658" s="23" t="s">
        <v>316</v>
      </c>
      <c r="B658">
        <f>COUNTIF(ceník!B:B,List1!A658)</f>
        <v>1</v>
      </c>
      <c r="D658" t="s">
        <v>4933</v>
      </c>
    </row>
    <row r="659" spans="1:4" hidden="1" x14ac:dyDescent="0.2">
      <c r="A659" s="22" t="s">
        <v>317</v>
      </c>
      <c r="B659">
        <f>COUNTIF(ceník!B:B,List1!A659)</f>
        <v>1</v>
      </c>
      <c r="D659" t="s">
        <v>4934</v>
      </c>
    </row>
    <row r="660" spans="1:4" hidden="1" x14ac:dyDescent="0.2">
      <c r="A660" s="23" t="s">
        <v>318</v>
      </c>
      <c r="B660">
        <f>COUNTIF(ceník!B:B,List1!A660)</f>
        <v>1</v>
      </c>
      <c r="D660" t="s">
        <v>4935</v>
      </c>
    </row>
    <row r="661" spans="1:4" hidden="1" x14ac:dyDescent="0.2">
      <c r="A661" s="22" t="s">
        <v>1159</v>
      </c>
      <c r="B661">
        <f>COUNTIF(ceník!B:B,List1!A661)</f>
        <v>1</v>
      </c>
      <c r="D661" t="s">
        <v>4936</v>
      </c>
    </row>
    <row r="662" spans="1:4" hidden="1" x14ac:dyDescent="0.2">
      <c r="A662" s="23" t="s">
        <v>1160</v>
      </c>
      <c r="B662">
        <f>COUNTIF(ceník!B:B,List1!A662)</f>
        <v>1</v>
      </c>
      <c r="D662" t="s">
        <v>4937</v>
      </c>
    </row>
    <row r="663" spans="1:4" hidden="1" x14ac:dyDescent="0.2">
      <c r="A663" s="22" t="s">
        <v>1161</v>
      </c>
      <c r="B663">
        <f>COUNTIF(ceník!B:B,List1!A663)</f>
        <v>1</v>
      </c>
      <c r="D663" t="s">
        <v>4938</v>
      </c>
    </row>
    <row r="664" spans="1:4" hidden="1" x14ac:dyDescent="0.2">
      <c r="A664" s="23" t="s">
        <v>1162</v>
      </c>
      <c r="B664">
        <f>COUNTIF(ceník!B:B,List1!A664)</f>
        <v>1</v>
      </c>
      <c r="D664" t="s">
        <v>4939</v>
      </c>
    </row>
    <row r="665" spans="1:4" hidden="1" x14ac:dyDescent="0.2">
      <c r="A665" s="22" t="s">
        <v>1163</v>
      </c>
      <c r="B665">
        <f>COUNTIF(ceník!B:B,List1!A665)</f>
        <v>1</v>
      </c>
      <c r="D665" t="s">
        <v>4940</v>
      </c>
    </row>
    <row r="666" spans="1:4" hidden="1" x14ac:dyDescent="0.2">
      <c r="A666" s="23" t="s">
        <v>1164</v>
      </c>
      <c r="B666">
        <f>COUNTIF(ceník!B:B,List1!A666)</f>
        <v>1</v>
      </c>
      <c r="D666" t="s">
        <v>4941</v>
      </c>
    </row>
    <row r="667" spans="1:4" hidden="1" x14ac:dyDescent="0.2">
      <c r="A667" s="22" t="s">
        <v>1165</v>
      </c>
      <c r="B667">
        <f>COUNTIF(ceník!B:B,List1!A667)</f>
        <v>1</v>
      </c>
      <c r="D667" t="s">
        <v>4942</v>
      </c>
    </row>
    <row r="668" spans="1:4" hidden="1" x14ac:dyDescent="0.2">
      <c r="A668" s="23" t="s">
        <v>1166</v>
      </c>
      <c r="B668">
        <f>COUNTIF(ceník!B:B,List1!A668)</f>
        <v>1</v>
      </c>
      <c r="D668" t="s">
        <v>4943</v>
      </c>
    </row>
    <row r="669" spans="1:4" hidden="1" x14ac:dyDescent="0.2">
      <c r="A669" s="22" t="s">
        <v>1167</v>
      </c>
      <c r="B669">
        <f>COUNTIF(ceník!B:B,List1!A669)</f>
        <v>1</v>
      </c>
      <c r="D669" t="s">
        <v>4944</v>
      </c>
    </row>
    <row r="670" spans="1:4" hidden="1" x14ac:dyDescent="0.2">
      <c r="A670" s="23" t="s">
        <v>1168</v>
      </c>
      <c r="B670">
        <f>COUNTIF(ceník!B:B,List1!A670)</f>
        <v>1</v>
      </c>
      <c r="D670" t="s">
        <v>4945</v>
      </c>
    </row>
    <row r="671" spans="1:4" hidden="1" x14ac:dyDescent="0.2">
      <c r="A671" s="22" t="s">
        <v>1169</v>
      </c>
      <c r="B671">
        <f>COUNTIF(ceník!B:B,List1!A671)</f>
        <v>1</v>
      </c>
      <c r="D671" t="s">
        <v>4946</v>
      </c>
    </row>
    <row r="672" spans="1:4" hidden="1" x14ac:dyDescent="0.2">
      <c r="A672" s="23" t="s">
        <v>1170</v>
      </c>
      <c r="B672">
        <f>COUNTIF(ceník!B:B,List1!A672)</f>
        <v>1</v>
      </c>
      <c r="D672" t="s">
        <v>4947</v>
      </c>
    </row>
    <row r="673" spans="1:4" hidden="1" x14ac:dyDescent="0.2">
      <c r="A673" s="22" t="s">
        <v>1171</v>
      </c>
      <c r="B673">
        <f>COUNTIF(ceník!B:B,List1!A673)</f>
        <v>1</v>
      </c>
      <c r="D673" t="s">
        <v>4948</v>
      </c>
    </row>
    <row r="674" spans="1:4" hidden="1" x14ac:dyDescent="0.2">
      <c r="A674" s="23" t="s">
        <v>1172</v>
      </c>
      <c r="B674">
        <f>COUNTIF(ceník!B:B,List1!A674)</f>
        <v>1</v>
      </c>
      <c r="D674" t="s">
        <v>4949</v>
      </c>
    </row>
    <row r="675" spans="1:4" hidden="1" x14ac:dyDescent="0.2">
      <c r="A675" s="22" t="s">
        <v>1173</v>
      </c>
      <c r="B675">
        <f>COUNTIF(ceník!B:B,List1!A675)</f>
        <v>1</v>
      </c>
      <c r="D675" t="s">
        <v>4950</v>
      </c>
    </row>
    <row r="676" spans="1:4" hidden="1" x14ac:dyDescent="0.2">
      <c r="A676" s="23" t="s">
        <v>1174</v>
      </c>
      <c r="B676">
        <f>COUNTIF(ceník!B:B,List1!A676)</f>
        <v>1</v>
      </c>
      <c r="D676" t="s">
        <v>4951</v>
      </c>
    </row>
    <row r="677" spans="1:4" hidden="1" x14ac:dyDescent="0.2">
      <c r="A677" s="22" t="s">
        <v>1175</v>
      </c>
      <c r="B677">
        <f>COUNTIF(ceník!B:B,List1!A677)</f>
        <v>1</v>
      </c>
      <c r="D677" t="s">
        <v>4952</v>
      </c>
    </row>
    <row r="678" spans="1:4" hidden="1" x14ac:dyDescent="0.2">
      <c r="A678" s="23" t="s">
        <v>1176</v>
      </c>
      <c r="B678">
        <f>COUNTIF(ceník!B:B,List1!A678)</f>
        <v>1</v>
      </c>
      <c r="D678" t="s">
        <v>4953</v>
      </c>
    </row>
    <row r="679" spans="1:4" hidden="1" x14ac:dyDescent="0.2">
      <c r="A679" s="22" t="s">
        <v>1177</v>
      </c>
      <c r="B679">
        <f>COUNTIF(ceník!B:B,List1!A679)</f>
        <v>1</v>
      </c>
      <c r="D679" t="s">
        <v>4954</v>
      </c>
    </row>
    <row r="680" spans="1:4" hidden="1" x14ac:dyDescent="0.2">
      <c r="A680" s="23" t="s">
        <v>1178</v>
      </c>
      <c r="B680">
        <f>COUNTIF(ceník!B:B,List1!A680)</f>
        <v>1</v>
      </c>
      <c r="D680" t="s">
        <v>4955</v>
      </c>
    </row>
    <row r="681" spans="1:4" hidden="1" x14ac:dyDescent="0.2">
      <c r="A681" s="22" t="s">
        <v>1179</v>
      </c>
      <c r="B681">
        <f>COUNTIF(ceník!B:B,List1!A681)</f>
        <v>1</v>
      </c>
      <c r="D681" t="s">
        <v>4956</v>
      </c>
    </row>
    <row r="682" spans="1:4" hidden="1" x14ac:dyDescent="0.2">
      <c r="A682" s="23" t="s">
        <v>1180</v>
      </c>
      <c r="B682">
        <f>COUNTIF(ceník!B:B,List1!A682)</f>
        <v>1</v>
      </c>
      <c r="D682" t="s">
        <v>4957</v>
      </c>
    </row>
    <row r="683" spans="1:4" hidden="1" x14ac:dyDescent="0.2">
      <c r="A683" s="22" t="s">
        <v>1181</v>
      </c>
      <c r="B683">
        <f>COUNTIF(ceník!B:B,List1!A683)</f>
        <v>1</v>
      </c>
      <c r="D683" t="s">
        <v>4958</v>
      </c>
    </row>
    <row r="684" spans="1:4" hidden="1" x14ac:dyDescent="0.2">
      <c r="A684" s="23" t="s">
        <v>1182</v>
      </c>
      <c r="B684">
        <f>COUNTIF(ceník!B:B,List1!A684)</f>
        <v>1</v>
      </c>
      <c r="D684" t="s">
        <v>4959</v>
      </c>
    </row>
    <row r="685" spans="1:4" hidden="1" x14ac:dyDescent="0.2">
      <c r="A685" s="22" t="s">
        <v>1183</v>
      </c>
      <c r="B685">
        <f>COUNTIF(ceník!B:B,List1!A685)</f>
        <v>1</v>
      </c>
      <c r="D685" t="s">
        <v>4960</v>
      </c>
    </row>
    <row r="686" spans="1:4" hidden="1" x14ac:dyDescent="0.2">
      <c r="A686" s="23" t="s">
        <v>1184</v>
      </c>
      <c r="B686">
        <f>COUNTIF(ceník!B:B,List1!A686)</f>
        <v>1</v>
      </c>
      <c r="D686" t="s">
        <v>4961</v>
      </c>
    </row>
    <row r="687" spans="1:4" hidden="1" x14ac:dyDescent="0.2">
      <c r="A687" s="22" t="s">
        <v>1185</v>
      </c>
      <c r="B687">
        <f>COUNTIF(ceník!B:B,List1!A687)</f>
        <v>1</v>
      </c>
      <c r="D687" t="s">
        <v>4962</v>
      </c>
    </row>
    <row r="688" spans="1:4" hidden="1" x14ac:dyDescent="0.2">
      <c r="A688" s="23" t="s">
        <v>319</v>
      </c>
      <c r="B688">
        <f>COUNTIF(ceník!B:B,List1!A688)</f>
        <v>1</v>
      </c>
      <c r="D688" t="s">
        <v>4963</v>
      </c>
    </row>
    <row r="689" spans="1:4" hidden="1" x14ac:dyDescent="0.2">
      <c r="A689" s="22" t="s">
        <v>1186</v>
      </c>
      <c r="B689">
        <f>COUNTIF(ceník!B:B,List1!A689)</f>
        <v>1</v>
      </c>
      <c r="D689" t="s">
        <v>4964</v>
      </c>
    </row>
    <row r="690" spans="1:4" hidden="1" x14ac:dyDescent="0.2">
      <c r="A690" s="23" t="s">
        <v>1187</v>
      </c>
      <c r="B690">
        <f>COUNTIF(ceník!B:B,List1!A690)</f>
        <v>1</v>
      </c>
      <c r="D690" t="s">
        <v>4965</v>
      </c>
    </row>
    <row r="691" spans="1:4" hidden="1" x14ac:dyDescent="0.2">
      <c r="A691" s="22" t="s">
        <v>1188</v>
      </c>
      <c r="B691">
        <f>COUNTIF(ceník!B:B,List1!A691)</f>
        <v>1</v>
      </c>
      <c r="D691" t="s">
        <v>4966</v>
      </c>
    </row>
    <row r="692" spans="1:4" hidden="1" x14ac:dyDescent="0.2">
      <c r="A692" s="23" t="s">
        <v>1189</v>
      </c>
      <c r="B692">
        <f>COUNTIF(ceník!B:B,List1!A692)</f>
        <v>1</v>
      </c>
      <c r="D692" t="s">
        <v>4967</v>
      </c>
    </row>
    <row r="693" spans="1:4" hidden="1" x14ac:dyDescent="0.2">
      <c r="A693" s="22" t="s">
        <v>1190</v>
      </c>
      <c r="B693">
        <f>COUNTIF(ceník!B:B,List1!A693)</f>
        <v>1</v>
      </c>
      <c r="D693" t="s">
        <v>4968</v>
      </c>
    </row>
    <row r="694" spans="1:4" hidden="1" x14ac:dyDescent="0.2">
      <c r="A694" s="23" t="s">
        <v>1191</v>
      </c>
      <c r="B694">
        <f>COUNTIF(ceník!B:B,List1!A694)</f>
        <v>1</v>
      </c>
      <c r="D694" t="s">
        <v>4969</v>
      </c>
    </row>
    <row r="695" spans="1:4" hidden="1" x14ac:dyDescent="0.2">
      <c r="A695" s="22" t="s">
        <v>1192</v>
      </c>
      <c r="B695">
        <f>COUNTIF(ceník!B:B,List1!A695)</f>
        <v>1</v>
      </c>
      <c r="D695" t="s">
        <v>4970</v>
      </c>
    </row>
    <row r="696" spans="1:4" hidden="1" x14ac:dyDescent="0.2">
      <c r="A696" s="23" t="s">
        <v>1193</v>
      </c>
      <c r="B696">
        <f>COUNTIF(ceník!B:B,List1!A696)</f>
        <v>1</v>
      </c>
      <c r="D696" t="s">
        <v>4971</v>
      </c>
    </row>
    <row r="697" spans="1:4" hidden="1" x14ac:dyDescent="0.2">
      <c r="A697" s="22" t="s">
        <v>1194</v>
      </c>
      <c r="B697">
        <f>COUNTIF(ceník!B:B,List1!A697)</f>
        <v>1</v>
      </c>
      <c r="D697" t="s">
        <v>4972</v>
      </c>
    </row>
    <row r="698" spans="1:4" hidden="1" x14ac:dyDescent="0.2">
      <c r="A698" s="23" t="s">
        <v>1195</v>
      </c>
      <c r="B698">
        <f>COUNTIF(ceník!B:B,List1!A698)</f>
        <v>1</v>
      </c>
      <c r="D698" t="s">
        <v>4973</v>
      </c>
    </row>
    <row r="699" spans="1:4" hidden="1" x14ac:dyDescent="0.2">
      <c r="A699" s="22" t="s">
        <v>1196</v>
      </c>
      <c r="B699">
        <f>COUNTIF(ceník!B:B,List1!A699)</f>
        <v>1</v>
      </c>
      <c r="D699" t="s">
        <v>4974</v>
      </c>
    </row>
    <row r="700" spans="1:4" hidden="1" x14ac:dyDescent="0.2">
      <c r="A700" s="23" t="s">
        <v>1197</v>
      </c>
      <c r="B700">
        <f>COUNTIF(ceník!B:B,List1!A700)</f>
        <v>1</v>
      </c>
      <c r="D700" t="s">
        <v>4975</v>
      </c>
    </row>
    <row r="701" spans="1:4" hidden="1" x14ac:dyDescent="0.2">
      <c r="A701" s="22" t="s">
        <v>1198</v>
      </c>
      <c r="B701">
        <f>COUNTIF(ceník!B:B,List1!A701)</f>
        <v>1</v>
      </c>
      <c r="D701" t="s">
        <v>4976</v>
      </c>
    </row>
    <row r="702" spans="1:4" hidden="1" x14ac:dyDescent="0.2">
      <c r="A702" s="23" t="s">
        <v>1199</v>
      </c>
      <c r="B702">
        <f>COUNTIF(ceník!B:B,List1!A702)</f>
        <v>1</v>
      </c>
      <c r="D702" t="s">
        <v>4977</v>
      </c>
    </row>
    <row r="703" spans="1:4" hidden="1" x14ac:dyDescent="0.2">
      <c r="A703" s="22" t="s">
        <v>1200</v>
      </c>
      <c r="B703">
        <f>COUNTIF(ceník!B:B,List1!A703)</f>
        <v>1</v>
      </c>
      <c r="D703" t="s">
        <v>4978</v>
      </c>
    </row>
    <row r="704" spans="1:4" hidden="1" x14ac:dyDescent="0.2">
      <c r="A704" s="23" t="s">
        <v>1201</v>
      </c>
      <c r="B704">
        <f>COUNTIF(ceník!B:B,List1!A704)</f>
        <v>1</v>
      </c>
      <c r="D704" t="s">
        <v>4979</v>
      </c>
    </row>
    <row r="705" spans="1:4" hidden="1" x14ac:dyDescent="0.2">
      <c r="A705" s="22" t="s">
        <v>1202</v>
      </c>
      <c r="B705">
        <f>COUNTIF(ceník!B:B,List1!A705)</f>
        <v>1</v>
      </c>
      <c r="D705" t="s">
        <v>4980</v>
      </c>
    </row>
    <row r="706" spans="1:4" hidden="1" x14ac:dyDescent="0.2">
      <c r="A706" s="23" t="s">
        <v>1203</v>
      </c>
      <c r="B706">
        <f>COUNTIF(ceník!B:B,List1!A706)</f>
        <v>1</v>
      </c>
      <c r="D706" t="s">
        <v>4981</v>
      </c>
    </row>
    <row r="707" spans="1:4" hidden="1" x14ac:dyDescent="0.2">
      <c r="A707" s="22" t="s">
        <v>1204</v>
      </c>
      <c r="B707">
        <f>COUNTIF(ceník!B:B,List1!A707)</f>
        <v>1</v>
      </c>
      <c r="D707" t="s">
        <v>4982</v>
      </c>
    </row>
    <row r="708" spans="1:4" hidden="1" x14ac:dyDescent="0.2">
      <c r="A708" s="23" t="s">
        <v>1205</v>
      </c>
      <c r="B708">
        <f>COUNTIF(ceník!B:B,List1!A708)</f>
        <v>1</v>
      </c>
      <c r="D708" t="s">
        <v>4983</v>
      </c>
    </row>
    <row r="709" spans="1:4" hidden="1" x14ac:dyDescent="0.2">
      <c r="A709" s="22" t="s">
        <v>1206</v>
      </c>
      <c r="B709">
        <f>COUNTIF(ceník!B:B,List1!A709)</f>
        <v>1</v>
      </c>
      <c r="D709" t="s">
        <v>4984</v>
      </c>
    </row>
    <row r="710" spans="1:4" hidden="1" x14ac:dyDescent="0.2">
      <c r="A710" s="23" t="s">
        <v>320</v>
      </c>
      <c r="B710">
        <f>COUNTIF(ceník!B:B,List1!A710)</f>
        <v>1</v>
      </c>
      <c r="D710" t="s">
        <v>4985</v>
      </c>
    </row>
    <row r="711" spans="1:4" hidden="1" x14ac:dyDescent="0.2">
      <c r="A711" s="22" t="s">
        <v>321</v>
      </c>
      <c r="B711">
        <f>COUNTIF(ceník!B:B,List1!A711)</f>
        <v>1</v>
      </c>
      <c r="D711" t="s">
        <v>4986</v>
      </c>
    </row>
    <row r="712" spans="1:4" hidden="1" x14ac:dyDescent="0.2">
      <c r="A712" s="23" t="s">
        <v>322</v>
      </c>
      <c r="B712">
        <f>COUNTIF(ceník!B:B,List1!A712)</f>
        <v>1</v>
      </c>
      <c r="D712" t="s">
        <v>4987</v>
      </c>
    </row>
    <row r="713" spans="1:4" hidden="1" x14ac:dyDescent="0.2">
      <c r="A713" s="22" t="s">
        <v>323</v>
      </c>
      <c r="B713">
        <f>COUNTIF(ceník!B:B,List1!A713)</f>
        <v>1</v>
      </c>
      <c r="D713" t="s">
        <v>4988</v>
      </c>
    </row>
    <row r="714" spans="1:4" hidden="1" x14ac:dyDescent="0.2">
      <c r="A714" s="23" t="s">
        <v>324</v>
      </c>
      <c r="B714">
        <f>COUNTIF(ceník!B:B,List1!A714)</f>
        <v>1</v>
      </c>
      <c r="D714" t="s">
        <v>4989</v>
      </c>
    </row>
    <row r="715" spans="1:4" hidden="1" x14ac:dyDescent="0.2">
      <c r="A715" s="22" t="s">
        <v>325</v>
      </c>
      <c r="B715">
        <f>COUNTIF(ceník!B:B,List1!A715)</f>
        <v>1</v>
      </c>
      <c r="D715" t="s">
        <v>4990</v>
      </c>
    </row>
    <row r="716" spans="1:4" hidden="1" x14ac:dyDescent="0.2">
      <c r="A716" s="23" t="s">
        <v>326</v>
      </c>
      <c r="B716">
        <f>COUNTIF(ceník!B:B,List1!A716)</f>
        <v>1</v>
      </c>
      <c r="D716" t="s">
        <v>4991</v>
      </c>
    </row>
    <row r="717" spans="1:4" hidden="1" x14ac:dyDescent="0.2">
      <c r="A717" s="22" t="s">
        <v>327</v>
      </c>
      <c r="B717">
        <f>COUNTIF(ceník!B:B,List1!A717)</f>
        <v>1</v>
      </c>
      <c r="D717" t="s">
        <v>4992</v>
      </c>
    </row>
    <row r="718" spans="1:4" hidden="1" x14ac:dyDescent="0.2">
      <c r="A718" s="23" t="s">
        <v>328</v>
      </c>
      <c r="B718">
        <f>COUNTIF(ceník!B:B,List1!A718)</f>
        <v>1</v>
      </c>
      <c r="D718" t="s">
        <v>4993</v>
      </c>
    </row>
    <row r="719" spans="1:4" hidden="1" x14ac:dyDescent="0.2">
      <c r="A719" s="22" t="s">
        <v>329</v>
      </c>
      <c r="B719">
        <f>COUNTIF(ceník!B:B,List1!A719)</f>
        <v>1</v>
      </c>
      <c r="D719" t="s">
        <v>4994</v>
      </c>
    </row>
    <row r="720" spans="1:4" hidden="1" x14ac:dyDescent="0.2">
      <c r="A720" s="23" t="s">
        <v>330</v>
      </c>
      <c r="B720">
        <f>COUNTIF(ceník!B:B,List1!A720)</f>
        <v>1</v>
      </c>
      <c r="D720" t="s">
        <v>4995</v>
      </c>
    </row>
    <row r="721" spans="1:4" hidden="1" x14ac:dyDescent="0.2">
      <c r="A721" s="22" t="s">
        <v>331</v>
      </c>
      <c r="B721">
        <f>COUNTIF(ceník!B:B,List1!A721)</f>
        <v>1</v>
      </c>
      <c r="D721" t="s">
        <v>4996</v>
      </c>
    </row>
    <row r="722" spans="1:4" hidden="1" x14ac:dyDescent="0.2">
      <c r="A722" s="23" t="s">
        <v>332</v>
      </c>
      <c r="B722">
        <f>COUNTIF(ceník!B:B,List1!A722)</f>
        <v>1</v>
      </c>
      <c r="D722" t="s">
        <v>4997</v>
      </c>
    </row>
    <row r="723" spans="1:4" hidden="1" x14ac:dyDescent="0.2">
      <c r="A723" s="22" t="s">
        <v>333</v>
      </c>
      <c r="B723">
        <f>COUNTIF(ceník!B:B,List1!A723)</f>
        <v>1</v>
      </c>
      <c r="D723" t="s">
        <v>4998</v>
      </c>
    </row>
    <row r="724" spans="1:4" hidden="1" x14ac:dyDescent="0.2">
      <c r="A724" s="23" t="s">
        <v>334</v>
      </c>
      <c r="B724">
        <f>COUNTIF(ceník!B:B,List1!A724)</f>
        <v>1</v>
      </c>
      <c r="D724" t="s">
        <v>4999</v>
      </c>
    </row>
    <row r="725" spans="1:4" hidden="1" x14ac:dyDescent="0.2">
      <c r="A725" s="22" t="s">
        <v>335</v>
      </c>
      <c r="B725">
        <f>COUNTIF(ceník!B:B,List1!A725)</f>
        <v>1</v>
      </c>
      <c r="D725" t="s">
        <v>5000</v>
      </c>
    </row>
    <row r="726" spans="1:4" hidden="1" x14ac:dyDescent="0.2">
      <c r="A726" s="23" t="s">
        <v>336</v>
      </c>
      <c r="B726">
        <f>COUNTIF(ceník!B:B,List1!A726)</f>
        <v>1</v>
      </c>
      <c r="D726" t="s">
        <v>5001</v>
      </c>
    </row>
    <row r="727" spans="1:4" hidden="1" x14ac:dyDescent="0.2">
      <c r="A727" s="22" t="s">
        <v>337</v>
      </c>
      <c r="B727">
        <f>COUNTIF(ceník!B:B,List1!A727)</f>
        <v>1</v>
      </c>
      <c r="D727" t="s">
        <v>5002</v>
      </c>
    </row>
    <row r="728" spans="1:4" hidden="1" x14ac:dyDescent="0.2">
      <c r="A728" s="23" t="s">
        <v>1207</v>
      </c>
      <c r="B728">
        <f>COUNTIF(ceník!B:B,List1!A728)</f>
        <v>1</v>
      </c>
      <c r="D728" t="s">
        <v>5003</v>
      </c>
    </row>
    <row r="729" spans="1:4" hidden="1" x14ac:dyDescent="0.2">
      <c r="A729" s="22" t="s">
        <v>1208</v>
      </c>
      <c r="B729">
        <f>COUNTIF(ceník!B:B,List1!A729)</f>
        <v>1</v>
      </c>
      <c r="D729" t="s">
        <v>5004</v>
      </c>
    </row>
    <row r="730" spans="1:4" hidden="1" x14ac:dyDescent="0.2">
      <c r="A730" s="23" t="s">
        <v>1209</v>
      </c>
      <c r="B730">
        <f>COUNTIF(ceník!B:B,List1!A730)</f>
        <v>1</v>
      </c>
      <c r="D730" t="s">
        <v>5005</v>
      </c>
    </row>
    <row r="731" spans="1:4" hidden="1" x14ac:dyDescent="0.2">
      <c r="A731" s="22" t="s">
        <v>1210</v>
      </c>
      <c r="B731">
        <f>COUNTIF(ceník!B:B,List1!A731)</f>
        <v>1</v>
      </c>
      <c r="D731" t="s">
        <v>5006</v>
      </c>
    </row>
    <row r="732" spans="1:4" hidden="1" x14ac:dyDescent="0.2">
      <c r="A732" s="23" t="s">
        <v>1211</v>
      </c>
      <c r="B732">
        <f>COUNTIF(ceník!B:B,List1!A732)</f>
        <v>1</v>
      </c>
      <c r="D732" t="s">
        <v>5007</v>
      </c>
    </row>
    <row r="733" spans="1:4" hidden="1" x14ac:dyDescent="0.2">
      <c r="A733" s="22" t="s">
        <v>1212</v>
      </c>
      <c r="B733">
        <f>COUNTIF(ceník!B:B,List1!A733)</f>
        <v>1</v>
      </c>
      <c r="D733" t="s">
        <v>5008</v>
      </c>
    </row>
    <row r="734" spans="1:4" hidden="1" x14ac:dyDescent="0.2">
      <c r="A734" s="23" t="s">
        <v>1213</v>
      </c>
      <c r="B734">
        <f>COUNTIF(ceník!B:B,List1!A734)</f>
        <v>1</v>
      </c>
      <c r="D734" t="s">
        <v>5009</v>
      </c>
    </row>
    <row r="735" spans="1:4" hidden="1" x14ac:dyDescent="0.2">
      <c r="A735" s="22" t="s">
        <v>1214</v>
      </c>
      <c r="B735">
        <f>COUNTIF(ceník!B:B,List1!A735)</f>
        <v>1</v>
      </c>
      <c r="D735" t="s">
        <v>5010</v>
      </c>
    </row>
    <row r="736" spans="1:4" hidden="1" x14ac:dyDescent="0.2">
      <c r="A736" s="23" t="s">
        <v>1215</v>
      </c>
      <c r="B736">
        <f>COUNTIF(ceník!B:B,List1!A736)</f>
        <v>1</v>
      </c>
      <c r="D736" t="s">
        <v>5011</v>
      </c>
    </row>
    <row r="737" spans="1:4" hidden="1" x14ac:dyDescent="0.2">
      <c r="A737" s="22" t="s">
        <v>1216</v>
      </c>
      <c r="B737">
        <f>COUNTIF(ceník!B:B,List1!A737)</f>
        <v>1</v>
      </c>
      <c r="D737" t="s">
        <v>5012</v>
      </c>
    </row>
    <row r="738" spans="1:4" hidden="1" x14ac:dyDescent="0.2">
      <c r="A738" s="23" t="s">
        <v>1217</v>
      </c>
      <c r="B738">
        <f>COUNTIF(ceník!B:B,List1!A738)</f>
        <v>1</v>
      </c>
      <c r="D738" t="s">
        <v>5013</v>
      </c>
    </row>
    <row r="739" spans="1:4" hidden="1" x14ac:dyDescent="0.2">
      <c r="A739" s="22" t="s">
        <v>1218</v>
      </c>
      <c r="B739">
        <f>COUNTIF(ceník!B:B,List1!A739)</f>
        <v>1</v>
      </c>
      <c r="D739" t="s">
        <v>5014</v>
      </c>
    </row>
    <row r="740" spans="1:4" hidden="1" x14ac:dyDescent="0.2">
      <c r="A740" s="23" t="s">
        <v>1219</v>
      </c>
      <c r="B740">
        <f>COUNTIF(ceník!B:B,List1!A740)</f>
        <v>1</v>
      </c>
      <c r="D740" t="s">
        <v>5015</v>
      </c>
    </row>
    <row r="741" spans="1:4" hidden="1" x14ac:dyDescent="0.2">
      <c r="A741" s="22" t="s">
        <v>1220</v>
      </c>
      <c r="B741">
        <f>COUNTIF(ceník!B:B,List1!A741)</f>
        <v>1</v>
      </c>
      <c r="D741" t="s">
        <v>5016</v>
      </c>
    </row>
    <row r="742" spans="1:4" hidden="1" x14ac:dyDescent="0.2">
      <c r="A742" s="23" t="s">
        <v>1221</v>
      </c>
      <c r="B742">
        <f>COUNTIF(ceník!B:B,List1!A742)</f>
        <v>1</v>
      </c>
      <c r="D742" t="s">
        <v>5017</v>
      </c>
    </row>
    <row r="743" spans="1:4" hidden="1" x14ac:dyDescent="0.2">
      <c r="A743" s="22" t="s">
        <v>1222</v>
      </c>
      <c r="B743">
        <f>COUNTIF(ceník!B:B,List1!A743)</f>
        <v>1</v>
      </c>
      <c r="D743" t="s">
        <v>5018</v>
      </c>
    </row>
    <row r="744" spans="1:4" hidden="1" x14ac:dyDescent="0.2">
      <c r="A744" s="23" t="s">
        <v>1223</v>
      </c>
      <c r="B744">
        <f>COUNTIF(ceník!B:B,List1!A744)</f>
        <v>1</v>
      </c>
      <c r="D744" t="s">
        <v>5019</v>
      </c>
    </row>
    <row r="745" spans="1:4" hidden="1" x14ac:dyDescent="0.2">
      <c r="A745" s="22" t="s">
        <v>1224</v>
      </c>
      <c r="B745">
        <f>COUNTIF(ceník!B:B,List1!A745)</f>
        <v>1</v>
      </c>
      <c r="D745" t="s">
        <v>5020</v>
      </c>
    </row>
    <row r="746" spans="1:4" hidden="1" x14ac:dyDescent="0.2">
      <c r="A746" s="23" t="s">
        <v>1225</v>
      </c>
      <c r="B746">
        <f>COUNTIF(ceník!B:B,List1!A746)</f>
        <v>1</v>
      </c>
      <c r="D746" t="s">
        <v>5021</v>
      </c>
    </row>
    <row r="747" spans="1:4" hidden="1" x14ac:dyDescent="0.2">
      <c r="A747" s="22" t="s">
        <v>1226</v>
      </c>
      <c r="B747">
        <f>COUNTIF(ceník!B:B,List1!A747)</f>
        <v>1</v>
      </c>
      <c r="D747" t="s">
        <v>5022</v>
      </c>
    </row>
    <row r="748" spans="1:4" hidden="1" x14ac:dyDescent="0.2">
      <c r="A748" s="23" t="s">
        <v>1227</v>
      </c>
      <c r="B748">
        <f>COUNTIF(ceník!B:B,List1!A748)</f>
        <v>1</v>
      </c>
      <c r="D748" t="s">
        <v>5023</v>
      </c>
    </row>
    <row r="749" spans="1:4" hidden="1" x14ac:dyDescent="0.2">
      <c r="A749" s="22" t="s">
        <v>1228</v>
      </c>
      <c r="B749">
        <f>COUNTIF(ceník!B:B,List1!A749)</f>
        <v>1</v>
      </c>
      <c r="D749" t="s">
        <v>5024</v>
      </c>
    </row>
    <row r="750" spans="1:4" hidden="1" x14ac:dyDescent="0.2">
      <c r="A750" s="23" t="s">
        <v>1229</v>
      </c>
      <c r="B750">
        <f>COUNTIF(ceník!B:B,List1!A750)</f>
        <v>1</v>
      </c>
      <c r="D750" t="s">
        <v>5025</v>
      </c>
    </row>
    <row r="751" spans="1:4" hidden="1" x14ac:dyDescent="0.2">
      <c r="A751" s="22" t="s">
        <v>1230</v>
      </c>
      <c r="B751">
        <f>COUNTIF(ceník!B:B,List1!A751)</f>
        <v>1</v>
      </c>
      <c r="D751" t="s">
        <v>5026</v>
      </c>
    </row>
    <row r="752" spans="1:4" hidden="1" x14ac:dyDescent="0.2">
      <c r="A752" s="23" t="s">
        <v>1231</v>
      </c>
      <c r="B752">
        <f>COUNTIF(ceník!B:B,List1!A752)</f>
        <v>1</v>
      </c>
      <c r="D752" t="s">
        <v>5027</v>
      </c>
    </row>
    <row r="753" spans="1:4" hidden="1" x14ac:dyDescent="0.2">
      <c r="A753" s="22" t="s">
        <v>1232</v>
      </c>
      <c r="B753">
        <f>COUNTIF(ceník!B:B,List1!A753)</f>
        <v>1</v>
      </c>
      <c r="D753" t="s">
        <v>5028</v>
      </c>
    </row>
    <row r="754" spans="1:4" hidden="1" x14ac:dyDescent="0.2">
      <c r="A754" s="23" t="s">
        <v>1233</v>
      </c>
      <c r="B754">
        <f>COUNTIF(ceník!B:B,List1!A754)</f>
        <v>1</v>
      </c>
      <c r="D754" t="s">
        <v>5029</v>
      </c>
    </row>
    <row r="755" spans="1:4" hidden="1" x14ac:dyDescent="0.2">
      <c r="A755" s="22" t="s">
        <v>1234</v>
      </c>
      <c r="B755">
        <f>COUNTIF(ceník!B:B,List1!A755)</f>
        <v>1</v>
      </c>
      <c r="D755" t="s">
        <v>5030</v>
      </c>
    </row>
    <row r="756" spans="1:4" hidden="1" x14ac:dyDescent="0.2">
      <c r="A756" s="23" t="s">
        <v>1235</v>
      </c>
      <c r="B756">
        <f>COUNTIF(ceník!B:B,List1!A756)</f>
        <v>1</v>
      </c>
      <c r="D756" t="s">
        <v>5031</v>
      </c>
    </row>
    <row r="757" spans="1:4" hidden="1" x14ac:dyDescent="0.2">
      <c r="A757" s="22" t="s">
        <v>1236</v>
      </c>
      <c r="B757">
        <f>COUNTIF(ceník!B:B,List1!A757)</f>
        <v>1</v>
      </c>
      <c r="D757" t="s">
        <v>5032</v>
      </c>
    </row>
    <row r="758" spans="1:4" hidden="1" x14ac:dyDescent="0.2">
      <c r="A758" s="23" t="s">
        <v>1237</v>
      </c>
      <c r="B758">
        <f>COUNTIF(ceník!B:B,List1!A758)</f>
        <v>1</v>
      </c>
      <c r="D758" t="s">
        <v>5033</v>
      </c>
    </row>
    <row r="759" spans="1:4" hidden="1" x14ac:dyDescent="0.2">
      <c r="A759" s="22" t="s">
        <v>1238</v>
      </c>
      <c r="B759">
        <f>COUNTIF(ceník!B:B,List1!A759)</f>
        <v>1</v>
      </c>
      <c r="D759" t="s">
        <v>5034</v>
      </c>
    </row>
    <row r="760" spans="1:4" hidden="1" x14ac:dyDescent="0.2">
      <c r="A760" s="23" t="s">
        <v>1239</v>
      </c>
      <c r="B760">
        <f>COUNTIF(ceník!B:B,List1!A760)</f>
        <v>1</v>
      </c>
      <c r="D760" t="s">
        <v>5035</v>
      </c>
    </row>
    <row r="761" spans="1:4" hidden="1" x14ac:dyDescent="0.2">
      <c r="A761" s="22" t="s">
        <v>1240</v>
      </c>
      <c r="B761">
        <f>COUNTIF(ceník!B:B,List1!A761)</f>
        <v>1</v>
      </c>
      <c r="D761" t="s">
        <v>5036</v>
      </c>
    </row>
    <row r="762" spans="1:4" hidden="1" x14ac:dyDescent="0.2">
      <c r="A762" s="23" t="s">
        <v>1241</v>
      </c>
      <c r="B762">
        <f>COUNTIF(ceník!B:B,List1!A762)</f>
        <v>1</v>
      </c>
      <c r="D762" t="s">
        <v>5037</v>
      </c>
    </row>
    <row r="763" spans="1:4" hidden="1" x14ac:dyDescent="0.2">
      <c r="A763" s="22" t="s">
        <v>1242</v>
      </c>
      <c r="B763">
        <f>COUNTIF(ceník!B:B,List1!A763)</f>
        <v>1</v>
      </c>
      <c r="D763" t="s">
        <v>5038</v>
      </c>
    </row>
    <row r="764" spans="1:4" hidden="1" x14ac:dyDescent="0.2">
      <c r="A764" s="23" t="s">
        <v>1243</v>
      </c>
      <c r="B764">
        <f>COUNTIF(ceník!B:B,List1!A764)</f>
        <v>1</v>
      </c>
      <c r="D764" t="s">
        <v>5039</v>
      </c>
    </row>
    <row r="765" spans="1:4" hidden="1" x14ac:dyDescent="0.2">
      <c r="A765" s="22" t="s">
        <v>1244</v>
      </c>
      <c r="B765">
        <f>COUNTIF(ceník!B:B,List1!A765)</f>
        <v>1</v>
      </c>
      <c r="D765" t="s">
        <v>5040</v>
      </c>
    </row>
    <row r="766" spans="1:4" hidden="1" x14ac:dyDescent="0.2">
      <c r="A766" s="23" t="s">
        <v>1245</v>
      </c>
      <c r="B766">
        <f>COUNTIF(ceník!B:B,List1!A766)</f>
        <v>1</v>
      </c>
      <c r="D766" t="s">
        <v>5041</v>
      </c>
    </row>
    <row r="767" spans="1:4" hidden="1" x14ac:dyDescent="0.2">
      <c r="A767" s="22" t="s">
        <v>1246</v>
      </c>
      <c r="B767">
        <f>COUNTIF(ceník!B:B,List1!A767)</f>
        <v>1</v>
      </c>
      <c r="D767" t="s">
        <v>5042</v>
      </c>
    </row>
    <row r="768" spans="1:4" hidden="1" x14ac:dyDescent="0.2">
      <c r="A768" s="23" t="s">
        <v>1247</v>
      </c>
      <c r="B768">
        <f>COUNTIF(ceník!B:B,List1!A768)</f>
        <v>1</v>
      </c>
      <c r="D768" t="s">
        <v>5043</v>
      </c>
    </row>
    <row r="769" spans="1:4" hidden="1" x14ac:dyDescent="0.2">
      <c r="A769" s="22" t="s">
        <v>1248</v>
      </c>
      <c r="B769">
        <f>COUNTIF(ceník!B:B,List1!A769)</f>
        <v>1</v>
      </c>
      <c r="D769" t="s">
        <v>5044</v>
      </c>
    </row>
    <row r="770" spans="1:4" hidden="1" x14ac:dyDescent="0.2">
      <c r="A770" s="23" t="s">
        <v>1249</v>
      </c>
      <c r="B770">
        <f>COUNTIF(ceník!B:B,List1!A770)</f>
        <v>1</v>
      </c>
      <c r="D770" t="s">
        <v>5045</v>
      </c>
    </row>
    <row r="771" spans="1:4" hidden="1" x14ac:dyDescent="0.2">
      <c r="A771" s="22" t="s">
        <v>1250</v>
      </c>
      <c r="B771">
        <f>COUNTIF(ceník!B:B,List1!A771)</f>
        <v>1</v>
      </c>
      <c r="D771" t="s">
        <v>5046</v>
      </c>
    </row>
    <row r="772" spans="1:4" x14ac:dyDescent="0.2">
      <c r="A772" s="23" t="s">
        <v>1251</v>
      </c>
      <c r="B772">
        <f>COUNTIF(ceník!B:B,List1!A772)</f>
        <v>1</v>
      </c>
      <c r="D772" t="s">
        <v>5047</v>
      </c>
    </row>
    <row r="773" spans="1:4" hidden="1" x14ac:dyDescent="0.2">
      <c r="A773" s="22" t="s">
        <v>1252</v>
      </c>
      <c r="B773">
        <f>COUNTIF(ceník!B:B,List1!A773)</f>
        <v>1</v>
      </c>
      <c r="D773" t="s">
        <v>5048</v>
      </c>
    </row>
    <row r="774" spans="1:4" hidden="1" x14ac:dyDescent="0.2">
      <c r="A774" s="23" t="s">
        <v>1253</v>
      </c>
      <c r="B774">
        <f>COUNTIF(ceník!B:B,List1!A774)</f>
        <v>1</v>
      </c>
      <c r="D774" t="s">
        <v>5049</v>
      </c>
    </row>
    <row r="775" spans="1:4" hidden="1" x14ac:dyDescent="0.2">
      <c r="A775" s="22" t="s">
        <v>1254</v>
      </c>
      <c r="B775">
        <f>COUNTIF(ceník!B:B,List1!A775)</f>
        <v>1</v>
      </c>
      <c r="D775" t="s">
        <v>5050</v>
      </c>
    </row>
    <row r="776" spans="1:4" hidden="1" x14ac:dyDescent="0.2">
      <c r="A776" s="23" t="s">
        <v>1255</v>
      </c>
      <c r="B776">
        <f>COUNTIF(ceník!B:B,List1!A776)</f>
        <v>1</v>
      </c>
      <c r="D776" t="s">
        <v>5051</v>
      </c>
    </row>
    <row r="777" spans="1:4" hidden="1" x14ac:dyDescent="0.2">
      <c r="A777" s="22" t="s">
        <v>1256</v>
      </c>
      <c r="B777">
        <f>COUNTIF(ceník!B:B,List1!A777)</f>
        <v>1</v>
      </c>
      <c r="D777" t="s">
        <v>5052</v>
      </c>
    </row>
    <row r="778" spans="1:4" hidden="1" x14ac:dyDescent="0.2">
      <c r="A778" s="23" t="s">
        <v>1257</v>
      </c>
      <c r="B778">
        <f>COUNTIF(ceník!B:B,List1!A778)</f>
        <v>1</v>
      </c>
      <c r="D778" t="s">
        <v>5053</v>
      </c>
    </row>
    <row r="779" spans="1:4" hidden="1" x14ac:dyDescent="0.2">
      <c r="A779" s="22" t="s">
        <v>1258</v>
      </c>
      <c r="B779">
        <f>COUNTIF(ceník!B:B,List1!A779)</f>
        <v>1</v>
      </c>
      <c r="D779" t="s">
        <v>5054</v>
      </c>
    </row>
    <row r="780" spans="1:4" hidden="1" x14ac:dyDescent="0.2">
      <c r="A780" s="23" t="s">
        <v>1259</v>
      </c>
      <c r="B780">
        <f>COUNTIF(ceník!B:B,List1!A780)</f>
        <v>1</v>
      </c>
      <c r="D780" t="s">
        <v>5055</v>
      </c>
    </row>
    <row r="781" spans="1:4" hidden="1" x14ac:dyDescent="0.2">
      <c r="A781" s="22" t="s">
        <v>1260</v>
      </c>
      <c r="B781">
        <f>COUNTIF(ceník!B:B,List1!A781)</f>
        <v>1</v>
      </c>
      <c r="D781" t="s">
        <v>5056</v>
      </c>
    </row>
    <row r="782" spans="1:4" hidden="1" x14ac:dyDescent="0.2">
      <c r="A782" s="23" t="s">
        <v>1261</v>
      </c>
      <c r="B782">
        <f>COUNTIF(ceník!B:B,List1!A782)</f>
        <v>1</v>
      </c>
      <c r="D782" t="s">
        <v>5057</v>
      </c>
    </row>
    <row r="783" spans="1:4" hidden="1" x14ac:dyDescent="0.2">
      <c r="A783" s="22" t="s">
        <v>1262</v>
      </c>
      <c r="B783">
        <f>COUNTIF(ceník!B:B,List1!A783)</f>
        <v>1</v>
      </c>
      <c r="D783" t="s">
        <v>5058</v>
      </c>
    </row>
    <row r="784" spans="1:4" hidden="1" x14ac:dyDescent="0.2">
      <c r="A784" s="23" t="s">
        <v>1263</v>
      </c>
      <c r="B784">
        <f>COUNTIF(ceník!B:B,List1!A784)</f>
        <v>1</v>
      </c>
      <c r="D784" t="s">
        <v>5059</v>
      </c>
    </row>
    <row r="785" spans="1:4" hidden="1" x14ac:dyDescent="0.2">
      <c r="A785" s="22" t="s">
        <v>338</v>
      </c>
      <c r="B785">
        <f>COUNTIF(ceník!B:B,List1!A785)</f>
        <v>1</v>
      </c>
      <c r="D785" t="s">
        <v>5060</v>
      </c>
    </row>
    <row r="786" spans="1:4" hidden="1" x14ac:dyDescent="0.2">
      <c r="A786" s="23" t="s">
        <v>339</v>
      </c>
      <c r="B786">
        <f>COUNTIF(ceník!B:B,List1!A786)</f>
        <v>1</v>
      </c>
      <c r="D786" t="s">
        <v>5061</v>
      </c>
    </row>
    <row r="787" spans="1:4" x14ac:dyDescent="0.2">
      <c r="A787" s="22" t="s">
        <v>340</v>
      </c>
      <c r="B787">
        <f>COUNTIF(ceník!B:B,List1!A787)</f>
        <v>1</v>
      </c>
      <c r="D787" t="s">
        <v>2572</v>
      </c>
    </row>
    <row r="788" spans="1:4" hidden="1" x14ac:dyDescent="0.2">
      <c r="A788" s="23" t="s">
        <v>341</v>
      </c>
      <c r="B788">
        <f>COUNTIF(ceník!B:B,List1!A788)</f>
        <v>1</v>
      </c>
      <c r="D788" t="s">
        <v>2573</v>
      </c>
    </row>
    <row r="789" spans="1:4" hidden="1" x14ac:dyDescent="0.2">
      <c r="A789" s="22" t="s">
        <v>342</v>
      </c>
      <c r="B789">
        <f>COUNTIF(ceník!B:B,List1!A789)</f>
        <v>1</v>
      </c>
      <c r="D789" t="s">
        <v>2574</v>
      </c>
    </row>
    <row r="790" spans="1:4" hidden="1" x14ac:dyDescent="0.2">
      <c r="A790" s="23" t="s">
        <v>343</v>
      </c>
      <c r="B790">
        <f>COUNTIF(ceník!B:B,List1!A790)</f>
        <v>1</v>
      </c>
      <c r="D790" t="s">
        <v>2575</v>
      </c>
    </row>
    <row r="791" spans="1:4" hidden="1" x14ac:dyDescent="0.2">
      <c r="A791" s="22" t="s">
        <v>344</v>
      </c>
      <c r="B791">
        <f>COUNTIF(ceník!B:B,List1!A791)</f>
        <v>1</v>
      </c>
      <c r="D791" t="s">
        <v>2576</v>
      </c>
    </row>
    <row r="792" spans="1:4" hidden="1" x14ac:dyDescent="0.2">
      <c r="A792" s="23" t="s">
        <v>345</v>
      </c>
      <c r="B792">
        <f>COUNTIF(ceník!B:B,List1!A792)</f>
        <v>1</v>
      </c>
      <c r="D792" t="s">
        <v>2577</v>
      </c>
    </row>
    <row r="793" spans="1:4" hidden="1" x14ac:dyDescent="0.2">
      <c r="A793" s="22" t="s">
        <v>346</v>
      </c>
      <c r="B793">
        <f>COUNTIF(ceník!B:B,List1!A793)</f>
        <v>1</v>
      </c>
      <c r="D793" t="s">
        <v>2578</v>
      </c>
    </row>
    <row r="794" spans="1:4" hidden="1" x14ac:dyDescent="0.2">
      <c r="A794" s="23" t="s">
        <v>347</v>
      </c>
      <c r="B794">
        <f>COUNTIF(ceník!B:B,List1!A794)</f>
        <v>1</v>
      </c>
      <c r="D794" t="s">
        <v>2579</v>
      </c>
    </row>
    <row r="795" spans="1:4" hidden="1" x14ac:dyDescent="0.2">
      <c r="A795" s="22" t="s">
        <v>348</v>
      </c>
      <c r="B795">
        <f>COUNTIF(ceník!B:B,List1!A795)</f>
        <v>1</v>
      </c>
      <c r="D795" t="s">
        <v>5062</v>
      </c>
    </row>
    <row r="796" spans="1:4" hidden="1" x14ac:dyDescent="0.2">
      <c r="A796" s="23" t="s">
        <v>349</v>
      </c>
      <c r="B796">
        <f>COUNTIF(ceník!B:B,List1!A796)</f>
        <v>1</v>
      </c>
      <c r="D796" t="s">
        <v>5063</v>
      </c>
    </row>
    <row r="797" spans="1:4" hidden="1" x14ac:dyDescent="0.2">
      <c r="A797" s="22" t="s">
        <v>350</v>
      </c>
      <c r="B797">
        <f>COUNTIF(ceník!B:B,List1!A797)</f>
        <v>1</v>
      </c>
      <c r="D797" t="s">
        <v>5064</v>
      </c>
    </row>
    <row r="798" spans="1:4" hidden="1" x14ac:dyDescent="0.2">
      <c r="A798" s="23" t="s">
        <v>1264</v>
      </c>
      <c r="B798">
        <f>COUNTIF(ceník!B:B,List1!A798)</f>
        <v>1</v>
      </c>
      <c r="D798" t="s">
        <v>5065</v>
      </c>
    </row>
    <row r="799" spans="1:4" hidden="1" x14ac:dyDescent="0.2">
      <c r="A799" s="22" t="s">
        <v>1265</v>
      </c>
      <c r="B799">
        <f>COUNTIF(ceník!B:B,List1!A799)</f>
        <v>1</v>
      </c>
      <c r="D799" t="s">
        <v>5066</v>
      </c>
    </row>
    <row r="800" spans="1:4" hidden="1" x14ac:dyDescent="0.2">
      <c r="A800" s="23" t="s">
        <v>1266</v>
      </c>
      <c r="B800">
        <f>COUNTIF(ceník!B:B,List1!A800)</f>
        <v>1</v>
      </c>
      <c r="D800" t="s">
        <v>5067</v>
      </c>
    </row>
    <row r="801" spans="1:4" hidden="1" x14ac:dyDescent="0.2">
      <c r="A801" s="22" t="s">
        <v>1267</v>
      </c>
      <c r="B801">
        <f>COUNTIF(ceník!B:B,List1!A801)</f>
        <v>1</v>
      </c>
      <c r="D801" t="s">
        <v>5068</v>
      </c>
    </row>
    <row r="802" spans="1:4" hidden="1" x14ac:dyDescent="0.2">
      <c r="A802" s="23" t="s">
        <v>1268</v>
      </c>
      <c r="B802">
        <f>COUNTIF(ceník!B:B,List1!A802)</f>
        <v>1</v>
      </c>
      <c r="D802" t="s">
        <v>5069</v>
      </c>
    </row>
    <row r="803" spans="1:4" hidden="1" x14ac:dyDescent="0.2">
      <c r="A803" s="22" t="s">
        <v>1269</v>
      </c>
      <c r="B803">
        <f>COUNTIF(ceník!B:B,List1!A803)</f>
        <v>1</v>
      </c>
      <c r="D803" t="s">
        <v>5070</v>
      </c>
    </row>
    <row r="804" spans="1:4" hidden="1" x14ac:dyDescent="0.2">
      <c r="A804" s="23" t="s">
        <v>1270</v>
      </c>
      <c r="B804">
        <f>COUNTIF(ceník!B:B,List1!A804)</f>
        <v>1</v>
      </c>
      <c r="D804" t="s">
        <v>5071</v>
      </c>
    </row>
    <row r="805" spans="1:4" hidden="1" x14ac:dyDescent="0.2">
      <c r="A805" s="22" t="s">
        <v>1271</v>
      </c>
      <c r="B805">
        <f>COUNTIF(ceník!B:B,List1!A805)</f>
        <v>1</v>
      </c>
      <c r="D805" t="s">
        <v>5072</v>
      </c>
    </row>
    <row r="806" spans="1:4" x14ac:dyDescent="0.2">
      <c r="A806" s="23" t="s">
        <v>1272</v>
      </c>
      <c r="B806">
        <f>COUNTIF(ceník!B:B,List1!A806)</f>
        <v>1</v>
      </c>
      <c r="D806" t="s">
        <v>5073</v>
      </c>
    </row>
    <row r="807" spans="1:4" hidden="1" x14ac:dyDescent="0.2">
      <c r="A807" s="22" t="s">
        <v>1273</v>
      </c>
      <c r="B807">
        <f>COUNTIF(ceník!B:B,List1!A807)</f>
        <v>1</v>
      </c>
      <c r="D807" t="s">
        <v>5074</v>
      </c>
    </row>
    <row r="808" spans="1:4" hidden="1" x14ac:dyDescent="0.2">
      <c r="A808" s="23" t="s">
        <v>1274</v>
      </c>
      <c r="B808">
        <f>COUNTIF(ceník!B:B,List1!A808)</f>
        <v>1</v>
      </c>
      <c r="D808" t="s">
        <v>5075</v>
      </c>
    </row>
    <row r="809" spans="1:4" hidden="1" x14ac:dyDescent="0.2">
      <c r="A809" s="22" t="s">
        <v>1275</v>
      </c>
      <c r="B809">
        <f>COUNTIF(ceník!B:B,List1!A809)</f>
        <v>1</v>
      </c>
      <c r="D809" t="s">
        <v>5076</v>
      </c>
    </row>
    <row r="810" spans="1:4" hidden="1" x14ac:dyDescent="0.2">
      <c r="A810" s="23" t="s">
        <v>1276</v>
      </c>
      <c r="B810">
        <f>COUNTIF(ceník!B:B,List1!A810)</f>
        <v>1</v>
      </c>
      <c r="D810" t="s">
        <v>5077</v>
      </c>
    </row>
    <row r="811" spans="1:4" hidden="1" x14ac:dyDescent="0.2">
      <c r="A811" s="22" t="s">
        <v>1277</v>
      </c>
      <c r="B811">
        <f>COUNTIF(ceník!B:B,List1!A811)</f>
        <v>1</v>
      </c>
      <c r="D811" t="s">
        <v>5078</v>
      </c>
    </row>
    <row r="812" spans="1:4" hidden="1" x14ac:dyDescent="0.2">
      <c r="A812" s="23" t="s">
        <v>1278</v>
      </c>
      <c r="B812">
        <f>COUNTIF(ceník!B:B,List1!A812)</f>
        <v>1</v>
      </c>
      <c r="D812" t="s">
        <v>5079</v>
      </c>
    </row>
    <row r="813" spans="1:4" hidden="1" x14ac:dyDescent="0.2">
      <c r="A813" s="22" t="s">
        <v>1279</v>
      </c>
      <c r="B813">
        <f>COUNTIF(ceník!B:B,List1!A813)</f>
        <v>1</v>
      </c>
      <c r="D813" t="s">
        <v>5080</v>
      </c>
    </row>
    <row r="814" spans="1:4" hidden="1" x14ac:dyDescent="0.2">
      <c r="A814" s="23" t="s">
        <v>1280</v>
      </c>
      <c r="B814">
        <f>COUNTIF(ceník!B:B,List1!A814)</f>
        <v>1</v>
      </c>
      <c r="D814" t="s">
        <v>5081</v>
      </c>
    </row>
    <row r="815" spans="1:4" hidden="1" x14ac:dyDescent="0.2">
      <c r="A815" s="22" t="s">
        <v>1281</v>
      </c>
      <c r="B815">
        <f>COUNTIF(ceník!B:B,List1!A815)</f>
        <v>1</v>
      </c>
      <c r="D815" t="s">
        <v>5082</v>
      </c>
    </row>
    <row r="816" spans="1:4" hidden="1" x14ac:dyDescent="0.2">
      <c r="A816" s="23" t="s">
        <v>351</v>
      </c>
      <c r="B816">
        <f>COUNTIF(ceník!B:B,List1!A816)</f>
        <v>1</v>
      </c>
      <c r="D816" t="s">
        <v>5083</v>
      </c>
    </row>
    <row r="817" spans="1:4" hidden="1" x14ac:dyDescent="0.2">
      <c r="A817" s="22" t="s">
        <v>352</v>
      </c>
      <c r="B817">
        <f>COUNTIF(ceník!B:B,List1!A817)</f>
        <v>1</v>
      </c>
      <c r="D817" t="s">
        <v>5084</v>
      </c>
    </row>
    <row r="818" spans="1:4" hidden="1" x14ac:dyDescent="0.2">
      <c r="A818" s="23" t="s">
        <v>353</v>
      </c>
      <c r="B818">
        <f>COUNTIF(ceník!B:B,List1!A818)</f>
        <v>1</v>
      </c>
      <c r="D818" t="s">
        <v>2603</v>
      </c>
    </row>
    <row r="819" spans="1:4" hidden="1" x14ac:dyDescent="0.2">
      <c r="A819" s="22" t="s">
        <v>354</v>
      </c>
      <c r="B819">
        <f>COUNTIF(ceník!B:B,List1!A819)</f>
        <v>1</v>
      </c>
      <c r="D819" t="s">
        <v>2604</v>
      </c>
    </row>
    <row r="820" spans="1:4" hidden="1" x14ac:dyDescent="0.2">
      <c r="A820" s="23" t="s">
        <v>355</v>
      </c>
      <c r="B820">
        <f>COUNTIF(ceník!B:B,List1!A820)</f>
        <v>1</v>
      </c>
      <c r="D820" t="s">
        <v>2605</v>
      </c>
    </row>
    <row r="821" spans="1:4" hidden="1" x14ac:dyDescent="0.2">
      <c r="A821" s="22" t="s">
        <v>356</v>
      </c>
      <c r="B821">
        <f>COUNTIF(ceník!B:B,List1!A821)</f>
        <v>1</v>
      </c>
      <c r="D821" t="s">
        <v>2606</v>
      </c>
    </row>
    <row r="822" spans="1:4" hidden="1" x14ac:dyDescent="0.2">
      <c r="A822" s="23" t="s">
        <v>357</v>
      </c>
      <c r="B822">
        <f>COUNTIF(ceník!B:B,List1!A822)</f>
        <v>1</v>
      </c>
      <c r="D822" t="s">
        <v>2607</v>
      </c>
    </row>
    <row r="823" spans="1:4" hidden="1" x14ac:dyDescent="0.2">
      <c r="A823" s="22" t="s">
        <v>358</v>
      </c>
      <c r="B823">
        <f>COUNTIF(ceník!B:B,List1!A823)</f>
        <v>1</v>
      </c>
      <c r="D823" t="s">
        <v>2608</v>
      </c>
    </row>
    <row r="824" spans="1:4" hidden="1" x14ac:dyDescent="0.2">
      <c r="A824" s="23" t="s">
        <v>1282</v>
      </c>
      <c r="B824">
        <f>COUNTIF(ceník!B:B,List1!A824)</f>
        <v>1</v>
      </c>
      <c r="D824" t="s">
        <v>5085</v>
      </c>
    </row>
    <row r="825" spans="1:4" hidden="1" x14ac:dyDescent="0.2">
      <c r="A825" s="22" t="s">
        <v>1283</v>
      </c>
      <c r="B825">
        <f>COUNTIF(ceník!B:B,List1!A825)</f>
        <v>1</v>
      </c>
      <c r="D825" t="s">
        <v>5086</v>
      </c>
    </row>
    <row r="826" spans="1:4" hidden="1" x14ac:dyDescent="0.2">
      <c r="A826" s="23" t="s">
        <v>1284</v>
      </c>
      <c r="B826">
        <f>COUNTIF(ceník!B:B,List1!A826)</f>
        <v>1</v>
      </c>
      <c r="D826" t="s">
        <v>5087</v>
      </c>
    </row>
    <row r="827" spans="1:4" hidden="1" x14ac:dyDescent="0.2">
      <c r="A827" s="22" t="s">
        <v>1285</v>
      </c>
      <c r="B827">
        <f>COUNTIF(ceník!B:B,List1!A827)</f>
        <v>1</v>
      </c>
      <c r="D827" t="s">
        <v>5088</v>
      </c>
    </row>
    <row r="828" spans="1:4" hidden="1" x14ac:dyDescent="0.2">
      <c r="A828" s="23" t="s">
        <v>1286</v>
      </c>
      <c r="B828">
        <f>COUNTIF(ceník!B:B,List1!A828)</f>
        <v>1</v>
      </c>
      <c r="D828" t="s">
        <v>5089</v>
      </c>
    </row>
    <row r="829" spans="1:4" hidden="1" x14ac:dyDescent="0.2">
      <c r="A829" s="22" t="s">
        <v>1287</v>
      </c>
      <c r="B829">
        <f>COUNTIF(ceník!B:B,List1!A829)</f>
        <v>1</v>
      </c>
      <c r="D829" t="s">
        <v>5090</v>
      </c>
    </row>
    <row r="830" spans="1:4" hidden="1" x14ac:dyDescent="0.2">
      <c r="A830" s="23" t="s">
        <v>1288</v>
      </c>
      <c r="B830">
        <f>COUNTIF(ceník!B:B,List1!A830)</f>
        <v>1</v>
      </c>
      <c r="D830" t="s">
        <v>5091</v>
      </c>
    </row>
    <row r="831" spans="1:4" hidden="1" x14ac:dyDescent="0.2">
      <c r="A831" s="22" t="s">
        <v>1289</v>
      </c>
      <c r="B831">
        <f>COUNTIF(ceník!B:B,List1!A831)</f>
        <v>1</v>
      </c>
      <c r="D831" t="s">
        <v>5092</v>
      </c>
    </row>
    <row r="832" spans="1:4" hidden="1" x14ac:dyDescent="0.2">
      <c r="A832" s="23" t="s">
        <v>906</v>
      </c>
      <c r="B832">
        <f>COUNTIF(ceník!B:B,List1!A832)</f>
        <v>1</v>
      </c>
      <c r="D832" t="s">
        <v>5093</v>
      </c>
    </row>
    <row r="833" spans="1:4" hidden="1" x14ac:dyDescent="0.2">
      <c r="A833" s="22" t="s">
        <v>1492</v>
      </c>
      <c r="B833">
        <f>COUNTIF(ceník!B:B,List1!A833)</f>
        <v>1</v>
      </c>
      <c r="D833" t="s">
        <v>5094</v>
      </c>
    </row>
    <row r="834" spans="1:4" hidden="1" x14ac:dyDescent="0.2">
      <c r="A834" s="23" t="s">
        <v>1290</v>
      </c>
      <c r="B834">
        <f>COUNTIF(ceník!B:B,List1!A834)</f>
        <v>1</v>
      </c>
      <c r="D834" t="s">
        <v>5095</v>
      </c>
    </row>
    <row r="835" spans="1:4" hidden="1" x14ac:dyDescent="0.2">
      <c r="A835" s="22" t="s">
        <v>1291</v>
      </c>
      <c r="B835">
        <f>COUNTIF(ceník!B:B,List1!A835)</f>
        <v>1</v>
      </c>
      <c r="D835" t="s">
        <v>5096</v>
      </c>
    </row>
    <row r="836" spans="1:4" hidden="1" x14ac:dyDescent="0.2">
      <c r="A836" s="23" t="s">
        <v>359</v>
      </c>
      <c r="B836">
        <f>COUNTIF(ceník!B:B,List1!A836)</f>
        <v>1</v>
      </c>
      <c r="D836" t="s">
        <v>5097</v>
      </c>
    </row>
    <row r="837" spans="1:4" hidden="1" x14ac:dyDescent="0.2">
      <c r="A837" s="22" t="s">
        <v>1292</v>
      </c>
      <c r="B837">
        <f>COUNTIF(ceník!B:B,List1!A837)</f>
        <v>1</v>
      </c>
      <c r="D837" t="s">
        <v>5098</v>
      </c>
    </row>
    <row r="838" spans="1:4" hidden="1" x14ac:dyDescent="0.2">
      <c r="A838" s="23" t="s">
        <v>1293</v>
      </c>
      <c r="B838">
        <f>COUNTIF(ceník!B:B,List1!A838)</f>
        <v>1</v>
      </c>
      <c r="D838" t="s">
        <v>5099</v>
      </c>
    </row>
    <row r="839" spans="1:4" hidden="1" x14ac:dyDescent="0.2">
      <c r="A839" s="22" t="s">
        <v>1294</v>
      </c>
      <c r="B839">
        <f>COUNTIF(ceník!B:B,List1!A839)</f>
        <v>1</v>
      </c>
      <c r="D839" t="s">
        <v>5100</v>
      </c>
    </row>
    <row r="840" spans="1:4" hidden="1" x14ac:dyDescent="0.2">
      <c r="A840" s="23" t="s">
        <v>1295</v>
      </c>
      <c r="B840">
        <f>COUNTIF(ceník!B:B,List1!A840)</f>
        <v>1</v>
      </c>
      <c r="D840" t="s">
        <v>5101</v>
      </c>
    </row>
    <row r="841" spans="1:4" hidden="1" x14ac:dyDescent="0.2">
      <c r="A841" s="22" t="s">
        <v>1296</v>
      </c>
      <c r="B841">
        <f>COUNTIF(ceník!B:B,List1!A841)</f>
        <v>1</v>
      </c>
      <c r="D841" t="s">
        <v>5102</v>
      </c>
    </row>
    <row r="842" spans="1:4" hidden="1" x14ac:dyDescent="0.2">
      <c r="A842" s="23" t="s">
        <v>1297</v>
      </c>
      <c r="B842">
        <f>COUNTIF(ceník!B:B,List1!A842)</f>
        <v>1</v>
      </c>
      <c r="D842" t="s">
        <v>5103</v>
      </c>
    </row>
    <row r="843" spans="1:4" hidden="1" x14ac:dyDescent="0.2">
      <c r="A843" s="22" t="s">
        <v>1298</v>
      </c>
      <c r="B843">
        <f>COUNTIF(ceník!B:B,List1!A843)</f>
        <v>1</v>
      </c>
      <c r="D843" t="s">
        <v>5104</v>
      </c>
    </row>
    <row r="844" spans="1:4" hidden="1" x14ac:dyDescent="0.2">
      <c r="A844" s="23" t="s">
        <v>1299</v>
      </c>
      <c r="B844">
        <f>COUNTIF(ceník!B:B,List1!A844)</f>
        <v>1</v>
      </c>
      <c r="D844" t="s">
        <v>5105</v>
      </c>
    </row>
    <row r="845" spans="1:4" hidden="1" x14ac:dyDescent="0.2">
      <c r="A845" s="22" t="s">
        <v>1300</v>
      </c>
      <c r="B845">
        <f>COUNTIF(ceník!B:B,List1!A845)</f>
        <v>1</v>
      </c>
      <c r="D845" t="s">
        <v>5106</v>
      </c>
    </row>
    <row r="846" spans="1:4" hidden="1" x14ac:dyDescent="0.2">
      <c r="A846" s="23" t="s">
        <v>360</v>
      </c>
      <c r="B846">
        <f>COUNTIF(ceník!B:B,List1!A846)</f>
        <v>1</v>
      </c>
      <c r="D846" t="s">
        <v>5107</v>
      </c>
    </row>
    <row r="847" spans="1:4" hidden="1" x14ac:dyDescent="0.2">
      <c r="A847" s="22" t="s">
        <v>1301</v>
      </c>
      <c r="B847">
        <f>COUNTIF(ceník!B:B,List1!A847)</f>
        <v>1</v>
      </c>
      <c r="D847" t="s">
        <v>5108</v>
      </c>
    </row>
    <row r="848" spans="1:4" hidden="1" x14ac:dyDescent="0.2">
      <c r="A848" s="23" t="s">
        <v>1302</v>
      </c>
      <c r="B848">
        <f>COUNTIF(ceník!B:B,List1!A848)</f>
        <v>1</v>
      </c>
      <c r="D848" t="s">
        <v>5109</v>
      </c>
    </row>
    <row r="849" spans="1:4" hidden="1" x14ac:dyDescent="0.2">
      <c r="A849" s="22" t="s">
        <v>1303</v>
      </c>
      <c r="B849">
        <f>COUNTIF(ceník!B:B,List1!A849)</f>
        <v>1</v>
      </c>
      <c r="D849" t="s">
        <v>5110</v>
      </c>
    </row>
    <row r="850" spans="1:4" hidden="1" x14ac:dyDescent="0.2">
      <c r="A850" s="23" t="s">
        <v>1304</v>
      </c>
      <c r="B850">
        <f>COUNTIF(ceník!B:B,List1!A850)</f>
        <v>1</v>
      </c>
      <c r="D850" t="s">
        <v>5111</v>
      </c>
    </row>
    <row r="851" spans="1:4" hidden="1" x14ac:dyDescent="0.2">
      <c r="A851" s="22" t="s">
        <v>1305</v>
      </c>
      <c r="B851">
        <f>COUNTIF(ceník!B:B,List1!A851)</f>
        <v>1</v>
      </c>
      <c r="D851" t="s">
        <v>5112</v>
      </c>
    </row>
    <row r="852" spans="1:4" hidden="1" x14ac:dyDescent="0.2">
      <c r="A852" s="23" t="s">
        <v>1306</v>
      </c>
      <c r="B852">
        <f>COUNTIF(ceník!B:B,List1!A852)</f>
        <v>1</v>
      </c>
      <c r="D852" t="s">
        <v>5113</v>
      </c>
    </row>
    <row r="853" spans="1:4" hidden="1" x14ac:dyDescent="0.2">
      <c r="A853" s="22" t="s">
        <v>1307</v>
      </c>
      <c r="B853">
        <f>COUNTIF(ceník!B:B,List1!A853)</f>
        <v>1</v>
      </c>
      <c r="D853" t="s">
        <v>5114</v>
      </c>
    </row>
    <row r="854" spans="1:4" hidden="1" x14ac:dyDescent="0.2">
      <c r="A854" s="23" t="s">
        <v>1308</v>
      </c>
      <c r="B854">
        <f>COUNTIF(ceník!B:B,List1!A854)</f>
        <v>1</v>
      </c>
      <c r="D854" t="s">
        <v>5115</v>
      </c>
    </row>
    <row r="855" spans="1:4" hidden="1" x14ac:dyDescent="0.2">
      <c r="A855" s="22" t="s">
        <v>1309</v>
      </c>
      <c r="B855">
        <f>COUNTIF(ceník!B:B,List1!A855)</f>
        <v>1</v>
      </c>
      <c r="D855" t="s">
        <v>5116</v>
      </c>
    </row>
    <row r="856" spans="1:4" hidden="1" x14ac:dyDescent="0.2">
      <c r="A856" s="23" t="s">
        <v>1310</v>
      </c>
      <c r="B856">
        <f>COUNTIF(ceník!B:B,List1!A856)</f>
        <v>1</v>
      </c>
      <c r="D856" t="s">
        <v>5117</v>
      </c>
    </row>
    <row r="857" spans="1:4" hidden="1" x14ac:dyDescent="0.2">
      <c r="A857" s="22" t="s">
        <v>1311</v>
      </c>
      <c r="B857">
        <f>COUNTIF(ceník!B:B,List1!A857)</f>
        <v>1</v>
      </c>
      <c r="D857" t="s">
        <v>5118</v>
      </c>
    </row>
    <row r="858" spans="1:4" hidden="1" x14ac:dyDescent="0.2">
      <c r="A858" s="23" t="s">
        <v>1312</v>
      </c>
      <c r="B858">
        <f>COUNTIF(ceník!B:B,List1!A858)</f>
        <v>1</v>
      </c>
      <c r="D858" t="s">
        <v>5119</v>
      </c>
    </row>
    <row r="859" spans="1:4" hidden="1" x14ac:dyDescent="0.2">
      <c r="A859" s="22" t="s">
        <v>1313</v>
      </c>
      <c r="B859">
        <f>COUNTIF(ceník!B:B,List1!A859)</f>
        <v>1</v>
      </c>
      <c r="D859" t="s">
        <v>5120</v>
      </c>
    </row>
    <row r="860" spans="1:4" hidden="1" x14ac:dyDescent="0.2">
      <c r="A860" s="23" t="s">
        <v>1314</v>
      </c>
      <c r="B860">
        <f>COUNTIF(ceník!B:B,List1!A860)</f>
        <v>1</v>
      </c>
      <c r="D860" t="s">
        <v>5121</v>
      </c>
    </row>
    <row r="861" spans="1:4" x14ac:dyDescent="0.2">
      <c r="A861" s="22" t="s">
        <v>1315</v>
      </c>
      <c r="B861">
        <f>COUNTIF(ceník!B:B,List1!A861)</f>
        <v>1</v>
      </c>
      <c r="D861" t="s">
        <v>5122</v>
      </c>
    </row>
    <row r="862" spans="1:4" hidden="1" x14ac:dyDescent="0.2">
      <c r="A862" s="23" t="s">
        <v>1316</v>
      </c>
      <c r="B862">
        <f>COUNTIF(ceník!B:B,List1!A862)</f>
        <v>1</v>
      </c>
      <c r="D862" t="s">
        <v>5123</v>
      </c>
    </row>
    <row r="863" spans="1:4" hidden="1" x14ac:dyDescent="0.2">
      <c r="A863" s="22" t="s">
        <v>1317</v>
      </c>
      <c r="B863">
        <f>COUNTIF(ceník!B:B,List1!A863)</f>
        <v>1</v>
      </c>
      <c r="D863" t="s">
        <v>5124</v>
      </c>
    </row>
    <row r="864" spans="1:4" hidden="1" x14ac:dyDescent="0.2">
      <c r="A864" s="23" t="s">
        <v>1318</v>
      </c>
      <c r="B864">
        <f>COUNTIF(ceník!B:B,List1!A864)</f>
        <v>1</v>
      </c>
      <c r="D864" t="s">
        <v>5125</v>
      </c>
    </row>
    <row r="865" spans="1:4" hidden="1" x14ac:dyDescent="0.2">
      <c r="A865" s="22" t="s">
        <v>1319</v>
      </c>
      <c r="B865">
        <f>COUNTIF(ceník!B:B,List1!A865)</f>
        <v>1</v>
      </c>
      <c r="D865" t="s">
        <v>5126</v>
      </c>
    </row>
    <row r="866" spans="1:4" hidden="1" x14ac:dyDescent="0.2">
      <c r="A866" s="23" t="s">
        <v>1320</v>
      </c>
      <c r="B866">
        <f>COUNTIF(ceník!B:B,List1!A866)</f>
        <v>1</v>
      </c>
      <c r="D866" t="s">
        <v>5127</v>
      </c>
    </row>
    <row r="867" spans="1:4" hidden="1" x14ac:dyDescent="0.2">
      <c r="A867" s="22" t="s">
        <v>1321</v>
      </c>
      <c r="B867">
        <f>COUNTIF(ceník!B:B,List1!A867)</f>
        <v>1</v>
      </c>
      <c r="D867" t="s">
        <v>5128</v>
      </c>
    </row>
    <row r="868" spans="1:4" x14ac:dyDescent="0.2">
      <c r="A868" s="23" t="s">
        <v>1322</v>
      </c>
      <c r="B868">
        <f>COUNTIF(ceník!B:B,List1!A868)</f>
        <v>1</v>
      </c>
      <c r="D868" t="s">
        <v>5129</v>
      </c>
    </row>
    <row r="869" spans="1:4" hidden="1" x14ac:dyDescent="0.2">
      <c r="A869" s="22" t="s">
        <v>1323</v>
      </c>
      <c r="B869">
        <f>COUNTIF(ceník!B:B,List1!A869)</f>
        <v>1</v>
      </c>
      <c r="D869" t="s">
        <v>5130</v>
      </c>
    </row>
    <row r="870" spans="1:4" hidden="1" x14ac:dyDescent="0.2">
      <c r="A870" s="23" t="s">
        <v>1324</v>
      </c>
      <c r="B870">
        <f>COUNTIF(ceník!B:B,List1!A870)</f>
        <v>1</v>
      </c>
      <c r="D870" t="s">
        <v>5131</v>
      </c>
    </row>
    <row r="871" spans="1:4" hidden="1" x14ac:dyDescent="0.2">
      <c r="A871" s="22" t="s">
        <v>1325</v>
      </c>
      <c r="B871">
        <f>COUNTIF(ceník!B:B,List1!A871)</f>
        <v>1</v>
      </c>
      <c r="D871" t="s">
        <v>5132</v>
      </c>
    </row>
    <row r="872" spans="1:4" hidden="1" x14ac:dyDescent="0.2">
      <c r="A872" s="23" t="s">
        <v>1326</v>
      </c>
      <c r="B872">
        <f>COUNTIF(ceník!B:B,List1!A872)</f>
        <v>1</v>
      </c>
      <c r="D872" t="s">
        <v>5133</v>
      </c>
    </row>
    <row r="873" spans="1:4" hidden="1" x14ac:dyDescent="0.2">
      <c r="A873" s="22" t="s">
        <v>1327</v>
      </c>
      <c r="B873">
        <f>COUNTIF(ceník!B:B,List1!A873)</f>
        <v>1</v>
      </c>
      <c r="D873" t="s">
        <v>5134</v>
      </c>
    </row>
    <row r="874" spans="1:4" hidden="1" x14ac:dyDescent="0.2">
      <c r="A874" s="23" t="s">
        <v>1328</v>
      </c>
      <c r="B874">
        <f>COUNTIF(ceník!B:B,List1!A874)</f>
        <v>1</v>
      </c>
      <c r="D874" t="s">
        <v>5135</v>
      </c>
    </row>
    <row r="875" spans="1:4" hidden="1" x14ac:dyDescent="0.2">
      <c r="A875" s="22" t="s">
        <v>1329</v>
      </c>
      <c r="B875">
        <f>COUNTIF(ceník!B:B,List1!A875)</f>
        <v>1</v>
      </c>
      <c r="D875" t="s">
        <v>5136</v>
      </c>
    </row>
    <row r="876" spans="1:4" hidden="1" x14ac:dyDescent="0.2">
      <c r="A876" s="23" t="s">
        <v>1330</v>
      </c>
      <c r="B876">
        <f>COUNTIF(ceník!B:B,List1!A876)</f>
        <v>1</v>
      </c>
      <c r="D876" t="s">
        <v>5137</v>
      </c>
    </row>
    <row r="877" spans="1:4" hidden="1" x14ac:dyDescent="0.2">
      <c r="A877" s="22" t="s">
        <v>1331</v>
      </c>
      <c r="B877">
        <f>COUNTIF(ceník!B:B,List1!A877)</f>
        <v>1</v>
      </c>
      <c r="D877" t="s">
        <v>5138</v>
      </c>
    </row>
    <row r="878" spans="1:4" hidden="1" x14ac:dyDescent="0.2">
      <c r="A878" s="23" t="s">
        <v>1332</v>
      </c>
      <c r="B878">
        <f>COUNTIF(ceník!B:B,List1!A878)</f>
        <v>1</v>
      </c>
      <c r="D878" t="s">
        <v>5139</v>
      </c>
    </row>
    <row r="879" spans="1:4" hidden="1" x14ac:dyDescent="0.2">
      <c r="A879" s="22" t="s">
        <v>1333</v>
      </c>
      <c r="B879">
        <f>COUNTIF(ceník!B:B,List1!A879)</f>
        <v>1</v>
      </c>
      <c r="D879" t="s">
        <v>5140</v>
      </c>
    </row>
    <row r="880" spans="1:4" hidden="1" x14ac:dyDescent="0.2">
      <c r="A880" s="23" t="s">
        <v>1334</v>
      </c>
      <c r="B880">
        <f>COUNTIF(ceník!B:B,List1!A880)</f>
        <v>1</v>
      </c>
      <c r="D880" t="s">
        <v>5141</v>
      </c>
    </row>
    <row r="881" spans="1:4" hidden="1" x14ac:dyDescent="0.2">
      <c r="A881" s="22" t="s">
        <v>1335</v>
      </c>
      <c r="B881">
        <f>COUNTIF(ceník!B:B,List1!A881)</f>
        <v>1</v>
      </c>
      <c r="D881" t="s">
        <v>5142</v>
      </c>
    </row>
    <row r="882" spans="1:4" hidden="1" x14ac:dyDescent="0.2">
      <c r="A882" s="23" t="s">
        <v>1336</v>
      </c>
      <c r="B882">
        <f>COUNTIF(ceník!B:B,List1!A882)</f>
        <v>1</v>
      </c>
      <c r="D882" t="s">
        <v>5143</v>
      </c>
    </row>
    <row r="883" spans="1:4" hidden="1" x14ac:dyDescent="0.2">
      <c r="A883" s="22" t="s">
        <v>1337</v>
      </c>
      <c r="B883">
        <f>COUNTIF(ceník!B:B,List1!A883)</f>
        <v>1</v>
      </c>
      <c r="D883" t="s">
        <v>5144</v>
      </c>
    </row>
    <row r="884" spans="1:4" hidden="1" x14ac:dyDescent="0.2">
      <c r="A884" s="23" t="s">
        <v>1338</v>
      </c>
      <c r="B884">
        <f>COUNTIF(ceník!B:B,List1!A884)</f>
        <v>1</v>
      </c>
      <c r="D884" t="s">
        <v>5145</v>
      </c>
    </row>
    <row r="885" spans="1:4" hidden="1" x14ac:dyDescent="0.2">
      <c r="A885" s="22" t="s">
        <v>1339</v>
      </c>
      <c r="B885">
        <f>COUNTIF(ceník!B:B,List1!A885)</f>
        <v>1</v>
      </c>
      <c r="D885" t="s">
        <v>5146</v>
      </c>
    </row>
    <row r="886" spans="1:4" hidden="1" x14ac:dyDescent="0.2">
      <c r="A886" s="23" t="s">
        <v>1340</v>
      </c>
      <c r="B886">
        <f>COUNTIF(ceník!B:B,List1!A886)</f>
        <v>1</v>
      </c>
      <c r="D886" t="s">
        <v>5147</v>
      </c>
    </row>
    <row r="887" spans="1:4" hidden="1" x14ac:dyDescent="0.2">
      <c r="A887" s="22" t="s">
        <v>1341</v>
      </c>
      <c r="B887">
        <f>COUNTIF(ceník!B:B,List1!A887)</f>
        <v>1</v>
      </c>
      <c r="D887" t="s">
        <v>5148</v>
      </c>
    </row>
    <row r="888" spans="1:4" hidden="1" x14ac:dyDescent="0.2">
      <c r="A888" s="23" t="s">
        <v>1342</v>
      </c>
      <c r="B888">
        <f>COUNTIF(ceník!B:B,List1!A888)</f>
        <v>1</v>
      </c>
      <c r="D888" t="s">
        <v>5149</v>
      </c>
    </row>
    <row r="889" spans="1:4" hidden="1" x14ac:dyDescent="0.2">
      <c r="A889" s="22" t="s">
        <v>1343</v>
      </c>
      <c r="B889">
        <f>COUNTIF(ceník!B:B,List1!A889)</f>
        <v>1</v>
      </c>
      <c r="D889" t="s">
        <v>5150</v>
      </c>
    </row>
    <row r="890" spans="1:4" hidden="1" x14ac:dyDescent="0.2">
      <c r="A890" s="23" t="s">
        <v>1344</v>
      </c>
      <c r="B890">
        <f>COUNTIF(ceník!B:B,List1!A890)</f>
        <v>1</v>
      </c>
      <c r="D890" t="s">
        <v>5151</v>
      </c>
    </row>
    <row r="891" spans="1:4" hidden="1" x14ac:dyDescent="0.2">
      <c r="A891" s="22" t="s">
        <v>1345</v>
      </c>
      <c r="B891">
        <f>COUNTIF(ceník!B:B,List1!A891)</f>
        <v>1</v>
      </c>
      <c r="D891" t="s">
        <v>5152</v>
      </c>
    </row>
    <row r="892" spans="1:4" hidden="1" x14ac:dyDescent="0.2">
      <c r="A892" s="23" t="s">
        <v>1346</v>
      </c>
      <c r="B892">
        <f>COUNTIF(ceník!B:B,List1!A892)</f>
        <v>1</v>
      </c>
      <c r="D892" t="s">
        <v>5153</v>
      </c>
    </row>
    <row r="893" spans="1:4" hidden="1" x14ac:dyDescent="0.2">
      <c r="A893" s="22" t="s">
        <v>361</v>
      </c>
      <c r="B893">
        <f>COUNTIF(ceník!B:B,List1!A893)</f>
        <v>1</v>
      </c>
      <c r="D893" t="s">
        <v>2677</v>
      </c>
    </row>
    <row r="894" spans="1:4" hidden="1" x14ac:dyDescent="0.2">
      <c r="A894" s="23" t="s">
        <v>362</v>
      </c>
      <c r="B894">
        <f>COUNTIF(ceník!B:B,List1!A894)</f>
        <v>1</v>
      </c>
      <c r="D894" t="s">
        <v>2678</v>
      </c>
    </row>
    <row r="895" spans="1:4" hidden="1" x14ac:dyDescent="0.2">
      <c r="A895" s="22" t="s">
        <v>363</v>
      </c>
      <c r="B895">
        <f>COUNTIF(ceník!B:B,List1!A895)</f>
        <v>1</v>
      </c>
      <c r="D895" t="s">
        <v>2679</v>
      </c>
    </row>
    <row r="896" spans="1:4" hidden="1" x14ac:dyDescent="0.2">
      <c r="A896" s="23" t="s">
        <v>364</v>
      </c>
      <c r="B896">
        <f>COUNTIF(ceník!B:B,List1!A896)</f>
        <v>1</v>
      </c>
      <c r="D896" t="s">
        <v>2680</v>
      </c>
    </row>
    <row r="897" spans="1:4" hidden="1" x14ac:dyDescent="0.2">
      <c r="A897" s="22" t="s">
        <v>365</v>
      </c>
      <c r="B897">
        <f>COUNTIF(ceník!B:B,List1!A897)</f>
        <v>1</v>
      </c>
      <c r="D897" t="s">
        <v>2681</v>
      </c>
    </row>
    <row r="898" spans="1:4" hidden="1" x14ac:dyDescent="0.2">
      <c r="A898" s="23" t="s">
        <v>366</v>
      </c>
      <c r="B898">
        <f>COUNTIF(ceník!B:B,List1!A898)</f>
        <v>1</v>
      </c>
      <c r="D898" t="s">
        <v>2682</v>
      </c>
    </row>
    <row r="899" spans="1:4" hidden="1" x14ac:dyDescent="0.2">
      <c r="A899" s="22" t="s">
        <v>367</v>
      </c>
      <c r="B899">
        <f>COUNTIF(ceník!B:B,List1!A899)</f>
        <v>1</v>
      </c>
      <c r="D899" t="s">
        <v>2683</v>
      </c>
    </row>
    <row r="900" spans="1:4" hidden="1" x14ac:dyDescent="0.2">
      <c r="A900" s="23" t="s">
        <v>368</v>
      </c>
      <c r="B900">
        <f>COUNTIF(ceník!B:B,List1!A900)</f>
        <v>1</v>
      </c>
      <c r="D900" t="s">
        <v>2684</v>
      </c>
    </row>
    <row r="901" spans="1:4" hidden="1" x14ac:dyDescent="0.2">
      <c r="A901" s="22" t="s">
        <v>369</v>
      </c>
      <c r="B901">
        <f>COUNTIF(ceník!B:B,List1!A901)</f>
        <v>1</v>
      </c>
      <c r="D901" t="s">
        <v>2685</v>
      </c>
    </row>
    <row r="902" spans="1:4" hidden="1" x14ac:dyDescent="0.2">
      <c r="A902" s="23" t="s">
        <v>370</v>
      </c>
      <c r="B902">
        <f>COUNTIF(ceník!B:B,List1!A902)</f>
        <v>1</v>
      </c>
      <c r="D902" t="s">
        <v>5154</v>
      </c>
    </row>
    <row r="903" spans="1:4" hidden="1" x14ac:dyDescent="0.2">
      <c r="A903" s="22" t="s">
        <v>371</v>
      </c>
      <c r="B903">
        <f>COUNTIF(ceník!B:B,List1!A903)</f>
        <v>1</v>
      </c>
      <c r="D903" t="s">
        <v>5155</v>
      </c>
    </row>
    <row r="904" spans="1:4" hidden="1" x14ac:dyDescent="0.2">
      <c r="A904" s="23" t="s">
        <v>372</v>
      </c>
      <c r="B904">
        <f>COUNTIF(ceník!B:B,List1!A904)</f>
        <v>1</v>
      </c>
      <c r="D904" t="s">
        <v>5156</v>
      </c>
    </row>
    <row r="905" spans="1:4" hidden="1" x14ac:dyDescent="0.2">
      <c r="A905" s="22" t="s">
        <v>373</v>
      </c>
      <c r="B905">
        <f>COUNTIF(ceník!B:B,List1!A905)</f>
        <v>1</v>
      </c>
      <c r="D905" t="s">
        <v>5157</v>
      </c>
    </row>
    <row r="906" spans="1:4" hidden="1" x14ac:dyDescent="0.2">
      <c r="A906" s="23" t="s">
        <v>374</v>
      </c>
      <c r="B906">
        <f>COUNTIF(ceník!B:B,List1!A906)</f>
        <v>1</v>
      </c>
      <c r="D906" t="s">
        <v>5158</v>
      </c>
    </row>
    <row r="907" spans="1:4" hidden="1" x14ac:dyDescent="0.2">
      <c r="A907" s="22" t="s">
        <v>375</v>
      </c>
      <c r="B907">
        <f>COUNTIF(ceník!B:B,List1!A907)</f>
        <v>1</v>
      </c>
      <c r="D907" t="s">
        <v>5159</v>
      </c>
    </row>
    <row r="908" spans="1:4" hidden="1" x14ac:dyDescent="0.2">
      <c r="A908" s="23" t="s">
        <v>1347</v>
      </c>
      <c r="B908">
        <f>COUNTIF(ceník!B:B,List1!A908)</f>
        <v>1</v>
      </c>
      <c r="D908" t="s">
        <v>2692</v>
      </c>
    </row>
    <row r="909" spans="1:4" hidden="1" x14ac:dyDescent="0.2">
      <c r="A909" s="22" t="s">
        <v>1348</v>
      </c>
      <c r="B909">
        <f>COUNTIF(ceník!B:B,List1!A909)</f>
        <v>1</v>
      </c>
      <c r="D909" t="s">
        <v>2693</v>
      </c>
    </row>
    <row r="910" spans="1:4" hidden="1" x14ac:dyDescent="0.2">
      <c r="A910" s="23" t="s">
        <v>1349</v>
      </c>
      <c r="B910">
        <f>COUNTIF(ceník!B:B,List1!A910)</f>
        <v>1</v>
      </c>
      <c r="D910" t="s">
        <v>2694</v>
      </c>
    </row>
    <row r="911" spans="1:4" hidden="1" x14ac:dyDescent="0.2">
      <c r="A911" s="22" t="s">
        <v>1350</v>
      </c>
      <c r="B911">
        <f>COUNTIF(ceník!B:B,List1!A911)</f>
        <v>1</v>
      </c>
      <c r="D911" t="s">
        <v>2695</v>
      </c>
    </row>
    <row r="912" spans="1:4" hidden="1" x14ac:dyDescent="0.2">
      <c r="A912" s="23" t="s">
        <v>1351</v>
      </c>
      <c r="B912">
        <f>COUNTIF(ceník!B:B,List1!A912)</f>
        <v>1</v>
      </c>
      <c r="D912" t="s">
        <v>5160</v>
      </c>
    </row>
    <row r="913" spans="1:4" hidden="1" x14ac:dyDescent="0.2">
      <c r="A913" s="22" t="s">
        <v>1352</v>
      </c>
      <c r="B913">
        <f>COUNTIF(ceník!B:B,List1!A913)</f>
        <v>1</v>
      </c>
      <c r="D913" t="s">
        <v>5161</v>
      </c>
    </row>
    <row r="914" spans="1:4" hidden="1" x14ac:dyDescent="0.2">
      <c r="A914" s="23" t="s">
        <v>1353</v>
      </c>
      <c r="B914">
        <f>COUNTIF(ceník!B:B,List1!A914)</f>
        <v>1</v>
      </c>
      <c r="D914" t="s">
        <v>5162</v>
      </c>
    </row>
    <row r="915" spans="1:4" hidden="1" x14ac:dyDescent="0.2">
      <c r="A915" s="22" t="s">
        <v>1354</v>
      </c>
      <c r="B915">
        <f>COUNTIF(ceník!B:B,List1!A915)</f>
        <v>1</v>
      </c>
      <c r="D915" t="s">
        <v>5163</v>
      </c>
    </row>
    <row r="916" spans="1:4" hidden="1" x14ac:dyDescent="0.2">
      <c r="A916" s="23" t="s">
        <v>1355</v>
      </c>
      <c r="B916">
        <f>COUNTIF(ceník!B:B,List1!A916)</f>
        <v>1</v>
      </c>
      <c r="D916" t="s">
        <v>5164</v>
      </c>
    </row>
    <row r="917" spans="1:4" hidden="1" x14ac:dyDescent="0.2">
      <c r="A917" s="22" t="s">
        <v>1356</v>
      </c>
      <c r="B917">
        <f>COUNTIF(ceník!B:B,List1!A917)</f>
        <v>1</v>
      </c>
      <c r="D917" t="s">
        <v>5165</v>
      </c>
    </row>
    <row r="918" spans="1:4" hidden="1" x14ac:dyDescent="0.2">
      <c r="A918" s="23" t="s">
        <v>1357</v>
      </c>
      <c r="B918">
        <f>COUNTIF(ceník!B:B,List1!A918)</f>
        <v>1</v>
      </c>
      <c r="D918" t="s">
        <v>5166</v>
      </c>
    </row>
    <row r="919" spans="1:4" hidden="1" x14ac:dyDescent="0.2">
      <c r="A919" s="22" t="s">
        <v>376</v>
      </c>
      <c r="B919">
        <f>COUNTIF(ceník!B:B,List1!A919)</f>
        <v>1</v>
      </c>
      <c r="D919" t="s">
        <v>5167</v>
      </c>
    </row>
    <row r="920" spans="1:4" hidden="1" x14ac:dyDescent="0.2">
      <c r="A920" s="23" t="s">
        <v>377</v>
      </c>
      <c r="B920">
        <f>COUNTIF(ceník!B:B,List1!A920)</f>
        <v>1</v>
      </c>
      <c r="D920" t="s">
        <v>5168</v>
      </c>
    </row>
    <row r="921" spans="1:4" hidden="1" x14ac:dyDescent="0.2">
      <c r="A921" s="22" t="s">
        <v>378</v>
      </c>
      <c r="B921">
        <f>COUNTIF(ceník!B:B,List1!A921)</f>
        <v>1</v>
      </c>
      <c r="D921" t="s">
        <v>5169</v>
      </c>
    </row>
    <row r="922" spans="1:4" hidden="1" x14ac:dyDescent="0.2">
      <c r="A922" s="23" t="s">
        <v>379</v>
      </c>
      <c r="B922">
        <f>COUNTIF(ceník!B:B,List1!A922)</f>
        <v>1</v>
      </c>
      <c r="D922" t="s">
        <v>5170</v>
      </c>
    </row>
    <row r="923" spans="1:4" hidden="1" x14ac:dyDescent="0.2">
      <c r="A923" s="22" t="s">
        <v>380</v>
      </c>
      <c r="B923">
        <f>COUNTIF(ceník!B:B,List1!A923)</f>
        <v>1</v>
      </c>
      <c r="D923" t="s">
        <v>5171</v>
      </c>
    </row>
    <row r="924" spans="1:4" hidden="1" x14ac:dyDescent="0.2">
      <c r="A924" s="23" t="s">
        <v>381</v>
      </c>
      <c r="B924">
        <f>COUNTIF(ceník!B:B,List1!A924)</f>
        <v>1</v>
      </c>
      <c r="D924" t="s">
        <v>5172</v>
      </c>
    </row>
    <row r="925" spans="1:4" hidden="1" x14ac:dyDescent="0.2">
      <c r="A925" s="22" t="s">
        <v>382</v>
      </c>
      <c r="B925">
        <f>COUNTIF(ceník!B:B,List1!A925)</f>
        <v>1</v>
      </c>
      <c r="D925" t="s">
        <v>5173</v>
      </c>
    </row>
    <row r="926" spans="1:4" hidden="1" x14ac:dyDescent="0.2">
      <c r="A926" s="23" t="s">
        <v>383</v>
      </c>
      <c r="B926">
        <f>COUNTIF(ceník!B:B,List1!A926)</f>
        <v>1</v>
      </c>
      <c r="D926" t="s">
        <v>5174</v>
      </c>
    </row>
    <row r="927" spans="1:4" hidden="1" x14ac:dyDescent="0.2">
      <c r="A927" s="22" t="s">
        <v>384</v>
      </c>
      <c r="B927">
        <f>COUNTIF(ceník!B:B,List1!A927)</f>
        <v>1</v>
      </c>
      <c r="D927" t="s">
        <v>5175</v>
      </c>
    </row>
    <row r="928" spans="1:4" hidden="1" x14ac:dyDescent="0.2">
      <c r="A928" s="23" t="s">
        <v>385</v>
      </c>
      <c r="B928">
        <f>COUNTIF(ceník!B:B,List1!A928)</f>
        <v>1</v>
      </c>
      <c r="D928" t="s">
        <v>5176</v>
      </c>
    </row>
    <row r="929" spans="1:4" hidden="1" x14ac:dyDescent="0.2">
      <c r="A929" s="22" t="s">
        <v>386</v>
      </c>
      <c r="B929">
        <f>COUNTIF(ceník!B:B,List1!A929)</f>
        <v>1</v>
      </c>
      <c r="D929" t="s">
        <v>5177</v>
      </c>
    </row>
    <row r="930" spans="1:4" hidden="1" x14ac:dyDescent="0.2">
      <c r="A930" s="23" t="s">
        <v>387</v>
      </c>
      <c r="B930">
        <f>COUNTIF(ceník!B:B,List1!A930)</f>
        <v>1</v>
      </c>
      <c r="D930" t="s">
        <v>5178</v>
      </c>
    </row>
    <row r="931" spans="1:4" hidden="1" x14ac:dyDescent="0.2">
      <c r="A931" s="22" t="s">
        <v>388</v>
      </c>
      <c r="B931">
        <f>COUNTIF(ceník!B:B,List1!A931)</f>
        <v>1</v>
      </c>
      <c r="D931" t="s">
        <v>5179</v>
      </c>
    </row>
    <row r="932" spans="1:4" hidden="1" x14ac:dyDescent="0.2">
      <c r="A932" s="23" t="s">
        <v>389</v>
      </c>
      <c r="B932">
        <f>COUNTIF(ceník!B:B,List1!A932)</f>
        <v>1</v>
      </c>
      <c r="D932" t="s">
        <v>2716</v>
      </c>
    </row>
    <row r="933" spans="1:4" hidden="1" x14ac:dyDescent="0.2">
      <c r="A933" s="22" t="s">
        <v>390</v>
      </c>
      <c r="B933">
        <f>COUNTIF(ceník!B:B,List1!A933)</f>
        <v>1</v>
      </c>
      <c r="D933" t="s">
        <v>2717</v>
      </c>
    </row>
    <row r="934" spans="1:4" hidden="1" x14ac:dyDescent="0.2">
      <c r="A934" s="23" t="s">
        <v>391</v>
      </c>
      <c r="B934">
        <f>COUNTIF(ceník!B:B,List1!A934)</f>
        <v>1</v>
      </c>
      <c r="D934" t="s">
        <v>2718</v>
      </c>
    </row>
    <row r="935" spans="1:4" hidden="1" x14ac:dyDescent="0.2">
      <c r="A935" s="22" t="s">
        <v>392</v>
      </c>
      <c r="B935">
        <f>COUNTIF(ceník!B:B,List1!A935)</f>
        <v>1</v>
      </c>
      <c r="D935" t="s">
        <v>2719</v>
      </c>
    </row>
    <row r="936" spans="1:4" hidden="1" x14ac:dyDescent="0.2">
      <c r="A936" s="23" t="s">
        <v>393</v>
      </c>
      <c r="B936">
        <f>COUNTIF(ceník!B:B,List1!A936)</f>
        <v>1</v>
      </c>
      <c r="D936" t="s">
        <v>2720</v>
      </c>
    </row>
    <row r="937" spans="1:4" hidden="1" x14ac:dyDescent="0.2">
      <c r="A937" s="22" t="s">
        <v>394</v>
      </c>
      <c r="B937">
        <f>COUNTIF(ceník!B:B,List1!A937)</f>
        <v>1</v>
      </c>
      <c r="D937" t="s">
        <v>5180</v>
      </c>
    </row>
    <row r="938" spans="1:4" hidden="1" x14ac:dyDescent="0.2">
      <c r="A938" s="23" t="s">
        <v>395</v>
      </c>
      <c r="B938">
        <f>COUNTIF(ceník!B:B,List1!A938)</f>
        <v>1</v>
      </c>
      <c r="D938" t="s">
        <v>5181</v>
      </c>
    </row>
    <row r="939" spans="1:4" hidden="1" x14ac:dyDescent="0.2">
      <c r="A939" s="22" t="s">
        <v>396</v>
      </c>
      <c r="B939">
        <f>COUNTIF(ceník!B:B,List1!A939)</f>
        <v>1</v>
      </c>
      <c r="D939" t="s">
        <v>5182</v>
      </c>
    </row>
    <row r="940" spans="1:4" hidden="1" x14ac:dyDescent="0.2">
      <c r="A940" s="23" t="s">
        <v>397</v>
      </c>
      <c r="B940">
        <f>COUNTIF(ceník!B:B,List1!A940)</f>
        <v>1</v>
      </c>
      <c r="D940" t="s">
        <v>5183</v>
      </c>
    </row>
    <row r="941" spans="1:4" hidden="1" x14ac:dyDescent="0.2">
      <c r="A941" s="22" t="s">
        <v>398</v>
      </c>
      <c r="B941">
        <f>COUNTIF(ceník!B:B,List1!A941)</f>
        <v>1</v>
      </c>
      <c r="D941" t="s">
        <v>5184</v>
      </c>
    </row>
    <row r="942" spans="1:4" hidden="1" x14ac:dyDescent="0.2">
      <c r="A942" s="23" t="s">
        <v>399</v>
      </c>
      <c r="B942">
        <f>COUNTIF(ceník!B:B,List1!A942)</f>
        <v>1</v>
      </c>
      <c r="D942" t="s">
        <v>5185</v>
      </c>
    </row>
    <row r="943" spans="1:4" hidden="1" x14ac:dyDescent="0.2">
      <c r="A943" s="22" t="s">
        <v>400</v>
      </c>
      <c r="B943">
        <f>COUNTIF(ceník!B:B,List1!A943)</f>
        <v>1</v>
      </c>
      <c r="D943" t="s">
        <v>5186</v>
      </c>
    </row>
    <row r="944" spans="1:4" hidden="1" x14ac:dyDescent="0.2">
      <c r="A944" s="23" t="s">
        <v>401</v>
      </c>
      <c r="B944">
        <f>COUNTIF(ceník!B:B,List1!A944)</f>
        <v>1</v>
      </c>
      <c r="D944" t="s">
        <v>5187</v>
      </c>
    </row>
    <row r="945" spans="1:4" hidden="1" x14ac:dyDescent="0.2">
      <c r="A945" s="22" t="s">
        <v>402</v>
      </c>
      <c r="B945">
        <f>COUNTIF(ceník!B:B,List1!A945)</f>
        <v>1</v>
      </c>
      <c r="D945" t="s">
        <v>2729</v>
      </c>
    </row>
    <row r="946" spans="1:4" hidden="1" x14ac:dyDescent="0.2">
      <c r="A946" s="23" t="s">
        <v>403</v>
      </c>
      <c r="B946">
        <f>COUNTIF(ceník!B:B,List1!A946)</f>
        <v>1</v>
      </c>
      <c r="D946" t="s">
        <v>2730</v>
      </c>
    </row>
    <row r="947" spans="1:4" hidden="1" x14ac:dyDescent="0.2">
      <c r="A947" s="22" t="s">
        <v>1358</v>
      </c>
      <c r="B947">
        <f>COUNTIF(ceník!B:B,List1!A947)</f>
        <v>1</v>
      </c>
      <c r="D947" t="s">
        <v>5188</v>
      </c>
    </row>
    <row r="948" spans="1:4" hidden="1" x14ac:dyDescent="0.2">
      <c r="A948" s="23" t="s">
        <v>1359</v>
      </c>
      <c r="B948">
        <f>COUNTIF(ceník!B:B,List1!A948)</f>
        <v>1</v>
      </c>
      <c r="D948" t="s">
        <v>2732</v>
      </c>
    </row>
    <row r="949" spans="1:4" hidden="1" x14ac:dyDescent="0.2">
      <c r="A949" s="22" t="s">
        <v>404</v>
      </c>
      <c r="B949">
        <f>COUNTIF(ceník!B:B,List1!A949)</f>
        <v>1</v>
      </c>
      <c r="D949" t="s">
        <v>2733</v>
      </c>
    </row>
    <row r="950" spans="1:4" hidden="1" x14ac:dyDescent="0.2">
      <c r="A950" s="23" t="s">
        <v>405</v>
      </c>
      <c r="B950">
        <f>COUNTIF(ceník!B:B,List1!A950)</f>
        <v>1</v>
      </c>
      <c r="D950" t="s">
        <v>5189</v>
      </c>
    </row>
    <row r="951" spans="1:4" hidden="1" x14ac:dyDescent="0.2">
      <c r="A951" s="22" t="s">
        <v>406</v>
      </c>
      <c r="B951">
        <f>COUNTIF(ceník!B:B,List1!A951)</f>
        <v>1</v>
      </c>
      <c r="D951" t="s">
        <v>5190</v>
      </c>
    </row>
    <row r="952" spans="1:4" hidden="1" x14ac:dyDescent="0.2">
      <c r="A952" s="23" t="s">
        <v>407</v>
      </c>
      <c r="B952">
        <f>COUNTIF(ceník!B:B,List1!A952)</f>
        <v>1</v>
      </c>
      <c r="D952" t="s">
        <v>5191</v>
      </c>
    </row>
    <row r="953" spans="1:4" hidden="1" x14ac:dyDescent="0.2">
      <c r="A953" s="22" t="s">
        <v>408</v>
      </c>
      <c r="B953">
        <f>COUNTIF(ceník!B:B,List1!A953)</f>
        <v>1</v>
      </c>
      <c r="D953" t="s">
        <v>5192</v>
      </c>
    </row>
    <row r="954" spans="1:4" hidden="1" x14ac:dyDescent="0.2">
      <c r="A954" s="23" t="s">
        <v>409</v>
      </c>
      <c r="B954">
        <f>COUNTIF(ceník!B:B,List1!A954)</f>
        <v>1</v>
      </c>
      <c r="D954" t="s">
        <v>5193</v>
      </c>
    </row>
    <row r="955" spans="1:4" hidden="1" x14ac:dyDescent="0.2">
      <c r="A955" s="22" t="s">
        <v>410</v>
      </c>
      <c r="B955">
        <f>COUNTIF(ceník!B:B,List1!A955)</f>
        <v>1</v>
      </c>
      <c r="D955" t="s">
        <v>5194</v>
      </c>
    </row>
    <row r="956" spans="1:4" hidden="1" x14ac:dyDescent="0.2">
      <c r="A956" s="23" t="s">
        <v>411</v>
      </c>
      <c r="B956">
        <f>COUNTIF(ceník!B:B,List1!A956)</f>
        <v>1</v>
      </c>
      <c r="D956" t="s">
        <v>5195</v>
      </c>
    </row>
    <row r="957" spans="1:4" hidden="1" x14ac:dyDescent="0.2">
      <c r="A957" s="22" t="s">
        <v>412</v>
      </c>
      <c r="B957">
        <f>COUNTIF(ceník!B:B,List1!A957)</f>
        <v>1</v>
      </c>
      <c r="D957" t="s">
        <v>5196</v>
      </c>
    </row>
    <row r="958" spans="1:4" hidden="1" x14ac:dyDescent="0.2">
      <c r="A958" s="23" t="s">
        <v>413</v>
      </c>
      <c r="B958">
        <f>COUNTIF(ceník!B:B,List1!A958)</f>
        <v>1</v>
      </c>
      <c r="D958" t="s">
        <v>5197</v>
      </c>
    </row>
    <row r="959" spans="1:4" hidden="1" x14ac:dyDescent="0.2">
      <c r="A959" s="22" t="s">
        <v>414</v>
      </c>
      <c r="B959">
        <f>COUNTIF(ceník!B:B,List1!A959)</f>
        <v>1</v>
      </c>
      <c r="D959" t="s">
        <v>5198</v>
      </c>
    </row>
    <row r="960" spans="1:4" hidden="1" x14ac:dyDescent="0.2">
      <c r="A960" s="23" t="s">
        <v>415</v>
      </c>
      <c r="B960">
        <f>COUNTIF(ceník!B:B,List1!A960)</f>
        <v>1</v>
      </c>
      <c r="D960" t="s">
        <v>5199</v>
      </c>
    </row>
    <row r="961" spans="1:4" hidden="1" x14ac:dyDescent="0.2">
      <c r="A961" s="22" t="s">
        <v>416</v>
      </c>
      <c r="B961">
        <f>COUNTIF(ceník!B:B,List1!A961)</f>
        <v>1</v>
      </c>
      <c r="D961" t="s">
        <v>5200</v>
      </c>
    </row>
    <row r="962" spans="1:4" hidden="1" x14ac:dyDescent="0.2">
      <c r="A962" s="23" t="s">
        <v>417</v>
      </c>
      <c r="B962">
        <f>COUNTIF(ceník!B:B,List1!A962)</f>
        <v>1</v>
      </c>
      <c r="D962" t="s">
        <v>2746</v>
      </c>
    </row>
    <row r="963" spans="1:4" hidden="1" x14ac:dyDescent="0.2">
      <c r="A963" s="22" t="s">
        <v>418</v>
      </c>
      <c r="B963">
        <f>COUNTIF(ceník!B:B,List1!A963)</f>
        <v>1</v>
      </c>
      <c r="D963" t="s">
        <v>2747</v>
      </c>
    </row>
    <row r="964" spans="1:4" hidden="1" x14ac:dyDescent="0.2">
      <c r="A964" s="23" t="s">
        <v>419</v>
      </c>
      <c r="B964">
        <f>COUNTIF(ceník!B:B,List1!A964)</f>
        <v>1</v>
      </c>
      <c r="D964" t="s">
        <v>2748</v>
      </c>
    </row>
    <row r="965" spans="1:4" hidden="1" x14ac:dyDescent="0.2">
      <c r="A965" s="22" t="s">
        <v>420</v>
      </c>
      <c r="B965">
        <f>COUNTIF(ceník!B:B,List1!A965)</f>
        <v>1</v>
      </c>
      <c r="D965" t="s">
        <v>2749</v>
      </c>
    </row>
    <row r="966" spans="1:4" hidden="1" x14ac:dyDescent="0.2">
      <c r="A966" s="23" t="s">
        <v>421</v>
      </c>
      <c r="B966">
        <f>COUNTIF(ceník!B:B,List1!A966)</f>
        <v>1</v>
      </c>
      <c r="D966" t="s">
        <v>2750</v>
      </c>
    </row>
    <row r="967" spans="1:4" hidden="1" x14ac:dyDescent="0.2">
      <c r="A967" s="22" t="s">
        <v>1360</v>
      </c>
      <c r="B967">
        <f>COUNTIF(ceník!B:B,List1!A967)</f>
        <v>1</v>
      </c>
      <c r="D967" t="s">
        <v>5201</v>
      </c>
    </row>
    <row r="968" spans="1:4" hidden="1" x14ac:dyDescent="0.2">
      <c r="A968" s="23" t="s">
        <v>1361</v>
      </c>
      <c r="B968">
        <f>COUNTIF(ceník!B:B,List1!A968)</f>
        <v>1</v>
      </c>
      <c r="D968" t="s">
        <v>5202</v>
      </c>
    </row>
    <row r="969" spans="1:4" hidden="1" x14ac:dyDescent="0.2">
      <c r="A969" s="22" t="s">
        <v>1362</v>
      </c>
      <c r="B969">
        <f>COUNTIF(ceník!B:B,List1!A969)</f>
        <v>1</v>
      </c>
      <c r="D969" t="s">
        <v>5203</v>
      </c>
    </row>
    <row r="970" spans="1:4" hidden="1" x14ac:dyDescent="0.2">
      <c r="A970" s="23" t="s">
        <v>1363</v>
      </c>
      <c r="B970">
        <f>COUNTIF(ceník!B:B,List1!A970)</f>
        <v>1</v>
      </c>
      <c r="D970" t="s">
        <v>5204</v>
      </c>
    </row>
    <row r="971" spans="1:4" hidden="1" x14ac:dyDescent="0.2">
      <c r="A971" s="22" t="s">
        <v>1364</v>
      </c>
      <c r="B971">
        <f>COUNTIF(ceník!B:B,List1!A971)</f>
        <v>1</v>
      </c>
      <c r="D971" t="s">
        <v>5205</v>
      </c>
    </row>
    <row r="972" spans="1:4" hidden="1" x14ac:dyDescent="0.2">
      <c r="A972" s="23" t="s">
        <v>1365</v>
      </c>
      <c r="B972">
        <f>COUNTIF(ceník!B:B,List1!A972)</f>
        <v>1</v>
      </c>
      <c r="D972" t="s">
        <v>5206</v>
      </c>
    </row>
    <row r="973" spans="1:4" hidden="1" x14ac:dyDescent="0.2">
      <c r="A973" s="22" t="s">
        <v>1366</v>
      </c>
      <c r="B973">
        <f>COUNTIF(ceník!B:B,List1!A973)</f>
        <v>1</v>
      </c>
      <c r="D973" t="s">
        <v>5207</v>
      </c>
    </row>
    <row r="974" spans="1:4" hidden="1" x14ac:dyDescent="0.2">
      <c r="A974" s="23" t="s">
        <v>1367</v>
      </c>
      <c r="B974">
        <f>COUNTIF(ceník!B:B,List1!A974)</f>
        <v>1</v>
      </c>
      <c r="D974" t="s">
        <v>5208</v>
      </c>
    </row>
    <row r="975" spans="1:4" hidden="1" x14ac:dyDescent="0.2">
      <c r="A975" s="22" t="s">
        <v>422</v>
      </c>
      <c r="B975">
        <f>COUNTIF(ceník!B:B,List1!A975)</f>
        <v>1</v>
      </c>
      <c r="D975" t="s">
        <v>5209</v>
      </c>
    </row>
    <row r="976" spans="1:4" hidden="1" x14ac:dyDescent="0.2">
      <c r="A976" s="23" t="s">
        <v>423</v>
      </c>
      <c r="B976">
        <f>COUNTIF(ceník!B:B,List1!A976)</f>
        <v>1</v>
      </c>
      <c r="D976" t="s">
        <v>2760</v>
      </c>
    </row>
    <row r="977" spans="1:4" hidden="1" x14ac:dyDescent="0.2">
      <c r="A977" s="22" t="s">
        <v>424</v>
      </c>
      <c r="B977">
        <f>COUNTIF(ceník!B:B,List1!A977)</f>
        <v>1</v>
      </c>
      <c r="D977" t="s">
        <v>2761</v>
      </c>
    </row>
    <row r="978" spans="1:4" hidden="1" x14ac:dyDescent="0.2">
      <c r="A978" s="23" t="s">
        <v>425</v>
      </c>
      <c r="B978">
        <f>COUNTIF(ceník!B:B,List1!A978)</f>
        <v>1</v>
      </c>
      <c r="D978" t="s">
        <v>2762</v>
      </c>
    </row>
    <row r="979" spans="1:4" hidden="1" x14ac:dyDescent="0.2">
      <c r="A979" s="22" t="s">
        <v>426</v>
      </c>
      <c r="B979">
        <f>COUNTIF(ceník!B:B,List1!A979)</f>
        <v>1</v>
      </c>
      <c r="D979" t="s">
        <v>2763</v>
      </c>
    </row>
    <row r="980" spans="1:4" hidden="1" x14ac:dyDescent="0.2">
      <c r="A980" s="23" t="s">
        <v>427</v>
      </c>
      <c r="B980">
        <f>COUNTIF(ceník!B:B,List1!A980)</f>
        <v>1</v>
      </c>
      <c r="D980" t="s">
        <v>2764</v>
      </c>
    </row>
    <row r="981" spans="1:4" hidden="1" x14ac:dyDescent="0.2">
      <c r="A981" s="22" t="s">
        <v>428</v>
      </c>
      <c r="B981">
        <f>COUNTIF(ceník!B:B,List1!A981)</f>
        <v>1</v>
      </c>
      <c r="D981" t="s">
        <v>2765</v>
      </c>
    </row>
    <row r="982" spans="1:4" hidden="1" x14ac:dyDescent="0.2">
      <c r="A982" s="23" t="s">
        <v>429</v>
      </c>
      <c r="B982">
        <f>COUNTIF(ceník!B:B,List1!A982)</f>
        <v>1</v>
      </c>
      <c r="D982" t="s">
        <v>2766</v>
      </c>
    </row>
    <row r="983" spans="1:4" hidden="1" x14ac:dyDescent="0.2">
      <c r="A983" s="22" t="s">
        <v>430</v>
      </c>
      <c r="B983">
        <f>COUNTIF(ceník!B:B,List1!A983)</f>
        <v>1</v>
      </c>
      <c r="D983" t="s">
        <v>2767</v>
      </c>
    </row>
    <row r="984" spans="1:4" hidden="1" x14ac:dyDescent="0.2">
      <c r="A984" s="23" t="s">
        <v>431</v>
      </c>
      <c r="B984">
        <f>COUNTIF(ceník!B:B,List1!A984)</f>
        <v>1</v>
      </c>
      <c r="D984" t="s">
        <v>2768</v>
      </c>
    </row>
    <row r="985" spans="1:4" hidden="1" x14ac:dyDescent="0.2">
      <c r="A985" s="22" t="s">
        <v>432</v>
      </c>
      <c r="B985">
        <f>COUNTIF(ceník!B:B,List1!A985)</f>
        <v>1</v>
      </c>
      <c r="D985" t="s">
        <v>2769</v>
      </c>
    </row>
    <row r="986" spans="1:4" hidden="1" x14ac:dyDescent="0.2">
      <c r="A986" s="23" t="s">
        <v>433</v>
      </c>
      <c r="B986">
        <f>COUNTIF(ceník!B:B,List1!A986)</f>
        <v>1</v>
      </c>
      <c r="D986" t="s">
        <v>2770</v>
      </c>
    </row>
    <row r="987" spans="1:4" hidden="1" x14ac:dyDescent="0.2">
      <c r="A987" s="22" t="s">
        <v>434</v>
      </c>
      <c r="B987">
        <f>COUNTIF(ceník!B:B,List1!A987)</f>
        <v>1</v>
      </c>
      <c r="D987" t="s">
        <v>2771</v>
      </c>
    </row>
    <row r="988" spans="1:4" hidden="1" x14ac:dyDescent="0.2">
      <c r="A988" s="23" t="s">
        <v>435</v>
      </c>
      <c r="B988">
        <f>COUNTIF(ceník!B:B,List1!A988)</f>
        <v>1</v>
      </c>
      <c r="D988" t="s">
        <v>5210</v>
      </c>
    </row>
    <row r="989" spans="1:4" hidden="1" x14ac:dyDescent="0.2">
      <c r="A989" s="22" t="s">
        <v>436</v>
      </c>
      <c r="B989">
        <f>COUNTIF(ceník!B:B,List1!A989)</f>
        <v>1</v>
      </c>
      <c r="D989" t="s">
        <v>2773</v>
      </c>
    </row>
    <row r="990" spans="1:4" hidden="1" x14ac:dyDescent="0.2">
      <c r="A990" s="23" t="s">
        <v>437</v>
      </c>
      <c r="B990">
        <f>COUNTIF(ceník!B:B,List1!A990)</f>
        <v>1</v>
      </c>
      <c r="D990" t="s">
        <v>2774</v>
      </c>
    </row>
    <row r="991" spans="1:4" hidden="1" x14ac:dyDescent="0.2">
      <c r="A991" s="22" t="s">
        <v>438</v>
      </c>
      <c r="B991">
        <f>COUNTIF(ceník!B:B,List1!A991)</f>
        <v>1</v>
      </c>
      <c r="D991" t="s">
        <v>2775</v>
      </c>
    </row>
    <row r="992" spans="1:4" hidden="1" x14ac:dyDescent="0.2">
      <c r="A992" s="23" t="s">
        <v>439</v>
      </c>
      <c r="B992">
        <f>COUNTIF(ceník!B:B,List1!A992)</f>
        <v>1</v>
      </c>
      <c r="D992" t="s">
        <v>2776</v>
      </c>
    </row>
    <row r="993" spans="1:4" hidden="1" x14ac:dyDescent="0.2">
      <c r="A993" s="22" t="s">
        <v>440</v>
      </c>
      <c r="B993">
        <f>COUNTIF(ceník!B:B,List1!A993)</f>
        <v>1</v>
      </c>
      <c r="D993" t="s">
        <v>2777</v>
      </c>
    </row>
    <row r="994" spans="1:4" hidden="1" x14ac:dyDescent="0.2">
      <c r="A994" s="23" t="s">
        <v>441</v>
      </c>
      <c r="B994">
        <f>COUNTIF(ceník!B:B,List1!A994)</f>
        <v>1</v>
      </c>
      <c r="D994" t="s">
        <v>2778</v>
      </c>
    </row>
    <row r="995" spans="1:4" hidden="1" x14ac:dyDescent="0.2">
      <c r="A995" s="22" t="s">
        <v>442</v>
      </c>
      <c r="B995">
        <f>COUNTIF(ceník!B:B,List1!A995)</f>
        <v>1</v>
      </c>
      <c r="D995" t="s">
        <v>2779</v>
      </c>
    </row>
    <row r="996" spans="1:4" hidden="1" x14ac:dyDescent="0.2">
      <c r="A996" s="23" t="s">
        <v>443</v>
      </c>
      <c r="B996">
        <f>COUNTIF(ceník!B:B,List1!A996)</f>
        <v>1</v>
      </c>
      <c r="D996" t="s">
        <v>2780</v>
      </c>
    </row>
    <row r="997" spans="1:4" hidden="1" x14ac:dyDescent="0.2">
      <c r="A997" s="22" t="s">
        <v>444</v>
      </c>
      <c r="B997">
        <f>COUNTIF(ceník!B:B,List1!A997)</f>
        <v>1</v>
      </c>
      <c r="D997" t="s">
        <v>2781</v>
      </c>
    </row>
    <row r="998" spans="1:4" hidden="1" x14ac:dyDescent="0.2">
      <c r="A998" s="23" t="s">
        <v>445</v>
      </c>
      <c r="B998">
        <f>COUNTIF(ceník!B:B,List1!A998)</f>
        <v>1</v>
      </c>
      <c r="D998" t="s">
        <v>2782</v>
      </c>
    </row>
    <row r="999" spans="1:4" hidden="1" x14ac:dyDescent="0.2">
      <c r="A999" s="22" t="s">
        <v>446</v>
      </c>
      <c r="B999">
        <f>COUNTIF(ceník!B:B,List1!A999)</f>
        <v>1</v>
      </c>
      <c r="D999" t="s">
        <v>2783</v>
      </c>
    </row>
    <row r="1000" spans="1:4" hidden="1" x14ac:dyDescent="0.2">
      <c r="A1000" s="23" t="s">
        <v>447</v>
      </c>
      <c r="B1000">
        <f>COUNTIF(ceník!B:B,List1!A1000)</f>
        <v>1</v>
      </c>
      <c r="D1000" t="s">
        <v>2784</v>
      </c>
    </row>
    <row r="1001" spans="1:4" hidden="1" x14ac:dyDescent="0.2">
      <c r="A1001" s="22" t="s">
        <v>448</v>
      </c>
      <c r="B1001">
        <f>COUNTIF(ceník!B:B,List1!A1001)</f>
        <v>1</v>
      </c>
      <c r="D1001" t="s">
        <v>2785</v>
      </c>
    </row>
    <row r="1002" spans="1:4" hidden="1" x14ac:dyDescent="0.2">
      <c r="A1002" s="23" t="s">
        <v>449</v>
      </c>
      <c r="B1002">
        <f>COUNTIF(ceník!B:B,List1!A1002)</f>
        <v>1</v>
      </c>
      <c r="D1002" t="s">
        <v>2786</v>
      </c>
    </row>
    <row r="1003" spans="1:4" hidden="1" x14ac:dyDescent="0.2">
      <c r="A1003" s="22" t="s">
        <v>450</v>
      </c>
      <c r="B1003">
        <f>COUNTIF(ceník!B:B,List1!A1003)</f>
        <v>1</v>
      </c>
      <c r="D1003" t="s">
        <v>2787</v>
      </c>
    </row>
    <row r="1004" spans="1:4" hidden="1" x14ac:dyDescent="0.2">
      <c r="A1004" s="23" t="s">
        <v>451</v>
      </c>
      <c r="B1004">
        <f>COUNTIF(ceník!B:B,List1!A1004)</f>
        <v>1</v>
      </c>
      <c r="D1004" t="s">
        <v>2788</v>
      </c>
    </row>
    <row r="1005" spans="1:4" hidden="1" x14ac:dyDescent="0.2">
      <c r="A1005" s="22" t="s">
        <v>452</v>
      </c>
      <c r="B1005">
        <f>COUNTIF(ceník!B:B,List1!A1005)</f>
        <v>1</v>
      </c>
      <c r="D1005" t="s">
        <v>2789</v>
      </c>
    </row>
    <row r="1006" spans="1:4" hidden="1" x14ac:dyDescent="0.2">
      <c r="A1006" s="23" t="s">
        <v>453</v>
      </c>
      <c r="B1006">
        <f>COUNTIF(ceník!B:B,List1!A1006)</f>
        <v>1</v>
      </c>
      <c r="D1006" t="s">
        <v>2790</v>
      </c>
    </row>
    <row r="1007" spans="1:4" hidden="1" x14ac:dyDescent="0.2">
      <c r="A1007" s="22" t="s">
        <v>454</v>
      </c>
      <c r="B1007">
        <f>COUNTIF(ceník!B:B,List1!A1007)</f>
        <v>1</v>
      </c>
      <c r="D1007" t="s">
        <v>2791</v>
      </c>
    </row>
    <row r="1008" spans="1:4" hidden="1" x14ac:dyDescent="0.2">
      <c r="A1008" s="23" t="s">
        <v>455</v>
      </c>
      <c r="B1008">
        <f>COUNTIF(ceník!B:B,List1!A1008)</f>
        <v>1</v>
      </c>
      <c r="D1008" t="s">
        <v>2792</v>
      </c>
    </row>
    <row r="1009" spans="1:4" hidden="1" x14ac:dyDescent="0.2">
      <c r="A1009" s="22" t="s">
        <v>505</v>
      </c>
      <c r="B1009">
        <f>COUNTIF(ceník!B:B,List1!A1009)</f>
        <v>1</v>
      </c>
      <c r="D1009" t="s">
        <v>2793</v>
      </c>
    </row>
    <row r="1010" spans="1:4" hidden="1" x14ac:dyDescent="0.2">
      <c r="A1010" s="23" t="s">
        <v>506</v>
      </c>
      <c r="B1010">
        <f>COUNTIF(ceník!B:B,List1!A1010)</f>
        <v>1</v>
      </c>
      <c r="D1010" t="s">
        <v>2794</v>
      </c>
    </row>
    <row r="1011" spans="1:4" hidden="1" x14ac:dyDescent="0.2">
      <c r="A1011" s="22" t="s">
        <v>507</v>
      </c>
      <c r="B1011">
        <f>COUNTIF(ceník!B:B,List1!A1011)</f>
        <v>1</v>
      </c>
      <c r="D1011" t="s">
        <v>2795</v>
      </c>
    </row>
    <row r="1012" spans="1:4" hidden="1" x14ac:dyDescent="0.2">
      <c r="A1012" s="23" t="s">
        <v>456</v>
      </c>
      <c r="B1012">
        <f>COUNTIF(ceník!B:B,List1!A1012)</f>
        <v>1</v>
      </c>
      <c r="D1012" t="s">
        <v>2796</v>
      </c>
    </row>
    <row r="1013" spans="1:4" hidden="1" x14ac:dyDescent="0.2">
      <c r="A1013" s="22" t="s">
        <v>457</v>
      </c>
      <c r="B1013">
        <f>COUNTIF(ceník!B:B,List1!A1013)</f>
        <v>1</v>
      </c>
      <c r="D1013" t="s">
        <v>2797</v>
      </c>
    </row>
    <row r="1014" spans="1:4" hidden="1" x14ac:dyDescent="0.2">
      <c r="A1014" s="23" t="s">
        <v>458</v>
      </c>
      <c r="B1014">
        <f>COUNTIF(ceník!B:B,List1!A1014)</f>
        <v>1</v>
      </c>
      <c r="D1014" t="s">
        <v>2798</v>
      </c>
    </row>
    <row r="1015" spans="1:4" hidden="1" x14ac:dyDescent="0.2">
      <c r="A1015" s="22" t="s">
        <v>459</v>
      </c>
      <c r="B1015">
        <f>COUNTIF(ceník!B:B,List1!A1015)</f>
        <v>1</v>
      </c>
      <c r="D1015" t="s">
        <v>2799</v>
      </c>
    </row>
    <row r="1016" spans="1:4" hidden="1" x14ac:dyDescent="0.2">
      <c r="A1016" s="23" t="s">
        <v>460</v>
      </c>
      <c r="B1016">
        <f>COUNTIF(ceník!B:B,List1!A1016)</f>
        <v>1</v>
      </c>
      <c r="D1016" t="s">
        <v>5211</v>
      </c>
    </row>
    <row r="1017" spans="1:4" hidden="1" x14ac:dyDescent="0.2">
      <c r="A1017" s="22" t="s">
        <v>461</v>
      </c>
      <c r="B1017">
        <f>COUNTIF(ceník!B:B,List1!A1017)</f>
        <v>1</v>
      </c>
      <c r="D1017" t="s">
        <v>5212</v>
      </c>
    </row>
    <row r="1018" spans="1:4" hidden="1" x14ac:dyDescent="0.2">
      <c r="A1018" s="23" t="s">
        <v>462</v>
      </c>
      <c r="B1018">
        <f>COUNTIF(ceník!B:B,List1!A1018)</f>
        <v>1</v>
      </c>
      <c r="D1018" t="s">
        <v>5213</v>
      </c>
    </row>
    <row r="1019" spans="1:4" hidden="1" x14ac:dyDescent="0.2">
      <c r="A1019" s="22" t="s">
        <v>463</v>
      </c>
      <c r="B1019">
        <f>COUNTIF(ceník!B:B,List1!A1019)</f>
        <v>1</v>
      </c>
      <c r="D1019" t="s">
        <v>5214</v>
      </c>
    </row>
    <row r="1020" spans="1:4" hidden="1" x14ac:dyDescent="0.2">
      <c r="A1020" s="23" t="s">
        <v>464</v>
      </c>
      <c r="B1020">
        <f>COUNTIF(ceník!B:B,List1!A1020)</f>
        <v>1</v>
      </c>
      <c r="D1020" t="s">
        <v>5215</v>
      </c>
    </row>
    <row r="1021" spans="1:4" hidden="1" x14ac:dyDescent="0.2">
      <c r="A1021" s="22" t="s">
        <v>465</v>
      </c>
      <c r="B1021">
        <f>COUNTIF(ceník!B:B,List1!A1021)</f>
        <v>1</v>
      </c>
      <c r="D1021" t="s">
        <v>5216</v>
      </c>
    </row>
    <row r="1022" spans="1:4" hidden="1" x14ac:dyDescent="0.2">
      <c r="A1022" s="23" t="s">
        <v>466</v>
      </c>
      <c r="B1022">
        <f>COUNTIF(ceník!B:B,List1!A1022)</f>
        <v>1</v>
      </c>
      <c r="D1022" t="s">
        <v>5217</v>
      </c>
    </row>
    <row r="1023" spans="1:4" hidden="1" x14ac:dyDescent="0.2">
      <c r="A1023" s="22" t="s">
        <v>467</v>
      </c>
      <c r="B1023">
        <f>COUNTIF(ceník!B:B,List1!A1023)</f>
        <v>1</v>
      </c>
      <c r="D1023" t="s">
        <v>5218</v>
      </c>
    </row>
    <row r="1024" spans="1:4" hidden="1" x14ac:dyDescent="0.2">
      <c r="A1024" s="23" t="s">
        <v>468</v>
      </c>
      <c r="B1024">
        <f>COUNTIF(ceník!B:B,List1!A1024)</f>
        <v>1</v>
      </c>
      <c r="D1024" t="s">
        <v>5219</v>
      </c>
    </row>
    <row r="1025" spans="1:4" hidden="1" x14ac:dyDescent="0.2">
      <c r="A1025" s="22" t="s">
        <v>469</v>
      </c>
      <c r="B1025">
        <f>COUNTIF(ceník!B:B,List1!A1025)</f>
        <v>1</v>
      </c>
      <c r="D1025" t="s">
        <v>5220</v>
      </c>
    </row>
    <row r="1026" spans="1:4" hidden="1" x14ac:dyDescent="0.2">
      <c r="A1026" s="23" t="s">
        <v>470</v>
      </c>
      <c r="B1026">
        <f>COUNTIF(ceník!B:B,List1!A1026)</f>
        <v>1</v>
      </c>
      <c r="D1026" t="s">
        <v>5221</v>
      </c>
    </row>
    <row r="1027" spans="1:4" hidden="1" x14ac:dyDescent="0.2">
      <c r="A1027" s="22" t="s">
        <v>471</v>
      </c>
      <c r="B1027">
        <f>COUNTIF(ceník!B:B,List1!A1027)</f>
        <v>1</v>
      </c>
      <c r="D1027" t="s">
        <v>5222</v>
      </c>
    </row>
    <row r="1028" spans="1:4" hidden="1" x14ac:dyDescent="0.2">
      <c r="A1028" s="23" t="s">
        <v>472</v>
      </c>
      <c r="B1028">
        <f>COUNTIF(ceník!B:B,List1!A1028)</f>
        <v>1</v>
      </c>
      <c r="D1028" t="s">
        <v>5223</v>
      </c>
    </row>
    <row r="1029" spans="1:4" hidden="1" x14ac:dyDescent="0.2">
      <c r="A1029" s="22" t="s">
        <v>473</v>
      </c>
      <c r="B1029">
        <f>COUNTIF(ceník!B:B,List1!A1029)</f>
        <v>1</v>
      </c>
      <c r="D1029" t="s">
        <v>5224</v>
      </c>
    </row>
    <row r="1030" spans="1:4" hidden="1" x14ac:dyDescent="0.2">
      <c r="A1030" s="23" t="s">
        <v>474</v>
      </c>
      <c r="B1030">
        <f>COUNTIF(ceník!B:B,List1!A1030)</f>
        <v>1</v>
      </c>
      <c r="D1030" t="s">
        <v>5225</v>
      </c>
    </row>
    <row r="1031" spans="1:4" hidden="1" x14ac:dyDescent="0.2">
      <c r="A1031" s="22" t="s">
        <v>475</v>
      </c>
      <c r="B1031">
        <f>COUNTIF(ceník!B:B,List1!A1031)</f>
        <v>1</v>
      </c>
      <c r="D1031" t="s">
        <v>5226</v>
      </c>
    </row>
    <row r="1032" spans="1:4" hidden="1" x14ac:dyDescent="0.2">
      <c r="A1032" s="23" t="s">
        <v>476</v>
      </c>
      <c r="B1032">
        <f>COUNTIF(ceník!B:B,List1!A1032)</f>
        <v>1</v>
      </c>
      <c r="D1032" t="s">
        <v>5227</v>
      </c>
    </row>
    <row r="1033" spans="1:4" hidden="1" x14ac:dyDescent="0.2">
      <c r="A1033" s="22" t="s">
        <v>477</v>
      </c>
      <c r="B1033">
        <f>COUNTIF(ceník!B:B,List1!A1033)</f>
        <v>1</v>
      </c>
      <c r="D1033" t="s">
        <v>5228</v>
      </c>
    </row>
    <row r="1034" spans="1:4" hidden="1" x14ac:dyDescent="0.2">
      <c r="A1034" s="23" t="s">
        <v>478</v>
      </c>
      <c r="B1034">
        <f>COUNTIF(ceník!B:B,List1!A1034)</f>
        <v>1</v>
      </c>
      <c r="D1034" t="s">
        <v>5229</v>
      </c>
    </row>
    <row r="1035" spans="1:4" hidden="1" x14ac:dyDescent="0.2">
      <c r="A1035" s="22" t="s">
        <v>479</v>
      </c>
      <c r="B1035">
        <f>COUNTIF(ceník!B:B,List1!A1035)</f>
        <v>1</v>
      </c>
      <c r="D1035" t="s">
        <v>5230</v>
      </c>
    </row>
    <row r="1036" spans="1:4" hidden="1" x14ac:dyDescent="0.2">
      <c r="A1036" s="23" t="s">
        <v>480</v>
      </c>
      <c r="B1036">
        <f>COUNTIF(ceník!B:B,List1!A1036)</f>
        <v>1</v>
      </c>
      <c r="D1036" t="s">
        <v>2820</v>
      </c>
    </row>
    <row r="1037" spans="1:4" hidden="1" x14ac:dyDescent="0.2">
      <c r="A1037" s="22" t="s">
        <v>481</v>
      </c>
      <c r="B1037">
        <f>COUNTIF(ceník!B:B,List1!A1037)</f>
        <v>1</v>
      </c>
      <c r="D1037" t="s">
        <v>5231</v>
      </c>
    </row>
    <row r="1038" spans="1:4" hidden="1" x14ac:dyDescent="0.2">
      <c r="A1038" s="23" t="s">
        <v>482</v>
      </c>
      <c r="B1038">
        <f>COUNTIF(ceník!B:B,List1!A1038)</f>
        <v>1</v>
      </c>
      <c r="D1038" t="s">
        <v>5232</v>
      </c>
    </row>
    <row r="1039" spans="1:4" hidden="1" x14ac:dyDescent="0.2">
      <c r="A1039" s="22" t="s">
        <v>483</v>
      </c>
      <c r="B1039">
        <f>COUNTIF(ceník!B:B,List1!A1039)</f>
        <v>1</v>
      </c>
      <c r="D1039" t="s">
        <v>5233</v>
      </c>
    </row>
    <row r="1040" spans="1:4" hidden="1" x14ac:dyDescent="0.2">
      <c r="A1040" s="23" t="s">
        <v>484</v>
      </c>
      <c r="B1040">
        <f>COUNTIF(ceník!B:B,List1!A1040)</f>
        <v>1</v>
      </c>
      <c r="D1040" t="s">
        <v>5234</v>
      </c>
    </row>
    <row r="1041" spans="1:4" hidden="1" x14ac:dyDescent="0.2">
      <c r="A1041" s="22" t="s">
        <v>485</v>
      </c>
      <c r="B1041">
        <f>COUNTIF(ceník!B:B,List1!A1041)</f>
        <v>1</v>
      </c>
      <c r="D1041" t="s">
        <v>5235</v>
      </c>
    </row>
    <row r="1042" spans="1:4" hidden="1" x14ac:dyDescent="0.2">
      <c r="A1042" s="23" t="s">
        <v>486</v>
      </c>
      <c r="B1042">
        <f>COUNTIF(ceník!B:B,List1!A1042)</f>
        <v>1</v>
      </c>
      <c r="D1042" t="s">
        <v>5236</v>
      </c>
    </row>
    <row r="1043" spans="1:4" hidden="1" x14ac:dyDescent="0.2">
      <c r="A1043" s="22" t="s">
        <v>487</v>
      </c>
      <c r="B1043">
        <f>COUNTIF(ceník!B:B,List1!A1043)</f>
        <v>1</v>
      </c>
      <c r="D1043" t="s">
        <v>5237</v>
      </c>
    </row>
    <row r="1044" spans="1:4" hidden="1" x14ac:dyDescent="0.2">
      <c r="A1044" s="23" t="s">
        <v>488</v>
      </c>
      <c r="B1044">
        <f>COUNTIF(ceník!B:B,List1!A1044)</f>
        <v>1</v>
      </c>
      <c r="D1044" t="s">
        <v>2828</v>
      </c>
    </row>
    <row r="1045" spans="1:4" hidden="1" x14ac:dyDescent="0.2">
      <c r="A1045" s="22" t="s">
        <v>489</v>
      </c>
      <c r="B1045">
        <f>COUNTIF(ceník!B:B,List1!A1045)</f>
        <v>1</v>
      </c>
      <c r="D1045" t="s">
        <v>2829</v>
      </c>
    </row>
    <row r="1046" spans="1:4" hidden="1" x14ac:dyDescent="0.2">
      <c r="A1046" s="23" t="s">
        <v>490</v>
      </c>
      <c r="B1046">
        <f>COUNTIF(ceník!B:B,List1!A1046)</f>
        <v>1</v>
      </c>
      <c r="D1046" t="s">
        <v>2830</v>
      </c>
    </row>
    <row r="1047" spans="1:4" hidden="1" x14ac:dyDescent="0.2">
      <c r="A1047" s="22" t="s">
        <v>491</v>
      </c>
      <c r="B1047">
        <f>COUNTIF(ceník!B:B,List1!A1047)</f>
        <v>1</v>
      </c>
      <c r="D1047" t="s">
        <v>2831</v>
      </c>
    </row>
    <row r="1048" spans="1:4" hidden="1" x14ac:dyDescent="0.2">
      <c r="A1048" s="23" t="s">
        <v>492</v>
      </c>
      <c r="B1048">
        <f>COUNTIF(ceník!B:B,List1!A1048)</f>
        <v>1</v>
      </c>
      <c r="D1048" t="s">
        <v>2832</v>
      </c>
    </row>
    <row r="1049" spans="1:4" hidden="1" x14ac:dyDescent="0.2">
      <c r="A1049" s="22" t="s">
        <v>493</v>
      </c>
      <c r="B1049">
        <f>COUNTIF(ceník!B:B,List1!A1049)</f>
        <v>1</v>
      </c>
      <c r="D1049" t="s">
        <v>5238</v>
      </c>
    </row>
    <row r="1050" spans="1:4" hidden="1" x14ac:dyDescent="0.2">
      <c r="A1050" s="23" t="s">
        <v>494</v>
      </c>
      <c r="B1050">
        <f>COUNTIF(ceník!B:B,List1!A1050)</f>
        <v>1</v>
      </c>
      <c r="D1050" t="s">
        <v>5239</v>
      </c>
    </row>
    <row r="1051" spans="1:4" hidden="1" x14ac:dyDescent="0.2">
      <c r="A1051" s="22" t="s">
        <v>495</v>
      </c>
      <c r="B1051">
        <f>COUNTIF(ceník!B:B,List1!A1051)</f>
        <v>1</v>
      </c>
      <c r="D1051" t="s">
        <v>5240</v>
      </c>
    </row>
    <row r="1052" spans="1:4" hidden="1" x14ac:dyDescent="0.2">
      <c r="A1052" s="23" t="s">
        <v>496</v>
      </c>
      <c r="B1052">
        <f>COUNTIF(ceník!B:B,List1!A1052)</f>
        <v>1</v>
      </c>
      <c r="D1052" t="s">
        <v>5241</v>
      </c>
    </row>
    <row r="1053" spans="1:4" hidden="1" x14ac:dyDescent="0.2">
      <c r="A1053" s="22" t="s">
        <v>497</v>
      </c>
      <c r="B1053">
        <f>COUNTIF(ceník!B:B,List1!A1053)</f>
        <v>1</v>
      </c>
      <c r="D1053" t="s">
        <v>5242</v>
      </c>
    </row>
    <row r="1054" spans="1:4" hidden="1" x14ac:dyDescent="0.2">
      <c r="A1054" s="23" t="s">
        <v>498</v>
      </c>
      <c r="B1054">
        <f>COUNTIF(ceník!B:B,List1!A1054)</f>
        <v>1</v>
      </c>
      <c r="D1054" t="s">
        <v>5243</v>
      </c>
    </row>
    <row r="1055" spans="1:4" hidden="1" x14ac:dyDescent="0.2">
      <c r="A1055" s="22" t="s">
        <v>499</v>
      </c>
      <c r="B1055">
        <f>COUNTIF(ceník!B:B,List1!A1055)</f>
        <v>1</v>
      </c>
      <c r="D1055" t="s">
        <v>5244</v>
      </c>
    </row>
    <row r="1056" spans="1:4" hidden="1" x14ac:dyDescent="0.2">
      <c r="A1056" s="23" t="s">
        <v>500</v>
      </c>
      <c r="B1056">
        <f>COUNTIF(ceník!B:B,List1!A1056)</f>
        <v>1</v>
      </c>
      <c r="D1056" t="s">
        <v>5245</v>
      </c>
    </row>
    <row r="1057" spans="1:4" hidden="1" x14ac:dyDescent="0.2">
      <c r="A1057" s="22" t="s">
        <v>501</v>
      </c>
      <c r="B1057">
        <f>COUNTIF(ceník!B:B,List1!A1057)</f>
        <v>1</v>
      </c>
      <c r="D1057" t="s">
        <v>5246</v>
      </c>
    </row>
    <row r="1058" spans="1:4" hidden="1" x14ac:dyDescent="0.2">
      <c r="A1058" s="23" t="s">
        <v>502</v>
      </c>
      <c r="B1058">
        <f>COUNTIF(ceník!B:B,List1!A1058)</f>
        <v>1</v>
      </c>
      <c r="D1058" t="s">
        <v>5247</v>
      </c>
    </row>
    <row r="1059" spans="1:4" hidden="1" x14ac:dyDescent="0.2">
      <c r="A1059" s="22" t="s">
        <v>540</v>
      </c>
      <c r="B1059">
        <f>COUNTIF(ceník!B:B,List1!A1059)</f>
        <v>1</v>
      </c>
      <c r="D1059" t="s">
        <v>2843</v>
      </c>
    </row>
    <row r="1060" spans="1:4" hidden="1" x14ac:dyDescent="0.2">
      <c r="A1060" s="23" t="s">
        <v>541</v>
      </c>
      <c r="B1060">
        <f>COUNTIF(ceník!B:B,List1!A1060)</f>
        <v>1</v>
      </c>
      <c r="D1060" t="s">
        <v>2844</v>
      </c>
    </row>
    <row r="1061" spans="1:4" hidden="1" x14ac:dyDescent="0.2">
      <c r="A1061" s="22" t="s">
        <v>542</v>
      </c>
      <c r="B1061">
        <f>COUNTIF(ceník!B:B,List1!A1061)</f>
        <v>1</v>
      </c>
      <c r="D1061" t="s">
        <v>2845</v>
      </c>
    </row>
    <row r="1062" spans="1:4" hidden="1" x14ac:dyDescent="0.2">
      <c r="A1062" s="23" t="s">
        <v>543</v>
      </c>
      <c r="B1062">
        <f>COUNTIF(ceník!B:B,List1!A1062)</f>
        <v>1</v>
      </c>
      <c r="D1062" t="s">
        <v>2846</v>
      </c>
    </row>
    <row r="1063" spans="1:4" hidden="1" x14ac:dyDescent="0.2">
      <c r="A1063" s="22" t="s">
        <v>638</v>
      </c>
      <c r="B1063">
        <f>COUNTIF(ceník!B:B,List1!A1063)</f>
        <v>1</v>
      </c>
      <c r="D1063" t="s">
        <v>2847</v>
      </c>
    </row>
    <row r="1064" spans="1:4" hidden="1" x14ac:dyDescent="0.2">
      <c r="A1064" s="23" t="s">
        <v>639</v>
      </c>
      <c r="B1064">
        <f>COUNTIF(ceník!B:B,List1!A1064)</f>
        <v>1</v>
      </c>
      <c r="D1064" t="s">
        <v>2848</v>
      </c>
    </row>
    <row r="1065" spans="1:4" hidden="1" x14ac:dyDescent="0.2">
      <c r="A1065" s="22" t="s">
        <v>640</v>
      </c>
      <c r="B1065">
        <f>COUNTIF(ceník!B:B,List1!A1065)</f>
        <v>1</v>
      </c>
      <c r="D1065" t="s">
        <v>2849</v>
      </c>
    </row>
    <row r="1066" spans="1:4" hidden="1" x14ac:dyDescent="0.2">
      <c r="A1066" s="23" t="s">
        <v>641</v>
      </c>
      <c r="B1066">
        <f>COUNTIF(ceník!B:B,List1!A1066)</f>
        <v>1</v>
      </c>
      <c r="D1066" t="s">
        <v>2850</v>
      </c>
    </row>
    <row r="1067" spans="1:4" hidden="1" x14ac:dyDescent="0.2">
      <c r="A1067" s="22" t="s">
        <v>642</v>
      </c>
      <c r="B1067">
        <f>COUNTIF(ceník!B:B,List1!A1067)</f>
        <v>1</v>
      </c>
      <c r="D1067" t="s">
        <v>2851</v>
      </c>
    </row>
    <row r="1068" spans="1:4" hidden="1" x14ac:dyDescent="0.2">
      <c r="A1068" s="23" t="s">
        <v>643</v>
      </c>
      <c r="B1068">
        <f>COUNTIF(ceník!B:B,List1!A1068)</f>
        <v>1</v>
      </c>
      <c r="D1068" t="s">
        <v>2852</v>
      </c>
    </row>
    <row r="1069" spans="1:4" hidden="1" x14ac:dyDescent="0.2">
      <c r="A1069" s="22" t="s">
        <v>644</v>
      </c>
      <c r="B1069">
        <f>COUNTIF(ceník!B:B,List1!A1069)</f>
        <v>1</v>
      </c>
      <c r="D1069" t="s">
        <v>2853</v>
      </c>
    </row>
    <row r="1070" spans="1:4" hidden="1" x14ac:dyDescent="0.2">
      <c r="A1070" s="23" t="s">
        <v>645</v>
      </c>
      <c r="B1070">
        <f>COUNTIF(ceník!B:B,List1!A1070)</f>
        <v>1</v>
      </c>
      <c r="D1070" t="s">
        <v>2854</v>
      </c>
    </row>
    <row r="1071" spans="1:4" hidden="1" x14ac:dyDescent="0.2">
      <c r="A1071" s="22" t="s">
        <v>646</v>
      </c>
      <c r="B1071">
        <f>COUNTIF(ceník!B:B,List1!A1071)</f>
        <v>1</v>
      </c>
      <c r="D1071" t="s">
        <v>2855</v>
      </c>
    </row>
    <row r="1072" spans="1:4" hidden="1" x14ac:dyDescent="0.2">
      <c r="A1072" s="23" t="s">
        <v>647</v>
      </c>
      <c r="B1072">
        <f>COUNTIF(ceník!B:B,List1!A1072)</f>
        <v>1</v>
      </c>
      <c r="D1072" t="s">
        <v>2856</v>
      </c>
    </row>
    <row r="1073" spans="1:4" hidden="1" x14ac:dyDescent="0.2">
      <c r="A1073" s="22" t="s">
        <v>648</v>
      </c>
      <c r="B1073">
        <f>COUNTIF(ceník!B:B,List1!A1073)</f>
        <v>1</v>
      </c>
      <c r="D1073" t="s">
        <v>2857</v>
      </c>
    </row>
    <row r="1074" spans="1:4" hidden="1" x14ac:dyDescent="0.2">
      <c r="A1074" s="23" t="s">
        <v>649</v>
      </c>
      <c r="B1074">
        <f>COUNTIF(ceník!B:B,List1!A1074)</f>
        <v>1</v>
      </c>
      <c r="D1074" t="s">
        <v>2858</v>
      </c>
    </row>
    <row r="1075" spans="1:4" hidden="1" x14ac:dyDescent="0.2">
      <c r="A1075" s="22" t="s">
        <v>650</v>
      </c>
      <c r="B1075">
        <f>COUNTIF(ceník!B:B,List1!A1075)</f>
        <v>1</v>
      </c>
      <c r="D1075" t="s">
        <v>2859</v>
      </c>
    </row>
    <row r="1076" spans="1:4" hidden="1" x14ac:dyDescent="0.2">
      <c r="A1076" s="23" t="s">
        <v>651</v>
      </c>
      <c r="B1076">
        <f>COUNTIF(ceník!B:B,List1!A1076)</f>
        <v>1</v>
      </c>
      <c r="D1076" t="s">
        <v>2860</v>
      </c>
    </row>
    <row r="1077" spans="1:4" hidden="1" x14ac:dyDescent="0.2">
      <c r="A1077" s="22" t="s">
        <v>652</v>
      </c>
      <c r="B1077">
        <f>COUNTIF(ceník!B:B,List1!A1077)</f>
        <v>1</v>
      </c>
      <c r="D1077" t="s">
        <v>2861</v>
      </c>
    </row>
    <row r="1078" spans="1:4" hidden="1" x14ac:dyDescent="0.2">
      <c r="A1078" s="23" t="s">
        <v>653</v>
      </c>
      <c r="B1078">
        <f>COUNTIF(ceník!B:B,List1!A1078)</f>
        <v>1</v>
      </c>
      <c r="D1078" t="s">
        <v>2862</v>
      </c>
    </row>
    <row r="1079" spans="1:4" hidden="1" x14ac:dyDescent="0.2">
      <c r="A1079" s="22" t="s">
        <v>654</v>
      </c>
      <c r="B1079">
        <f>COUNTIF(ceník!B:B,List1!A1079)</f>
        <v>1</v>
      </c>
      <c r="D1079" t="s">
        <v>2863</v>
      </c>
    </row>
    <row r="1080" spans="1:4" hidden="1" x14ac:dyDescent="0.2">
      <c r="A1080" s="23" t="s">
        <v>655</v>
      </c>
      <c r="B1080">
        <f>COUNTIF(ceník!B:B,List1!A1080)</f>
        <v>1</v>
      </c>
      <c r="D1080" t="s">
        <v>2864</v>
      </c>
    </row>
    <row r="1081" spans="1:4" hidden="1" x14ac:dyDescent="0.2">
      <c r="A1081" s="22" t="s">
        <v>656</v>
      </c>
      <c r="B1081">
        <f>COUNTIF(ceník!B:B,List1!A1081)</f>
        <v>1</v>
      </c>
      <c r="D1081" t="s">
        <v>2865</v>
      </c>
    </row>
    <row r="1082" spans="1:4" hidden="1" x14ac:dyDescent="0.2">
      <c r="A1082" s="23" t="s">
        <v>657</v>
      </c>
      <c r="B1082">
        <f>COUNTIF(ceník!B:B,List1!A1082)</f>
        <v>1</v>
      </c>
      <c r="D1082" t="s">
        <v>2866</v>
      </c>
    </row>
    <row r="1083" spans="1:4" hidden="1" x14ac:dyDescent="0.2">
      <c r="A1083" s="22" t="s">
        <v>658</v>
      </c>
      <c r="B1083">
        <f>COUNTIF(ceník!B:B,List1!A1083)</f>
        <v>1</v>
      </c>
      <c r="D1083" t="s">
        <v>2867</v>
      </c>
    </row>
    <row r="1084" spans="1:4" hidden="1" x14ac:dyDescent="0.2">
      <c r="A1084" s="23" t="s">
        <v>659</v>
      </c>
      <c r="B1084">
        <f>COUNTIF(ceník!B:B,List1!A1084)</f>
        <v>1</v>
      </c>
      <c r="D1084" t="s">
        <v>2868</v>
      </c>
    </row>
    <row r="1085" spans="1:4" hidden="1" x14ac:dyDescent="0.2">
      <c r="A1085" s="22" t="s">
        <v>660</v>
      </c>
      <c r="B1085">
        <f>COUNTIF(ceník!B:B,List1!A1085)</f>
        <v>1</v>
      </c>
      <c r="D1085" t="s">
        <v>2869</v>
      </c>
    </row>
    <row r="1086" spans="1:4" hidden="1" x14ac:dyDescent="0.2">
      <c r="A1086" s="23" t="s">
        <v>661</v>
      </c>
      <c r="B1086">
        <f>COUNTIF(ceník!B:B,List1!A1086)</f>
        <v>1</v>
      </c>
      <c r="D1086" t="s">
        <v>2870</v>
      </c>
    </row>
    <row r="1087" spans="1:4" hidden="1" x14ac:dyDescent="0.2">
      <c r="A1087" s="22" t="s">
        <v>662</v>
      </c>
      <c r="B1087">
        <f>COUNTIF(ceník!B:B,List1!A1087)</f>
        <v>1</v>
      </c>
      <c r="D1087" t="s">
        <v>2871</v>
      </c>
    </row>
    <row r="1088" spans="1:4" hidden="1" x14ac:dyDescent="0.2">
      <c r="A1088" s="23" t="s">
        <v>663</v>
      </c>
      <c r="B1088">
        <f>COUNTIF(ceník!B:B,List1!A1088)</f>
        <v>1</v>
      </c>
      <c r="D1088" t="s">
        <v>2872</v>
      </c>
    </row>
    <row r="1089" spans="1:4" hidden="1" x14ac:dyDescent="0.2">
      <c r="A1089" s="22" t="s">
        <v>664</v>
      </c>
      <c r="B1089">
        <f>COUNTIF(ceník!B:B,List1!A1089)</f>
        <v>1</v>
      </c>
      <c r="D1089" t="s">
        <v>2873</v>
      </c>
    </row>
    <row r="1090" spans="1:4" hidden="1" x14ac:dyDescent="0.2">
      <c r="A1090" s="23" t="s">
        <v>1368</v>
      </c>
      <c r="B1090">
        <f>COUNTIF(ceník!B:B,List1!A1090)</f>
        <v>1</v>
      </c>
      <c r="D1090" t="s">
        <v>5248</v>
      </c>
    </row>
    <row r="1091" spans="1:4" hidden="1" x14ac:dyDescent="0.2">
      <c r="A1091" s="22" t="s">
        <v>1369</v>
      </c>
      <c r="B1091">
        <f>COUNTIF(ceník!B:B,List1!A1091)</f>
        <v>1</v>
      </c>
      <c r="D1091" t="s">
        <v>5249</v>
      </c>
    </row>
    <row r="1092" spans="1:4" hidden="1" x14ac:dyDescent="0.2">
      <c r="A1092" s="23" t="s">
        <v>1370</v>
      </c>
      <c r="B1092">
        <f>COUNTIF(ceník!B:B,List1!A1092)</f>
        <v>1</v>
      </c>
      <c r="D1092" t="s">
        <v>5250</v>
      </c>
    </row>
    <row r="1093" spans="1:4" hidden="1" x14ac:dyDescent="0.2">
      <c r="A1093" s="22" t="s">
        <v>1371</v>
      </c>
      <c r="B1093">
        <f>COUNTIF(ceník!B:B,List1!A1093)</f>
        <v>1</v>
      </c>
      <c r="D1093" t="s">
        <v>5251</v>
      </c>
    </row>
    <row r="1094" spans="1:4" hidden="1" x14ac:dyDescent="0.2">
      <c r="A1094" s="23" t="s">
        <v>1372</v>
      </c>
      <c r="B1094">
        <f>COUNTIF(ceník!B:B,List1!A1094)</f>
        <v>1</v>
      </c>
      <c r="D1094" t="s">
        <v>5252</v>
      </c>
    </row>
    <row r="1095" spans="1:4" hidden="1" x14ac:dyDescent="0.2">
      <c r="A1095" s="22" t="s">
        <v>1373</v>
      </c>
      <c r="B1095">
        <f>COUNTIF(ceník!B:B,List1!A1095)</f>
        <v>1</v>
      </c>
      <c r="D1095" t="s">
        <v>5253</v>
      </c>
    </row>
    <row r="1096" spans="1:4" hidden="1" x14ac:dyDescent="0.2">
      <c r="A1096" s="23" t="s">
        <v>1374</v>
      </c>
      <c r="B1096">
        <f>COUNTIF(ceník!B:B,List1!A1096)</f>
        <v>1</v>
      </c>
      <c r="D1096" t="s">
        <v>5254</v>
      </c>
    </row>
    <row r="1097" spans="1:4" hidden="1" x14ac:dyDescent="0.2">
      <c r="A1097" s="22" t="s">
        <v>1375</v>
      </c>
      <c r="B1097">
        <f>COUNTIF(ceník!B:B,List1!A1097)</f>
        <v>1</v>
      </c>
      <c r="D1097" t="s">
        <v>5255</v>
      </c>
    </row>
    <row r="1098" spans="1:4" hidden="1" x14ac:dyDescent="0.2">
      <c r="A1098" s="23" t="s">
        <v>1376</v>
      </c>
      <c r="B1098">
        <f>COUNTIF(ceník!B:B,List1!A1098)</f>
        <v>1</v>
      </c>
      <c r="D1098" t="s">
        <v>5256</v>
      </c>
    </row>
    <row r="1099" spans="1:4" hidden="1" x14ac:dyDescent="0.2">
      <c r="A1099" s="22" t="s">
        <v>1377</v>
      </c>
      <c r="B1099">
        <f>COUNTIF(ceník!B:B,List1!A1099)</f>
        <v>1</v>
      </c>
      <c r="D1099" t="s">
        <v>5257</v>
      </c>
    </row>
    <row r="1100" spans="1:4" hidden="1" x14ac:dyDescent="0.2">
      <c r="A1100" s="23" t="s">
        <v>1378</v>
      </c>
      <c r="B1100">
        <f>COUNTIF(ceník!B:B,List1!A1100)</f>
        <v>1</v>
      </c>
      <c r="D1100" t="s">
        <v>5258</v>
      </c>
    </row>
    <row r="1101" spans="1:4" hidden="1" x14ac:dyDescent="0.2">
      <c r="A1101" s="22" t="s">
        <v>1379</v>
      </c>
      <c r="B1101">
        <f>COUNTIF(ceník!B:B,List1!A1101)</f>
        <v>1</v>
      </c>
      <c r="D1101" t="s">
        <v>5259</v>
      </c>
    </row>
    <row r="1102" spans="1:4" hidden="1" x14ac:dyDescent="0.2">
      <c r="A1102" s="23" t="s">
        <v>1380</v>
      </c>
      <c r="B1102">
        <f>COUNTIF(ceník!B:B,List1!A1102)</f>
        <v>1</v>
      </c>
      <c r="D1102" t="s">
        <v>5260</v>
      </c>
    </row>
    <row r="1103" spans="1:4" hidden="1" x14ac:dyDescent="0.2">
      <c r="A1103" s="22" t="s">
        <v>1381</v>
      </c>
      <c r="B1103">
        <f>COUNTIF(ceník!B:B,List1!A1103)</f>
        <v>1</v>
      </c>
      <c r="D1103" t="s">
        <v>5261</v>
      </c>
    </row>
    <row r="1104" spans="1:4" hidden="1" x14ac:dyDescent="0.2">
      <c r="A1104" s="23" t="s">
        <v>1382</v>
      </c>
      <c r="B1104">
        <f>COUNTIF(ceník!B:B,List1!A1104)</f>
        <v>1</v>
      </c>
      <c r="D1104" t="s">
        <v>5262</v>
      </c>
    </row>
    <row r="1105" spans="1:4" hidden="1" x14ac:dyDescent="0.2">
      <c r="A1105" s="22" t="s">
        <v>1383</v>
      </c>
      <c r="B1105">
        <f>COUNTIF(ceník!B:B,List1!A1105)</f>
        <v>1</v>
      </c>
      <c r="D1105" t="s">
        <v>5263</v>
      </c>
    </row>
    <row r="1106" spans="1:4" hidden="1" x14ac:dyDescent="0.2">
      <c r="A1106" s="23" t="s">
        <v>1384</v>
      </c>
      <c r="B1106">
        <f>COUNTIF(ceník!B:B,List1!A1106)</f>
        <v>1</v>
      </c>
      <c r="D1106" t="s">
        <v>5264</v>
      </c>
    </row>
    <row r="1107" spans="1:4" hidden="1" x14ac:dyDescent="0.2">
      <c r="A1107" s="22" t="s">
        <v>1385</v>
      </c>
      <c r="B1107">
        <f>COUNTIF(ceník!B:B,List1!A1107)</f>
        <v>1</v>
      </c>
      <c r="D1107" t="s">
        <v>5265</v>
      </c>
    </row>
    <row r="1108" spans="1:4" hidden="1" x14ac:dyDescent="0.2">
      <c r="A1108" s="23" t="s">
        <v>1386</v>
      </c>
      <c r="B1108">
        <f>COUNTIF(ceník!B:B,List1!A1108)</f>
        <v>1</v>
      </c>
      <c r="D1108" t="s">
        <v>5266</v>
      </c>
    </row>
    <row r="1109" spans="1:4" hidden="1" x14ac:dyDescent="0.2">
      <c r="A1109" s="22" t="s">
        <v>1387</v>
      </c>
      <c r="B1109">
        <f>COUNTIF(ceník!B:B,List1!A1109)</f>
        <v>1</v>
      </c>
      <c r="D1109" t="s">
        <v>5267</v>
      </c>
    </row>
    <row r="1110" spans="1:4" hidden="1" x14ac:dyDescent="0.2">
      <c r="A1110" s="23" t="s">
        <v>1388</v>
      </c>
      <c r="B1110">
        <f>COUNTIF(ceník!B:B,List1!A1110)</f>
        <v>1</v>
      </c>
      <c r="D1110" t="s">
        <v>5268</v>
      </c>
    </row>
    <row r="1111" spans="1:4" hidden="1" x14ac:dyDescent="0.2">
      <c r="A1111" s="22" t="s">
        <v>1389</v>
      </c>
      <c r="B1111">
        <f>COUNTIF(ceník!B:B,List1!A1111)</f>
        <v>1</v>
      </c>
      <c r="D1111" t="s">
        <v>5269</v>
      </c>
    </row>
    <row r="1112" spans="1:4" hidden="1" x14ac:dyDescent="0.2">
      <c r="A1112" s="23" t="s">
        <v>508</v>
      </c>
      <c r="B1112">
        <f>COUNTIF(ceník!B:B,List1!A1112)</f>
        <v>1</v>
      </c>
      <c r="D1112" t="s">
        <v>5270</v>
      </c>
    </row>
    <row r="1113" spans="1:4" hidden="1" x14ac:dyDescent="0.2">
      <c r="A1113" s="22" t="s">
        <v>509</v>
      </c>
      <c r="B1113">
        <f>COUNTIF(ceník!B:B,List1!A1113)</f>
        <v>1</v>
      </c>
      <c r="D1113" t="s">
        <v>5271</v>
      </c>
    </row>
    <row r="1114" spans="1:4" hidden="1" x14ac:dyDescent="0.2">
      <c r="A1114" s="23" t="s">
        <v>510</v>
      </c>
      <c r="B1114">
        <f>COUNTIF(ceník!B:B,List1!A1114)</f>
        <v>1</v>
      </c>
      <c r="D1114" t="s">
        <v>5272</v>
      </c>
    </row>
    <row r="1115" spans="1:4" hidden="1" x14ac:dyDescent="0.2">
      <c r="A1115" s="22" t="s">
        <v>511</v>
      </c>
      <c r="B1115">
        <f>COUNTIF(ceník!B:B,List1!A1115)</f>
        <v>1</v>
      </c>
      <c r="D1115" t="s">
        <v>2899</v>
      </c>
    </row>
    <row r="1116" spans="1:4" hidden="1" x14ac:dyDescent="0.2">
      <c r="A1116" s="23" t="s">
        <v>512</v>
      </c>
      <c r="B1116">
        <f>COUNTIF(ceník!B:B,List1!A1116)</f>
        <v>1</v>
      </c>
      <c r="D1116" t="s">
        <v>2900</v>
      </c>
    </row>
    <row r="1117" spans="1:4" hidden="1" x14ac:dyDescent="0.2">
      <c r="A1117" s="22" t="s">
        <v>513</v>
      </c>
      <c r="B1117">
        <f>COUNTIF(ceník!B:B,List1!A1117)</f>
        <v>1</v>
      </c>
      <c r="D1117" t="s">
        <v>2901</v>
      </c>
    </row>
    <row r="1118" spans="1:4" hidden="1" x14ac:dyDescent="0.2">
      <c r="A1118" s="23" t="s">
        <v>514</v>
      </c>
      <c r="B1118">
        <f>COUNTIF(ceník!B:B,List1!A1118)</f>
        <v>1</v>
      </c>
      <c r="D1118" t="s">
        <v>2902</v>
      </c>
    </row>
    <row r="1119" spans="1:4" hidden="1" x14ac:dyDescent="0.2">
      <c r="A1119" s="22" t="s">
        <v>1493</v>
      </c>
      <c r="B1119">
        <f>COUNTIF(ceník!B:B,List1!A1119)</f>
        <v>1</v>
      </c>
      <c r="D1119" t="s">
        <v>2903</v>
      </c>
    </row>
    <row r="1120" spans="1:4" hidden="1" x14ac:dyDescent="0.2">
      <c r="A1120" s="23" t="s">
        <v>515</v>
      </c>
      <c r="B1120">
        <f>COUNTIF(ceník!B:B,List1!A1120)</f>
        <v>1</v>
      </c>
      <c r="D1120" t="s">
        <v>5273</v>
      </c>
    </row>
    <row r="1121" spans="1:4" hidden="1" x14ac:dyDescent="0.2">
      <c r="A1121" s="22" t="s">
        <v>516</v>
      </c>
      <c r="B1121">
        <f>COUNTIF(ceník!B:B,List1!A1121)</f>
        <v>1</v>
      </c>
      <c r="D1121" t="s">
        <v>5274</v>
      </c>
    </row>
    <row r="1122" spans="1:4" hidden="1" x14ac:dyDescent="0.2">
      <c r="A1122" s="23" t="s">
        <v>517</v>
      </c>
      <c r="B1122">
        <f>COUNTIF(ceník!B:B,List1!A1122)</f>
        <v>1</v>
      </c>
      <c r="D1122" t="s">
        <v>2906</v>
      </c>
    </row>
    <row r="1123" spans="1:4" hidden="1" x14ac:dyDescent="0.2">
      <c r="A1123" s="22" t="s">
        <v>518</v>
      </c>
      <c r="B1123">
        <f>COUNTIF(ceník!B:B,List1!A1123)</f>
        <v>1</v>
      </c>
      <c r="D1123" t="s">
        <v>2907</v>
      </c>
    </row>
    <row r="1124" spans="1:4" hidden="1" x14ac:dyDescent="0.2">
      <c r="A1124" s="23" t="s">
        <v>519</v>
      </c>
      <c r="B1124">
        <f>COUNTIF(ceník!B:B,List1!A1124)</f>
        <v>1</v>
      </c>
      <c r="D1124" t="s">
        <v>2908</v>
      </c>
    </row>
    <row r="1125" spans="1:4" hidden="1" x14ac:dyDescent="0.2">
      <c r="A1125" s="22" t="s">
        <v>520</v>
      </c>
      <c r="B1125">
        <f>COUNTIF(ceník!B:B,List1!A1125)</f>
        <v>1</v>
      </c>
      <c r="D1125" t="s">
        <v>2909</v>
      </c>
    </row>
    <row r="1126" spans="1:4" hidden="1" x14ac:dyDescent="0.2">
      <c r="A1126" s="23" t="s">
        <v>521</v>
      </c>
      <c r="B1126">
        <f>COUNTIF(ceník!B:B,List1!A1126)</f>
        <v>1</v>
      </c>
      <c r="D1126" t="s">
        <v>2910</v>
      </c>
    </row>
    <row r="1127" spans="1:4" hidden="1" x14ac:dyDescent="0.2">
      <c r="A1127" s="22" t="s">
        <v>522</v>
      </c>
      <c r="B1127">
        <f>COUNTIF(ceník!B:B,List1!A1127)</f>
        <v>1</v>
      </c>
      <c r="D1127" t="s">
        <v>2911</v>
      </c>
    </row>
    <row r="1128" spans="1:4" hidden="1" x14ac:dyDescent="0.2">
      <c r="A1128" s="23" t="s">
        <v>523</v>
      </c>
      <c r="B1128">
        <f>COUNTIF(ceník!B:B,List1!A1128)</f>
        <v>1</v>
      </c>
      <c r="D1128" t="s">
        <v>2912</v>
      </c>
    </row>
    <row r="1129" spans="1:4" hidden="1" x14ac:dyDescent="0.2">
      <c r="A1129" s="22" t="s">
        <v>524</v>
      </c>
      <c r="B1129">
        <f>COUNTIF(ceník!B:B,List1!A1129)</f>
        <v>1</v>
      </c>
      <c r="D1129" t="s">
        <v>2913</v>
      </c>
    </row>
    <row r="1130" spans="1:4" hidden="1" x14ac:dyDescent="0.2">
      <c r="A1130" s="23" t="s">
        <v>525</v>
      </c>
      <c r="B1130">
        <f>COUNTIF(ceník!B:B,List1!A1130)</f>
        <v>1</v>
      </c>
      <c r="D1130" t="s">
        <v>2914</v>
      </c>
    </row>
    <row r="1131" spans="1:4" hidden="1" x14ac:dyDescent="0.2">
      <c r="A1131" s="22" t="s">
        <v>526</v>
      </c>
      <c r="B1131">
        <f>COUNTIF(ceník!B:B,List1!A1131)</f>
        <v>1</v>
      </c>
      <c r="D1131" t="s">
        <v>2915</v>
      </c>
    </row>
    <row r="1132" spans="1:4" hidden="1" x14ac:dyDescent="0.2">
      <c r="A1132" s="23" t="s">
        <v>527</v>
      </c>
      <c r="B1132">
        <f>COUNTIF(ceník!B:B,List1!A1132)</f>
        <v>1</v>
      </c>
      <c r="D1132" t="s">
        <v>2916</v>
      </c>
    </row>
    <row r="1133" spans="1:4" hidden="1" x14ac:dyDescent="0.2">
      <c r="A1133" s="22" t="s">
        <v>528</v>
      </c>
      <c r="B1133">
        <f>COUNTIF(ceník!B:B,List1!A1133)</f>
        <v>1</v>
      </c>
      <c r="D1133" t="s">
        <v>2917</v>
      </c>
    </row>
    <row r="1134" spans="1:4" hidden="1" x14ac:dyDescent="0.2">
      <c r="A1134" s="23" t="s">
        <v>529</v>
      </c>
      <c r="B1134">
        <f>COUNTIF(ceník!B:B,List1!A1134)</f>
        <v>1</v>
      </c>
      <c r="D1134" t="s">
        <v>2918</v>
      </c>
    </row>
    <row r="1135" spans="1:4" hidden="1" x14ac:dyDescent="0.2">
      <c r="A1135" s="22" t="s">
        <v>530</v>
      </c>
      <c r="B1135">
        <f>COUNTIF(ceník!B:B,List1!A1135)</f>
        <v>1</v>
      </c>
      <c r="D1135" t="s">
        <v>2919</v>
      </c>
    </row>
    <row r="1136" spans="1:4" hidden="1" x14ac:dyDescent="0.2">
      <c r="A1136" s="23" t="s">
        <v>531</v>
      </c>
      <c r="B1136">
        <f>COUNTIF(ceník!B:B,List1!A1136)</f>
        <v>1</v>
      </c>
      <c r="D1136" t="s">
        <v>2920</v>
      </c>
    </row>
    <row r="1137" spans="1:4" hidden="1" x14ac:dyDescent="0.2">
      <c r="A1137" s="22" t="s">
        <v>532</v>
      </c>
      <c r="B1137">
        <f>COUNTIF(ceník!B:B,List1!A1137)</f>
        <v>1</v>
      </c>
      <c r="D1137" t="s">
        <v>2921</v>
      </c>
    </row>
    <row r="1138" spans="1:4" hidden="1" x14ac:dyDescent="0.2">
      <c r="A1138" s="23" t="s">
        <v>533</v>
      </c>
      <c r="B1138">
        <f>COUNTIF(ceník!B:B,List1!A1138)</f>
        <v>1</v>
      </c>
      <c r="D1138" t="s">
        <v>2922</v>
      </c>
    </row>
    <row r="1139" spans="1:4" hidden="1" x14ac:dyDescent="0.2">
      <c r="A1139" s="22" t="s">
        <v>534</v>
      </c>
      <c r="B1139">
        <f>COUNTIF(ceník!B:B,List1!A1139)</f>
        <v>1</v>
      </c>
      <c r="D1139" t="s">
        <v>2923</v>
      </c>
    </row>
    <row r="1140" spans="1:4" hidden="1" x14ac:dyDescent="0.2">
      <c r="A1140" s="23" t="s">
        <v>665</v>
      </c>
      <c r="B1140">
        <f>COUNTIF(ceník!B:B,List1!A1140)</f>
        <v>1</v>
      </c>
      <c r="D1140" t="s">
        <v>5275</v>
      </c>
    </row>
    <row r="1141" spans="1:4" hidden="1" x14ac:dyDescent="0.2">
      <c r="A1141" s="22" t="s">
        <v>666</v>
      </c>
      <c r="B1141">
        <f>COUNTIF(ceník!B:B,List1!A1141)</f>
        <v>1</v>
      </c>
      <c r="D1141" t="s">
        <v>5276</v>
      </c>
    </row>
    <row r="1142" spans="1:4" hidden="1" x14ac:dyDescent="0.2">
      <c r="A1142" s="23" t="s">
        <v>667</v>
      </c>
      <c r="B1142">
        <f>COUNTIF(ceník!B:B,List1!A1142)</f>
        <v>1</v>
      </c>
      <c r="D1142" t="s">
        <v>5277</v>
      </c>
    </row>
    <row r="1143" spans="1:4" hidden="1" x14ac:dyDescent="0.2">
      <c r="A1143" s="22" t="s">
        <v>668</v>
      </c>
      <c r="B1143">
        <f>COUNTIF(ceník!B:B,List1!A1143)</f>
        <v>1</v>
      </c>
      <c r="D1143" t="s">
        <v>5278</v>
      </c>
    </row>
    <row r="1144" spans="1:4" hidden="1" x14ac:dyDescent="0.2">
      <c r="A1144" s="23" t="s">
        <v>669</v>
      </c>
      <c r="B1144">
        <f>COUNTIF(ceník!B:B,List1!A1144)</f>
        <v>1</v>
      </c>
      <c r="D1144" t="s">
        <v>5279</v>
      </c>
    </row>
    <row r="1145" spans="1:4" hidden="1" x14ac:dyDescent="0.2">
      <c r="A1145" s="22" t="s">
        <v>670</v>
      </c>
      <c r="B1145">
        <f>COUNTIF(ceník!B:B,List1!A1145)</f>
        <v>1</v>
      </c>
      <c r="D1145" t="s">
        <v>5280</v>
      </c>
    </row>
    <row r="1146" spans="1:4" hidden="1" x14ac:dyDescent="0.2">
      <c r="A1146" s="23" t="s">
        <v>671</v>
      </c>
      <c r="B1146">
        <f>COUNTIF(ceník!B:B,List1!A1146)</f>
        <v>1</v>
      </c>
      <c r="D1146" t="s">
        <v>2930</v>
      </c>
    </row>
    <row r="1147" spans="1:4" hidden="1" x14ac:dyDescent="0.2">
      <c r="A1147" s="22" t="s">
        <v>672</v>
      </c>
      <c r="B1147">
        <f>COUNTIF(ceník!B:B,List1!A1147)</f>
        <v>1</v>
      </c>
      <c r="D1147" t="s">
        <v>2931</v>
      </c>
    </row>
    <row r="1148" spans="1:4" hidden="1" x14ac:dyDescent="0.2">
      <c r="A1148" s="23" t="s">
        <v>673</v>
      </c>
      <c r="B1148">
        <f>COUNTIF(ceník!B:B,List1!A1148)</f>
        <v>1</v>
      </c>
      <c r="D1148" t="s">
        <v>2932</v>
      </c>
    </row>
    <row r="1149" spans="1:4" hidden="1" x14ac:dyDescent="0.2">
      <c r="A1149" s="22" t="s">
        <v>674</v>
      </c>
      <c r="B1149">
        <f>COUNTIF(ceník!B:B,List1!A1149)</f>
        <v>1</v>
      </c>
      <c r="D1149" t="s">
        <v>2933</v>
      </c>
    </row>
    <row r="1150" spans="1:4" hidden="1" x14ac:dyDescent="0.2">
      <c r="A1150" s="23" t="s">
        <v>675</v>
      </c>
      <c r="B1150">
        <f>COUNTIF(ceník!B:B,List1!A1150)</f>
        <v>1</v>
      </c>
      <c r="D1150" t="s">
        <v>2934</v>
      </c>
    </row>
    <row r="1151" spans="1:4" hidden="1" x14ac:dyDescent="0.2">
      <c r="A1151" s="22" t="s">
        <v>676</v>
      </c>
      <c r="B1151">
        <f>COUNTIF(ceník!B:B,List1!A1151)</f>
        <v>1</v>
      </c>
      <c r="D1151" t="s">
        <v>2935</v>
      </c>
    </row>
    <row r="1152" spans="1:4" hidden="1" x14ac:dyDescent="0.2">
      <c r="A1152" s="23" t="s">
        <v>677</v>
      </c>
      <c r="B1152">
        <f>COUNTIF(ceník!B:B,List1!A1152)</f>
        <v>1</v>
      </c>
      <c r="D1152" t="s">
        <v>2936</v>
      </c>
    </row>
    <row r="1153" spans="1:4" hidden="1" x14ac:dyDescent="0.2">
      <c r="A1153" s="22" t="s">
        <v>678</v>
      </c>
      <c r="B1153">
        <f>COUNTIF(ceník!B:B,List1!A1153)</f>
        <v>1</v>
      </c>
      <c r="D1153" t="s">
        <v>2937</v>
      </c>
    </row>
    <row r="1154" spans="1:4" hidden="1" x14ac:dyDescent="0.2">
      <c r="A1154" s="23" t="s">
        <v>679</v>
      </c>
      <c r="B1154">
        <f>COUNTIF(ceník!B:B,List1!A1154)</f>
        <v>1</v>
      </c>
      <c r="D1154" t="s">
        <v>2938</v>
      </c>
    </row>
    <row r="1155" spans="1:4" hidden="1" x14ac:dyDescent="0.2">
      <c r="A1155" s="22" t="s">
        <v>680</v>
      </c>
      <c r="B1155">
        <f>COUNTIF(ceník!B:B,List1!A1155)</f>
        <v>1</v>
      </c>
      <c r="D1155" t="s">
        <v>2939</v>
      </c>
    </row>
    <row r="1156" spans="1:4" hidden="1" x14ac:dyDescent="0.2">
      <c r="A1156" s="23" t="s">
        <v>681</v>
      </c>
      <c r="B1156">
        <f>COUNTIF(ceník!B:B,List1!A1156)</f>
        <v>1</v>
      </c>
      <c r="D1156" t="s">
        <v>2940</v>
      </c>
    </row>
    <row r="1157" spans="1:4" hidden="1" x14ac:dyDescent="0.2">
      <c r="A1157" s="22" t="s">
        <v>682</v>
      </c>
      <c r="B1157">
        <f>COUNTIF(ceník!B:B,List1!A1157)</f>
        <v>1</v>
      </c>
      <c r="D1157" t="s">
        <v>2941</v>
      </c>
    </row>
    <row r="1158" spans="1:4" hidden="1" x14ac:dyDescent="0.2">
      <c r="A1158" s="23" t="s">
        <v>683</v>
      </c>
      <c r="B1158">
        <f>COUNTIF(ceník!B:B,List1!A1158)</f>
        <v>1</v>
      </c>
      <c r="D1158" t="s">
        <v>2942</v>
      </c>
    </row>
    <row r="1159" spans="1:4" hidden="1" x14ac:dyDescent="0.2">
      <c r="A1159" s="22" t="s">
        <v>684</v>
      </c>
      <c r="B1159">
        <f>COUNTIF(ceník!B:B,List1!A1159)</f>
        <v>1</v>
      </c>
      <c r="D1159" t="s">
        <v>2943</v>
      </c>
    </row>
    <row r="1160" spans="1:4" hidden="1" x14ac:dyDescent="0.2">
      <c r="A1160" s="23" t="s">
        <v>685</v>
      </c>
      <c r="B1160">
        <f>COUNTIF(ceník!B:B,List1!A1160)</f>
        <v>1</v>
      </c>
      <c r="D1160" t="s">
        <v>2944</v>
      </c>
    </row>
    <row r="1161" spans="1:4" hidden="1" x14ac:dyDescent="0.2">
      <c r="A1161" s="22" t="s">
        <v>686</v>
      </c>
      <c r="B1161">
        <f>COUNTIF(ceník!B:B,List1!A1161)</f>
        <v>1</v>
      </c>
      <c r="D1161" t="s">
        <v>2945</v>
      </c>
    </row>
    <row r="1162" spans="1:4" hidden="1" x14ac:dyDescent="0.2">
      <c r="A1162" s="23" t="s">
        <v>687</v>
      </c>
      <c r="B1162">
        <f>COUNTIF(ceník!B:B,List1!A1162)</f>
        <v>1</v>
      </c>
      <c r="D1162" t="s">
        <v>2946</v>
      </c>
    </row>
    <row r="1163" spans="1:4" hidden="1" x14ac:dyDescent="0.2">
      <c r="A1163" s="22" t="s">
        <v>688</v>
      </c>
      <c r="B1163">
        <f>COUNTIF(ceník!B:B,List1!A1163)</f>
        <v>1</v>
      </c>
      <c r="D1163" t="s">
        <v>2947</v>
      </c>
    </row>
    <row r="1164" spans="1:4" hidden="1" x14ac:dyDescent="0.2">
      <c r="A1164" s="23" t="s">
        <v>689</v>
      </c>
      <c r="B1164">
        <f>COUNTIF(ceník!B:B,List1!A1164)</f>
        <v>1</v>
      </c>
      <c r="D1164" t="s">
        <v>2948</v>
      </c>
    </row>
    <row r="1165" spans="1:4" hidden="1" x14ac:dyDescent="0.2">
      <c r="A1165" s="22" t="s">
        <v>690</v>
      </c>
      <c r="B1165">
        <f>COUNTIF(ceník!B:B,List1!A1165)</f>
        <v>1</v>
      </c>
      <c r="D1165" t="s">
        <v>2949</v>
      </c>
    </row>
    <row r="1166" spans="1:4" hidden="1" x14ac:dyDescent="0.2">
      <c r="A1166" s="23" t="s">
        <v>691</v>
      </c>
      <c r="B1166">
        <f>COUNTIF(ceník!B:B,List1!A1166)</f>
        <v>1</v>
      </c>
      <c r="D1166" t="s">
        <v>2950</v>
      </c>
    </row>
    <row r="1167" spans="1:4" hidden="1" x14ac:dyDescent="0.2">
      <c r="A1167" s="22" t="s">
        <v>692</v>
      </c>
      <c r="B1167">
        <f>COUNTIF(ceník!B:B,List1!A1167)</f>
        <v>1</v>
      </c>
      <c r="D1167" t="s">
        <v>2951</v>
      </c>
    </row>
    <row r="1168" spans="1:4" hidden="1" x14ac:dyDescent="0.2">
      <c r="A1168" s="23" t="s">
        <v>693</v>
      </c>
      <c r="B1168">
        <f>COUNTIF(ceník!B:B,List1!A1168)</f>
        <v>1</v>
      </c>
      <c r="D1168" t="s">
        <v>2952</v>
      </c>
    </row>
    <row r="1169" spans="1:4" hidden="1" x14ac:dyDescent="0.2">
      <c r="A1169" s="22" t="s">
        <v>694</v>
      </c>
      <c r="B1169">
        <f>COUNTIF(ceník!B:B,List1!A1169)</f>
        <v>1</v>
      </c>
      <c r="D1169" t="s">
        <v>2953</v>
      </c>
    </row>
    <row r="1170" spans="1:4" hidden="1" x14ac:dyDescent="0.2">
      <c r="A1170" s="23" t="s">
        <v>695</v>
      </c>
      <c r="B1170">
        <f>COUNTIF(ceník!B:B,List1!A1170)</f>
        <v>1</v>
      </c>
      <c r="D1170" t="s">
        <v>2954</v>
      </c>
    </row>
    <row r="1171" spans="1:4" hidden="1" x14ac:dyDescent="0.2">
      <c r="A1171" s="22" t="s">
        <v>696</v>
      </c>
      <c r="B1171">
        <f>COUNTIF(ceník!B:B,List1!A1171)</f>
        <v>1</v>
      </c>
      <c r="D1171" t="s">
        <v>2955</v>
      </c>
    </row>
    <row r="1172" spans="1:4" hidden="1" x14ac:dyDescent="0.2">
      <c r="A1172" s="23" t="s">
        <v>697</v>
      </c>
      <c r="B1172">
        <f>COUNTIF(ceník!B:B,List1!A1172)</f>
        <v>1</v>
      </c>
      <c r="D1172" t="s">
        <v>2956</v>
      </c>
    </row>
    <row r="1173" spans="1:4" hidden="1" x14ac:dyDescent="0.2">
      <c r="A1173" s="22" t="s">
        <v>698</v>
      </c>
      <c r="B1173">
        <f>COUNTIF(ceník!B:B,List1!A1173)</f>
        <v>1</v>
      </c>
      <c r="D1173" t="s">
        <v>2957</v>
      </c>
    </row>
    <row r="1174" spans="1:4" hidden="1" x14ac:dyDescent="0.2">
      <c r="A1174" s="23" t="s">
        <v>699</v>
      </c>
      <c r="B1174">
        <f>COUNTIF(ceník!B:B,List1!A1174)</f>
        <v>1</v>
      </c>
      <c r="D1174" t="s">
        <v>2958</v>
      </c>
    </row>
    <row r="1175" spans="1:4" hidden="1" x14ac:dyDescent="0.2">
      <c r="A1175" s="22" t="s">
        <v>700</v>
      </c>
      <c r="B1175">
        <f>COUNTIF(ceník!B:B,List1!A1175)</f>
        <v>1</v>
      </c>
      <c r="D1175" t="s">
        <v>2959</v>
      </c>
    </row>
    <row r="1176" spans="1:4" hidden="1" x14ac:dyDescent="0.2">
      <c r="A1176" s="23" t="s">
        <v>701</v>
      </c>
      <c r="B1176">
        <f>COUNTIF(ceník!B:B,List1!A1176)</f>
        <v>1</v>
      </c>
      <c r="D1176" t="s">
        <v>2960</v>
      </c>
    </row>
    <row r="1177" spans="1:4" hidden="1" x14ac:dyDescent="0.2">
      <c r="A1177" s="22" t="s">
        <v>702</v>
      </c>
      <c r="B1177">
        <f>COUNTIF(ceník!B:B,List1!A1177)</f>
        <v>1</v>
      </c>
      <c r="D1177" t="s">
        <v>2961</v>
      </c>
    </row>
    <row r="1178" spans="1:4" hidden="1" x14ac:dyDescent="0.2">
      <c r="A1178" s="23" t="s">
        <v>703</v>
      </c>
      <c r="B1178">
        <f>COUNTIF(ceník!B:B,List1!A1178)</f>
        <v>1</v>
      </c>
      <c r="D1178" t="s">
        <v>2962</v>
      </c>
    </row>
    <row r="1179" spans="1:4" hidden="1" x14ac:dyDescent="0.2">
      <c r="A1179" s="22" t="s">
        <v>704</v>
      </c>
      <c r="B1179">
        <f>COUNTIF(ceník!B:B,List1!A1179)</f>
        <v>1</v>
      </c>
      <c r="D1179" t="s">
        <v>2963</v>
      </c>
    </row>
    <row r="1180" spans="1:4" hidden="1" x14ac:dyDescent="0.2">
      <c r="A1180" s="23" t="s">
        <v>705</v>
      </c>
      <c r="B1180">
        <f>COUNTIF(ceník!B:B,List1!A1180)</f>
        <v>1</v>
      </c>
      <c r="D1180" t="s">
        <v>2964</v>
      </c>
    </row>
    <row r="1181" spans="1:4" hidden="1" x14ac:dyDescent="0.2">
      <c r="A1181" s="22" t="s">
        <v>706</v>
      </c>
      <c r="B1181">
        <f>COUNTIF(ceník!B:B,List1!A1181)</f>
        <v>1</v>
      </c>
      <c r="D1181" t="s">
        <v>2965</v>
      </c>
    </row>
    <row r="1182" spans="1:4" hidden="1" x14ac:dyDescent="0.2">
      <c r="A1182" s="23" t="s">
        <v>707</v>
      </c>
      <c r="B1182">
        <f>COUNTIF(ceník!B:B,List1!A1182)</f>
        <v>1</v>
      </c>
      <c r="D1182" t="s">
        <v>2966</v>
      </c>
    </row>
    <row r="1183" spans="1:4" hidden="1" x14ac:dyDescent="0.2">
      <c r="A1183" s="22" t="s">
        <v>708</v>
      </c>
      <c r="B1183">
        <f>COUNTIF(ceník!B:B,List1!A1183)</f>
        <v>1</v>
      </c>
      <c r="D1183" t="s">
        <v>2967</v>
      </c>
    </row>
    <row r="1184" spans="1:4" hidden="1" x14ac:dyDescent="0.2">
      <c r="A1184" s="23" t="s">
        <v>709</v>
      </c>
      <c r="B1184">
        <f>COUNTIF(ceník!B:B,List1!A1184)</f>
        <v>1</v>
      </c>
      <c r="D1184" t="s">
        <v>2968</v>
      </c>
    </row>
    <row r="1185" spans="1:4" hidden="1" x14ac:dyDescent="0.2">
      <c r="A1185" s="22" t="s">
        <v>710</v>
      </c>
      <c r="B1185">
        <f>COUNTIF(ceník!B:B,List1!A1185)</f>
        <v>1</v>
      </c>
      <c r="D1185" t="s">
        <v>2969</v>
      </c>
    </row>
    <row r="1186" spans="1:4" hidden="1" x14ac:dyDescent="0.2">
      <c r="A1186" s="23" t="s">
        <v>711</v>
      </c>
      <c r="B1186">
        <f>COUNTIF(ceník!B:B,List1!A1186)</f>
        <v>1</v>
      </c>
      <c r="D1186" t="s">
        <v>2970</v>
      </c>
    </row>
    <row r="1187" spans="1:4" hidden="1" x14ac:dyDescent="0.2">
      <c r="A1187" s="22" t="s">
        <v>712</v>
      </c>
      <c r="B1187">
        <f>COUNTIF(ceník!B:B,List1!A1187)</f>
        <v>1</v>
      </c>
      <c r="D1187" t="s">
        <v>2971</v>
      </c>
    </row>
    <row r="1188" spans="1:4" hidden="1" x14ac:dyDescent="0.2">
      <c r="A1188" s="23" t="s">
        <v>713</v>
      </c>
      <c r="B1188">
        <f>COUNTIF(ceník!B:B,List1!A1188)</f>
        <v>1</v>
      </c>
      <c r="D1188" t="s">
        <v>2972</v>
      </c>
    </row>
    <row r="1189" spans="1:4" hidden="1" x14ac:dyDescent="0.2">
      <c r="A1189" s="22" t="s">
        <v>714</v>
      </c>
      <c r="B1189">
        <f>COUNTIF(ceník!B:B,List1!A1189)</f>
        <v>1</v>
      </c>
      <c r="D1189" t="s">
        <v>2973</v>
      </c>
    </row>
    <row r="1190" spans="1:4" hidden="1" x14ac:dyDescent="0.2">
      <c r="A1190" s="23" t="s">
        <v>715</v>
      </c>
      <c r="B1190">
        <f>COUNTIF(ceník!B:B,List1!A1190)</f>
        <v>1</v>
      </c>
      <c r="D1190" t="s">
        <v>2974</v>
      </c>
    </row>
    <row r="1191" spans="1:4" hidden="1" x14ac:dyDescent="0.2">
      <c r="A1191" s="22" t="s">
        <v>716</v>
      </c>
      <c r="B1191">
        <f>COUNTIF(ceník!B:B,List1!A1191)</f>
        <v>1</v>
      </c>
      <c r="D1191" t="s">
        <v>2975</v>
      </c>
    </row>
    <row r="1192" spans="1:4" hidden="1" x14ac:dyDescent="0.2">
      <c r="A1192" s="23" t="s">
        <v>717</v>
      </c>
      <c r="B1192">
        <f>COUNTIF(ceník!B:B,List1!A1192)</f>
        <v>1</v>
      </c>
      <c r="D1192" t="s">
        <v>2976</v>
      </c>
    </row>
    <row r="1193" spans="1:4" hidden="1" x14ac:dyDescent="0.2">
      <c r="A1193" s="22" t="s">
        <v>718</v>
      </c>
      <c r="B1193">
        <f>COUNTIF(ceník!B:B,List1!A1193)</f>
        <v>1</v>
      </c>
      <c r="D1193" t="s">
        <v>2977</v>
      </c>
    </row>
    <row r="1194" spans="1:4" hidden="1" x14ac:dyDescent="0.2">
      <c r="A1194" s="23" t="s">
        <v>719</v>
      </c>
      <c r="B1194">
        <f>COUNTIF(ceník!B:B,List1!A1194)</f>
        <v>1</v>
      </c>
      <c r="D1194" t="s">
        <v>2978</v>
      </c>
    </row>
    <row r="1195" spans="1:4" hidden="1" x14ac:dyDescent="0.2">
      <c r="A1195" s="22" t="s">
        <v>720</v>
      </c>
      <c r="B1195">
        <f>COUNTIF(ceník!B:B,List1!A1195)</f>
        <v>1</v>
      </c>
      <c r="D1195" t="s">
        <v>2979</v>
      </c>
    </row>
    <row r="1196" spans="1:4" hidden="1" x14ac:dyDescent="0.2">
      <c r="A1196" s="23" t="s">
        <v>721</v>
      </c>
      <c r="B1196">
        <f>COUNTIF(ceník!B:B,List1!A1196)</f>
        <v>1</v>
      </c>
      <c r="D1196" t="s">
        <v>2980</v>
      </c>
    </row>
    <row r="1197" spans="1:4" hidden="1" x14ac:dyDescent="0.2">
      <c r="A1197" s="22" t="s">
        <v>722</v>
      </c>
      <c r="B1197">
        <f>COUNTIF(ceník!B:B,List1!A1197)</f>
        <v>1</v>
      </c>
      <c r="D1197" t="s">
        <v>2981</v>
      </c>
    </row>
    <row r="1198" spans="1:4" hidden="1" x14ac:dyDescent="0.2">
      <c r="A1198" s="23" t="s">
        <v>723</v>
      </c>
      <c r="B1198">
        <f>COUNTIF(ceník!B:B,List1!A1198)</f>
        <v>1</v>
      </c>
      <c r="D1198" t="s">
        <v>2982</v>
      </c>
    </row>
    <row r="1199" spans="1:4" hidden="1" x14ac:dyDescent="0.2">
      <c r="A1199" s="22" t="s">
        <v>724</v>
      </c>
      <c r="B1199">
        <f>COUNTIF(ceník!B:B,List1!A1199)</f>
        <v>1</v>
      </c>
      <c r="D1199" t="s">
        <v>2983</v>
      </c>
    </row>
    <row r="1200" spans="1:4" hidden="1" x14ac:dyDescent="0.2">
      <c r="A1200" s="23" t="s">
        <v>725</v>
      </c>
      <c r="B1200">
        <f>COUNTIF(ceník!B:B,List1!A1200)</f>
        <v>1</v>
      </c>
      <c r="D1200" t="s">
        <v>5281</v>
      </c>
    </row>
    <row r="1201" spans="1:4" hidden="1" x14ac:dyDescent="0.2">
      <c r="A1201" s="22" t="s">
        <v>726</v>
      </c>
      <c r="B1201">
        <f>COUNTIF(ceník!B:B,List1!A1201)</f>
        <v>1</v>
      </c>
      <c r="D1201" t="s">
        <v>5282</v>
      </c>
    </row>
    <row r="1202" spans="1:4" hidden="1" x14ac:dyDescent="0.2">
      <c r="A1202" s="23" t="s">
        <v>1390</v>
      </c>
      <c r="B1202">
        <f>COUNTIF(ceník!B:B,List1!A1202)</f>
        <v>1</v>
      </c>
      <c r="D1202" t="s">
        <v>5283</v>
      </c>
    </row>
    <row r="1203" spans="1:4" hidden="1" x14ac:dyDescent="0.2">
      <c r="A1203" s="22" t="s">
        <v>1391</v>
      </c>
      <c r="B1203">
        <f>COUNTIF(ceník!B:B,List1!A1203)</f>
        <v>1</v>
      </c>
      <c r="D1203" t="s">
        <v>5284</v>
      </c>
    </row>
    <row r="1204" spans="1:4" hidden="1" x14ac:dyDescent="0.2">
      <c r="A1204" s="23" t="s">
        <v>727</v>
      </c>
      <c r="B1204">
        <f>COUNTIF(ceník!B:B,List1!A1204)</f>
        <v>1</v>
      </c>
      <c r="D1204" t="s">
        <v>2988</v>
      </c>
    </row>
    <row r="1205" spans="1:4" hidden="1" x14ac:dyDescent="0.2">
      <c r="A1205" s="22" t="s">
        <v>728</v>
      </c>
      <c r="B1205">
        <f>COUNTIF(ceník!B:B,List1!A1205)</f>
        <v>1</v>
      </c>
      <c r="D1205" t="s">
        <v>2989</v>
      </c>
    </row>
    <row r="1206" spans="1:4" hidden="1" x14ac:dyDescent="0.2">
      <c r="A1206" s="23" t="s">
        <v>729</v>
      </c>
      <c r="B1206">
        <f>COUNTIF(ceník!B:B,List1!A1206)</f>
        <v>1</v>
      </c>
      <c r="D1206" t="s">
        <v>2990</v>
      </c>
    </row>
    <row r="1207" spans="1:4" hidden="1" x14ac:dyDescent="0.2">
      <c r="A1207" s="22" t="s">
        <v>730</v>
      </c>
      <c r="B1207">
        <f>COUNTIF(ceník!B:B,List1!A1207)</f>
        <v>1</v>
      </c>
      <c r="D1207" t="s">
        <v>2991</v>
      </c>
    </row>
    <row r="1208" spans="1:4" hidden="1" x14ac:dyDescent="0.2">
      <c r="A1208" s="23" t="s">
        <v>731</v>
      </c>
      <c r="B1208">
        <f>COUNTIF(ceník!B:B,List1!A1208)</f>
        <v>1</v>
      </c>
      <c r="D1208" t="s">
        <v>2992</v>
      </c>
    </row>
    <row r="1209" spans="1:4" hidden="1" x14ac:dyDescent="0.2">
      <c r="A1209" s="22" t="s">
        <v>732</v>
      </c>
      <c r="B1209">
        <f>COUNTIF(ceník!B:B,List1!A1209)</f>
        <v>1</v>
      </c>
      <c r="D1209" t="s">
        <v>2993</v>
      </c>
    </row>
    <row r="1210" spans="1:4" hidden="1" x14ac:dyDescent="0.2">
      <c r="A1210" s="23" t="s">
        <v>733</v>
      </c>
      <c r="B1210">
        <f>COUNTIF(ceník!B:B,List1!A1210)</f>
        <v>1</v>
      </c>
      <c r="D1210" t="s">
        <v>2994</v>
      </c>
    </row>
    <row r="1211" spans="1:4" hidden="1" x14ac:dyDescent="0.2">
      <c r="A1211" s="22" t="s">
        <v>734</v>
      </c>
      <c r="B1211">
        <f>COUNTIF(ceník!B:B,List1!A1211)</f>
        <v>1</v>
      </c>
      <c r="D1211" t="s">
        <v>2995</v>
      </c>
    </row>
    <row r="1212" spans="1:4" hidden="1" x14ac:dyDescent="0.2">
      <c r="A1212" s="23" t="s">
        <v>735</v>
      </c>
      <c r="B1212">
        <f>COUNTIF(ceník!B:B,List1!A1212)</f>
        <v>1</v>
      </c>
      <c r="D1212" t="s">
        <v>2996</v>
      </c>
    </row>
    <row r="1213" spans="1:4" hidden="1" x14ac:dyDescent="0.2">
      <c r="A1213" s="22" t="s">
        <v>736</v>
      </c>
      <c r="B1213">
        <f>COUNTIF(ceník!B:B,List1!A1213)</f>
        <v>1</v>
      </c>
      <c r="D1213" t="s">
        <v>2997</v>
      </c>
    </row>
    <row r="1214" spans="1:4" hidden="1" x14ac:dyDescent="0.2">
      <c r="A1214" s="23" t="s">
        <v>737</v>
      </c>
      <c r="B1214">
        <f>COUNTIF(ceník!B:B,List1!A1214)</f>
        <v>1</v>
      </c>
      <c r="D1214" t="s">
        <v>2998</v>
      </c>
    </row>
    <row r="1215" spans="1:4" hidden="1" x14ac:dyDescent="0.2">
      <c r="A1215" s="22" t="s">
        <v>738</v>
      </c>
      <c r="B1215">
        <f>COUNTIF(ceník!B:B,List1!A1215)</f>
        <v>1</v>
      </c>
      <c r="D1215" t="s">
        <v>2999</v>
      </c>
    </row>
    <row r="1216" spans="1:4" hidden="1" x14ac:dyDescent="0.2">
      <c r="A1216" s="23" t="s">
        <v>739</v>
      </c>
      <c r="B1216">
        <f>COUNTIF(ceník!B:B,List1!A1216)</f>
        <v>1</v>
      </c>
      <c r="D1216" t="s">
        <v>3000</v>
      </c>
    </row>
    <row r="1217" spans="1:4" hidden="1" x14ac:dyDescent="0.2">
      <c r="A1217" s="22" t="s">
        <v>740</v>
      </c>
      <c r="B1217">
        <f>COUNTIF(ceník!B:B,List1!A1217)</f>
        <v>1</v>
      </c>
      <c r="D1217" t="s">
        <v>3001</v>
      </c>
    </row>
    <row r="1218" spans="1:4" hidden="1" x14ac:dyDescent="0.2">
      <c r="A1218" s="23" t="s">
        <v>741</v>
      </c>
      <c r="B1218">
        <f>COUNTIF(ceník!B:B,List1!A1218)</f>
        <v>1</v>
      </c>
      <c r="D1218" t="s">
        <v>3002</v>
      </c>
    </row>
    <row r="1219" spans="1:4" hidden="1" x14ac:dyDescent="0.2">
      <c r="A1219" s="22" t="s">
        <v>742</v>
      </c>
      <c r="B1219">
        <f>COUNTIF(ceník!B:B,List1!A1219)</f>
        <v>1</v>
      </c>
      <c r="D1219" t="s">
        <v>3003</v>
      </c>
    </row>
    <row r="1220" spans="1:4" hidden="1" x14ac:dyDescent="0.2">
      <c r="A1220" s="23" t="s">
        <v>743</v>
      </c>
      <c r="B1220">
        <f>COUNTIF(ceník!B:B,List1!A1220)</f>
        <v>1</v>
      </c>
      <c r="D1220" t="s">
        <v>3004</v>
      </c>
    </row>
    <row r="1221" spans="1:4" hidden="1" x14ac:dyDescent="0.2">
      <c r="A1221" s="22" t="s">
        <v>744</v>
      </c>
      <c r="B1221">
        <f>COUNTIF(ceník!B:B,List1!A1221)</f>
        <v>1</v>
      </c>
      <c r="D1221" t="s">
        <v>3005</v>
      </c>
    </row>
    <row r="1222" spans="1:4" hidden="1" x14ac:dyDescent="0.2">
      <c r="A1222" s="23" t="s">
        <v>745</v>
      </c>
      <c r="B1222">
        <f>COUNTIF(ceník!B:B,List1!A1222)</f>
        <v>1</v>
      </c>
      <c r="D1222" t="s">
        <v>5285</v>
      </c>
    </row>
    <row r="1223" spans="1:4" hidden="1" x14ac:dyDescent="0.2">
      <c r="A1223" s="22" t="s">
        <v>746</v>
      </c>
      <c r="B1223">
        <f>COUNTIF(ceník!B:B,List1!A1223)</f>
        <v>1</v>
      </c>
      <c r="D1223" t="s">
        <v>5286</v>
      </c>
    </row>
    <row r="1224" spans="1:4" hidden="1" x14ac:dyDescent="0.2">
      <c r="A1224" s="23" t="s">
        <v>747</v>
      </c>
      <c r="B1224">
        <f>COUNTIF(ceník!B:B,List1!A1224)</f>
        <v>1</v>
      </c>
      <c r="D1224" t="s">
        <v>5287</v>
      </c>
    </row>
    <row r="1225" spans="1:4" hidden="1" x14ac:dyDescent="0.2">
      <c r="A1225" s="22" t="s">
        <v>748</v>
      </c>
      <c r="B1225">
        <f>COUNTIF(ceník!B:B,List1!A1225)</f>
        <v>1</v>
      </c>
      <c r="D1225" t="s">
        <v>5288</v>
      </c>
    </row>
    <row r="1226" spans="1:4" hidden="1" x14ac:dyDescent="0.2">
      <c r="A1226" s="23" t="s">
        <v>749</v>
      </c>
      <c r="B1226">
        <f>COUNTIF(ceník!B:B,List1!A1226)</f>
        <v>1</v>
      </c>
      <c r="D1226" t="s">
        <v>5289</v>
      </c>
    </row>
    <row r="1227" spans="1:4" hidden="1" x14ac:dyDescent="0.2">
      <c r="A1227" s="22" t="s">
        <v>750</v>
      </c>
      <c r="B1227">
        <f>COUNTIF(ceník!B:B,List1!A1227)</f>
        <v>1</v>
      </c>
      <c r="D1227" t="s">
        <v>5290</v>
      </c>
    </row>
    <row r="1228" spans="1:4" hidden="1" x14ac:dyDescent="0.2">
      <c r="A1228" s="23" t="s">
        <v>751</v>
      </c>
      <c r="B1228">
        <f>COUNTIF(ceník!B:B,List1!A1228)</f>
        <v>1</v>
      </c>
      <c r="D1228" t="s">
        <v>5291</v>
      </c>
    </row>
    <row r="1229" spans="1:4" hidden="1" x14ac:dyDescent="0.2">
      <c r="A1229" s="22" t="s">
        <v>752</v>
      </c>
      <c r="B1229">
        <f>COUNTIF(ceník!B:B,List1!A1229)</f>
        <v>1</v>
      </c>
      <c r="D1229" t="s">
        <v>5292</v>
      </c>
    </row>
    <row r="1230" spans="1:4" hidden="1" x14ac:dyDescent="0.2">
      <c r="A1230" s="23" t="s">
        <v>753</v>
      </c>
      <c r="B1230">
        <f>COUNTIF(ceník!B:B,List1!A1230)</f>
        <v>1</v>
      </c>
      <c r="D1230" t="s">
        <v>5293</v>
      </c>
    </row>
    <row r="1231" spans="1:4" hidden="1" x14ac:dyDescent="0.2">
      <c r="A1231" s="22" t="s">
        <v>754</v>
      </c>
      <c r="B1231">
        <f>COUNTIF(ceník!B:B,List1!A1231)</f>
        <v>1</v>
      </c>
      <c r="D1231" t="s">
        <v>3015</v>
      </c>
    </row>
    <row r="1232" spans="1:4" hidden="1" x14ac:dyDescent="0.2">
      <c r="A1232" s="23" t="s">
        <v>755</v>
      </c>
      <c r="B1232">
        <f>COUNTIF(ceník!B:B,List1!A1232)</f>
        <v>1</v>
      </c>
      <c r="D1232" t="s">
        <v>3016</v>
      </c>
    </row>
    <row r="1233" spans="1:4" hidden="1" x14ac:dyDescent="0.2">
      <c r="A1233" s="22" t="s">
        <v>756</v>
      </c>
      <c r="B1233">
        <f>COUNTIF(ceník!B:B,List1!A1233)</f>
        <v>1</v>
      </c>
      <c r="D1233" t="s">
        <v>3017</v>
      </c>
    </row>
    <row r="1234" spans="1:4" hidden="1" x14ac:dyDescent="0.2">
      <c r="A1234" s="23" t="s">
        <v>757</v>
      </c>
      <c r="B1234">
        <f>COUNTIF(ceník!B:B,List1!A1234)</f>
        <v>1</v>
      </c>
      <c r="D1234" t="s">
        <v>3018</v>
      </c>
    </row>
    <row r="1235" spans="1:4" hidden="1" x14ac:dyDescent="0.2">
      <c r="A1235" s="22" t="s">
        <v>758</v>
      </c>
      <c r="B1235">
        <f>COUNTIF(ceník!B:B,List1!A1235)</f>
        <v>1</v>
      </c>
      <c r="D1235" t="s">
        <v>3019</v>
      </c>
    </row>
    <row r="1236" spans="1:4" hidden="1" x14ac:dyDescent="0.2">
      <c r="A1236" s="23" t="s">
        <v>759</v>
      </c>
      <c r="B1236">
        <f>COUNTIF(ceník!B:B,List1!A1236)</f>
        <v>1</v>
      </c>
      <c r="D1236" t="s">
        <v>3020</v>
      </c>
    </row>
    <row r="1237" spans="1:4" hidden="1" x14ac:dyDescent="0.2">
      <c r="A1237" s="22" t="s">
        <v>760</v>
      </c>
      <c r="B1237">
        <f>COUNTIF(ceník!B:B,List1!A1237)</f>
        <v>1</v>
      </c>
      <c r="D1237" t="s">
        <v>3021</v>
      </c>
    </row>
    <row r="1238" spans="1:4" hidden="1" x14ac:dyDescent="0.2">
      <c r="A1238" s="23" t="s">
        <v>761</v>
      </c>
      <c r="B1238">
        <f>COUNTIF(ceník!B:B,List1!A1238)</f>
        <v>1</v>
      </c>
      <c r="D1238" t="s">
        <v>3022</v>
      </c>
    </row>
    <row r="1239" spans="1:4" hidden="1" x14ac:dyDescent="0.2">
      <c r="A1239" s="22" t="s">
        <v>762</v>
      </c>
      <c r="B1239">
        <f>COUNTIF(ceník!B:B,List1!A1239)</f>
        <v>1</v>
      </c>
      <c r="D1239" t="s">
        <v>3023</v>
      </c>
    </row>
    <row r="1240" spans="1:4" hidden="1" x14ac:dyDescent="0.2">
      <c r="A1240" s="23" t="s">
        <v>763</v>
      </c>
      <c r="B1240">
        <f>COUNTIF(ceník!B:B,List1!A1240)</f>
        <v>1</v>
      </c>
      <c r="D1240" t="s">
        <v>3024</v>
      </c>
    </row>
    <row r="1241" spans="1:4" hidden="1" x14ac:dyDescent="0.2">
      <c r="A1241" s="22" t="s">
        <v>764</v>
      </c>
      <c r="B1241">
        <f>COUNTIF(ceník!B:B,List1!A1241)</f>
        <v>1</v>
      </c>
      <c r="D1241" t="s">
        <v>3025</v>
      </c>
    </row>
    <row r="1242" spans="1:4" hidden="1" x14ac:dyDescent="0.2">
      <c r="A1242" s="23" t="s">
        <v>765</v>
      </c>
      <c r="B1242">
        <f>COUNTIF(ceník!B:B,List1!A1242)</f>
        <v>1</v>
      </c>
      <c r="D1242" t="s">
        <v>3026</v>
      </c>
    </row>
    <row r="1243" spans="1:4" hidden="1" x14ac:dyDescent="0.2">
      <c r="A1243" s="22" t="s">
        <v>766</v>
      </c>
      <c r="B1243">
        <f>COUNTIF(ceník!B:B,List1!A1243)</f>
        <v>1</v>
      </c>
      <c r="D1243" t="s">
        <v>3027</v>
      </c>
    </row>
    <row r="1244" spans="1:4" hidden="1" x14ac:dyDescent="0.2">
      <c r="A1244" s="23" t="s">
        <v>767</v>
      </c>
      <c r="B1244">
        <f>COUNTIF(ceník!B:B,List1!A1244)</f>
        <v>1</v>
      </c>
      <c r="D1244" t="s">
        <v>3028</v>
      </c>
    </row>
    <row r="1245" spans="1:4" hidden="1" x14ac:dyDescent="0.2">
      <c r="A1245" s="22" t="s">
        <v>768</v>
      </c>
      <c r="B1245">
        <f>COUNTIF(ceník!B:B,List1!A1245)</f>
        <v>1</v>
      </c>
      <c r="D1245" t="s">
        <v>3029</v>
      </c>
    </row>
    <row r="1246" spans="1:4" hidden="1" x14ac:dyDescent="0.2">
      <c r="A1246" s="23" t="s">
        <v>769</v>
      </c>
      <c r="B1246">
        <f>COUNTIF(ceník!B:B,List1!A1246)</f>
        <v>1</v>
      </c>
      <c r="D1246" t="s">
        <v>3030</v>
      </c>
    </row>
    <row r="1247" spans="1:4" hidden="1" x14ac:dyDescent="0.2">
      <c r="A1247" s="22" t="s">
        <v>770</v>
      </c>
      <c r="B1247">
        <f>COUNTIF(ceník!B:B,List1!A1247)</f>
        <v>1</v>
      </c>
      <c r="D1247" t="s">
        <v>3031</v>
      </c>
    </row>
    <row r="1248" spans="1:4" hidden="1" x14ac:dyDescent="0.2">
      <c r="A1248" s="23" t="s">
        <v>771</v>
      </c>
      <c r="B1248">
        <f>COUNTIF(ceník!B:B,List1!A1248)</f>
        <v>1</v>
      </c>
      <c r="D1248" t="s">
        <v>3032</v>
      </c>
    </row>
    <row r="1249" spans="1:4" hidden="1" x14ac:dyDescent="0.2">
      <c r="A1249" s="22" t="s">
        <v>772</v>
      </c>
      <c r="B1249">
        <f>COUNTIF(ceník!B:B,List1!A1249)</f>
        <v>1</v>
      </c>
      <c r="D1249" t="s">
        <v>3033</v>
      </c>
    </row>
    <row r="1250" spans="1:4" hidden="1" x14ac:dyDescent="0.2">
      <c r="A1250" s="23" t="s">
        <v>773</v>
      </c>
      <c r="B1250">
        <f>COUNTIF(ceník!B:B,List1!A1250)</f>
        <v>1</v>
      </c>
      <c r="D1250" t="s">
        <v>3034</v>
      </c>
    </row>
    <row r="1251" spans="1:4" hidden="1" x14ac:dyDescent="0.2">
      <c r="A1251" s="22" t="s">
        <v>774</v>
      </c>
      <c r="B1251">
        <f>COUNTIF(ceník!B:B,List1!A1251)</f>
        <v>1</v>
      </c>
      <c r="D1251" t="s">
        <v>3035</v>
      </c>
    </row>
    <row r="1252" spans="1:4" hidden="1" x14ac:dyDescent="0.2">
      <c r="A1252" s="23" t="s">
        <v>775</v>
      </c>
      <c r="B1252">
        <f>COUNTIF(ceník!B:B,List1!A1252)</f>
        <v>1</v>
      </c>
      <c r="D1252" t="s">
        <v>3036</v>
      </c>
    </row>
    <row r="1253" spans="1:4" hidden="1" x14ac:dyDescent="0.2">
      <c r="A1253" s="22" t="s">
        <v>776</v>
      </c>
      <c r="B1253">
        <f>COUNTIF(ceník!B:B,List1!A1253)</f>
        <v>1</v>
      </c>
      <c r="D1253" t="s">
        <v>3037</v>
      </c>
    </row>
    <row r="1254" spans="1:4" hidden="1" x14ac:dyDescent="0.2">
      <c r="A1254" s="23" t="s">
        <v>777</v>
      </c>
      <c r="B1254">
        <f>COUNTIF(ceník!B:B,List1!A1254)</f>
        <v>1</v>
      </c>
      <c r="D1254" t="s">
        <v>3038</v>
      </c>
    </row>
    <row r="1255" spans="1:4" hidden="1" x14ac:dyDescent="0.2">
      <c r="A1255" s="22" t="s">
        <v>778</v>
      </c>
      <c r="B1255">
        <f>COUNTIF(ceník!B:B,List1!A1255)</f>
        <v>1</v>
      </c>
      <c r="D1255" t="s">
        <v>3039</v>
      </c>
    </row>
    <row r="1256" spans="1:4" hidden="1" x14ac:dyDescent="0.2">
      <c r="A1256" s="23" t="s">
        <v>779</v>
      </c>
      <c r="B1256">
        <f>COUNTIF(ceník!B:B,List1!A1256)</f>
        <v>1</v>
      </c>
      <c r="D1256" t="s">
        <v>3040</v>
      </c>
    </row>
    <row r="1257" spans="1:4" hidden="1" x14ac:dyDescent="0.2">
      <c r="A1257" s="22" t="s">
        <v>780</v>
      </c>
      <c r="B1257">
        <f>COUNTIF(ceník!B:B,List1!A1257)</f>
        <v>1</v>
      </c>
      <c r="D1257" t="s">
        <v>3041</v>
      </c>
    </row>
    <row r="1258" spans="1:4" hidden="1" x14ac:dyDescent="0.2">
      <c r="A1258" s="23" t="s">
        <v>781</v>
      </c>
      <c r="B1258">
        <f>COUNTIF(ceník!B:B,List1!A1258)</f>
        <v>1</v>
      </c>
      <c r="D1258" t="s">
        <v>3042</v>
      </c>
    </row>
    <row r="1259" spans="1:4" hidden="1" x14ac:dyDescent="0.2">
      <c r="A1259" s="22" t="s">
        <v>782</v>
      </c>
      <c r="B1259">
        <f>COUNTIF(ceník!B:B,List1!A1259)</f>
        <v>1</v>
      </c>
      <c r="D1259" t="s">
        <v>3043</v>
      </c>
    </row>
    <row r="1260" spans="1:4" hidden="1" x14ac:dyDescent="0.2">
      <c r="A1260" s="23" t="s">
        <v>783</v>
      </c>
      <c r="B1260">
        <f>COUNTIF(ceník!B:B,List1!A1260)</f>
        <v>1</v>
      </c>
      <c r="D1260" t="s">
        <v>3044</v>
      </c>
    </row>
    <row r="1261" spans="1:4" hidden="1" x14ac:dyDescent="0.2">
      <c r="A1261" s="22" t="s">
        <v>784</v>
      </c>
      <c r="B1261">
        <f>COUNTIF(ceník!B:B,List1!A1261)</f>
        <v>1</v>
      </c>
      <c r="D1261" t="s">
        <v>3045</v>
      </c>
    </row>
    <row r="1262" spans="1:4" hidden="1" x14ac:dyDescent="0.2">
      <c r="A1262" s="23" t="s">
        <v>1392</v>
      </c>
      <c r="B1262">
        <f>COUNTIF(ceník!B:B,List1!A1262)</f>
        <v>1</v>
      </c>
      <c r="D1262" t="s">
        <v>5294</v>
      </c>
    </row>
    <row r="1263" spans="1:4" hidden="1" x14ac:dyDescent="0.2">
      <c r="A1263" s="22" t="s">
        <v>1393</v>
      </c>
      <c r="B1263">
        <f>COUNTIF(ceník!B:B,List1!A1263)</f>
        <v>1</v>
      </c>
      <c r="D1263" t="s">
        <v>3047</v>
      </c>
    </row>
    <row r="1264" spans="1:4" hidden="1" x14ac:dyDescent="0.2">
      <c r="A1264" s="23" t="s">
        <v>1394</v>
      </c>
      <c r="B1264">
        <f>COUNTIF(ceník!B:B,List1!A1264)</f>
        <v>1</v>
      </c>
      <c r="D1264" t="s">
        <v>3048</v>
      </c>
    </row>
    <row r="1265" spans="1:4" hidden="1" x14ac:dyDescent="0.2">
      <c r="A1265" s="22" t="s">
        <v>1395</v>
      </c>
      <c r="B1265">
        <f>COUNTIF(ceník!B:B,List1!A1265)</f>
        <v>1</v>
      </c>
      <c r="D1265" t="s">
        <v>3049</v>
      </c>
    </row>
    <row r="1266" spans="1:4" hidden="1" x14ac:dyDescent="0.2">
      <c r="A1266" s="23" t="s">
        <v>1396</v>
      </c>
      <c r="B1266">
        <f>COUNTIF(ceník!B:B,List1!A1266)</f>
        <v>1</v>
      </c>
      <c r="D1266" t="s">
        <v>5295</v>
      </c>
    </row>
    <row r="1267" spans="1:4" hidden="1" x14ac:dyDescent="0.2">
      <c r="A1267" s="22" t="s">
        <v>1397</v>
      </c>
      <c r="B1267">
        <f>COUNTIF(ceník!B:B,List1!A1267)</f>
        <v>1</v>
      </c>
      <c r="D1267" t="s">
        <v>3051</v>
      </c>
    </row>
    <row r="1268" spans="1:4" hidden="1" x14ac:dyDescent="0.2">
      <c r="A1268" s="23" t="s">
        <v>1398</v>
      </c>
      <c r="B1268">
        <f>COUNTIF(ceník!B:B,List1!A1268)</f>
        <v>1</v>
      </c>
      <c r="D1268" t="s">
        <v>3052</v>
      </c>
    </row>
    <row r="1269" spans="1:4" hidden="1" x14ac:dyDescent="0.2">
      <c r="A1269" s="22" t="s">
        <v>1399</v>
      </c>
      <c r="B1269">
        <f>COUNTIF(ceník!B:B,List1!A1269)</f>
        <v>1</v>
      </c>
      <c r="D1269" t="s">
        <v>5296</v>
      </c>
    </row>
    <row r="1270" spans="1:4" hidden="1" x14ac:dyDescent="0.2">
      <c r="A1270" s="23" t="s">
        <v>1400</v>
      </c>
      <c r="B1270">
        <f>COUNTIF(ceník!B:B,List1!A1270)</f>
        <v>1</v>
      </c>
      <c r="D1270" t="s">
        <v>5297</v>
      </c>
    </row>
    <row r="1271" spans="1:4" hidden="1" x14ac:dyDescent="0.2">
      <c r="A1271" s="22" t="s">
        <v>1401</v>
      </c>
      <c r="B1271">
        <f>COUNTIF(ceník!B:B,List1!A1271)</f>
        <v>1</v>
      </c>
      <c r="D1271" t="s">
        <v>5298</v>
      </c>
    </row>
    <row r="1272" spans="1:4" hidden="1" x14ac:dyDescent="0.2">
      <c r="A1272" s="23" t="s">
        <v>1402</v>
      </c>
      <c r="B1272">
        <f>COUNTIF(ceník!B:B,List1!A1272)</f>
        <v>1</v>
      </c>
      <c r="D1272" t="s">
        <v>5299</v>
      </c>
    </row>
    <row r="1273" spans="1:4" hidden="1" x14ac:dyDescent="0.2">
      <c r="A1273" s="22" t="s">
        <v>1403</v>
      </c>
      <c r="B1273">
        <f>COUNTIF(ceník!B:B,List1!A1273)</f>
        <v>1</v>
      </c>
      <c r="D1273" t="s">
        <v>5300</v>
      </c>
    </row>
    <row r="1274" spans="1:4" hidden="1" x14ac:dyDescent="0.2">
      <c r="A1274" s="23" t="s">
        <v>1404</v>
      </c>
      <c r="B1274">
        <f>COUNTIF(ceník!B:B,List1!A1274)</f>
        <v>1</v>
      </c>
      <c r="D1274" t="s">
        <v>3058</v>
      </c>
    </row>
    <row r="1275" spans="1:4" hidden="1" x14ac:dyDescent="0.2">
      <c r="A1275" s="22" t="s">
        <v>1405</v>
      </c>
      <c r="B1275">
        <f>COUNTIF(ceník!B:B,List1!A1275)</f>
        <v>1</v>
      </c>
      <c r="D1275" t="s">
        <v>3059</v>
      </c>
    </row>
    <row r="1276" spans="1:4" hidden="1" x14ac:dyDescent="0.2">
      <c r="A1276" s="23" t="s">
        <v>1406</v>
      </c>
      <c r="B1276">
        <f>COUNTIF(ceník!B:B,List1!A1276)</f>
        <v>1</v>
      </c>
      <c r="D1276" t="s">
        <v>3060</v>
      </c>
    </row>
    <row r="1277" spans="1:4" hidden="1" x14ac:dyDescent="0.2">
      <c r="A1277" s="22" t="s">
        <v>1407</v>
      </c>
      <c r="B1277">
        <f>COUNTIF(ceník!B:B,List1!A1277)</f>
        <v>1</v>
      </c>
      <c r="D1277" t="s">
        <v>3061</v>
      </c>
    </row>
    <row r="1278" spans="1:4" hidden="1" x14ac:dyDescent="0.2">
      <c r="A1278" s="23" t="s">
        <v>1408</v>
      </c>
      <c r="B1278">
        <f>COUNTIF(ceník!B:B,List1!A1278)</f>
        <v>1</v>
      </c>
      <c r="D1278" t="s">
        <v>3062</v>
      </c>
    </row>
    <row r="1279" spans="1:4" hidden="1" x14ac:dyDescent="0.2">
      <c r="A1279" s="22" t="s">
        <v>1409</v>
      </c>
      <c r="B1279">
        <f>COUNTIF(ceník!B:B,List1!A1279)</f>
        <v>1</v>
      </c>
      <c r="D1279" t="s">
        <v>5301</v>
      </c>
    </row>
    <row r="1280" spans="1:4" hidden="1" x14ac:dyDescent="0.2">
      <c r="A1280" s="23" t="s">
        <v>1410</v>
      </c>
      <c r="B1280">
        <f>COUNTIF(ceník!B:B,List1!A1280)</f>
        <v>1</v>
      </c>
      <c r="D1280" t="s">
        <v>3064</v>
      </c>
    </row>
    <row r="1281" spans="1:4" hidden="1" x14ac:dyDescent="0.2">
      <c r="A1281" s="22" t="s">
        <v>1411</v>
      </c>
      <c r="B1281">
        <f>COUNTIF(ceník!B:B,List1!A1281)</f>
        <v>1</v>
      </c>
      <c r="D1281" t="s">
        <v>3065</v>
      </c>
    </row>
    <row r="1282" spans="1:4" x14ac:dyDescent="0.2">
      <c r="A1282" s="23" t="s">
        <v>535</v>
      </c>
      <c r="B1282">
        <f>COUNTIF(ceník!B:B,List1!A1282)</f>
        <v>1</v>
      </c>
      <c r="D1282" t="s">
        <v>5302</v>
      </c>
    </row>
    <row r="1283" spans="1:4" x14ac:dyDescent="0.2">
      <c r="A1283" s="22" t="s">
        <v>1412</v>
      </c>
      <c r="B1283">
        <f>COUNTIF(ceník!B:B,List1!A1283)</f>
        <v>1</v>
      </c>
      <c r="D1283" t="s">
        <v>5303</v>
      </c>
    </row>
    <row r="1284" spans="1:4" hidden="1" x14ac:dyDescent="0.2">
      <c r="A1284" s="23" t="s">
        <v>1413</v>
      </c>
      <c r="B1284">
        <f>COUNTIF(ceník!B:B,List1!A1284)</f>
        <v>1</v>
      </c>
      <c r="D1284" t="s">
        <v>3066</v>
      </c>
    </row>
    <row r="1285" spans="1:4" hidden="1" x14ac:dyDescent="0.2">
      <c r="A1285" s="22" t="s">
        <v>1414</v>
      </c>
      <c r="B1285">
        <f>COUNTIF(ceník!B:B,List1!A1285)</f>
        <v>1</v>
      </c>
      <c r="D1285" t="s">
        <v>3067</v>
      </c>
    </row>
    <row r="1286" spans="1:4" hidden="1" x14ac:dyDescent="0.2">
      <c r="A1286" s="23" t="s">
        <v>1415</v>
      </c>
      <c r="B1286">
        <f>COUNTIF(ceník!B:B,List1!A1286)</f>
        <v>1</v>
      </c>
      <c r="D1286" t="s">
        <v>3068</v>
      </c>
    </row>
    <row r="1287" spans="1:4" hidden="1" x14ac:dyDescent="0.2">
      <c r="A1287" s="22" t="s">
        <v>1416</v>
      </c>
      <c r="B1287">
        <f>COUNTIF(ceník!B:B,List1!A1287)</f>
        <v>1</v>
      </c>
      <c r="D1287" t="s">
        <v>3069</v>
      </c>
    </row>
    <row r="1288" spans="1:4" hidden="1" x14ac:dyDescent="0.2">
      <c r="A1288" s="23" t="s">
        <v>1417</v>
      </c>
      <c r="B1288">
        <f>COUNTIF(ceník!B:B,List1!A1288)</f>
        <v>1</v>
      </c>
      <c r="D1288" t="s">
        <v>3070</v>
      </c>
    </row>
    <row r="1289" spans="1:4" hidden="1" x14ac:dyDescent="0.2">
      <c r="A1289" s="22" t="s">
        <v>1418</v>
      </c>
      <c r="B1289">
        <f>COUNTIF(ceník!B:B,List1!A1289)</f>
        <v>1</v>
      </c>
      <c r="D1289" t="s">
        <v>5304</v>
      </c>
    </row>
    <row r="1290" spans="1:4" hidden="1" x14ac:dyDescent="0.2">
      <c r="A1290" s="23" t="s">
        <v>1419</v>
      </c>
      <c r="B1290">
        <f>COUNTIF(ceník!B:B,List1!A1290)</f>
        <v>1</v>
      </c>
      <c r="D1290" t="s">
        <v>5305</v>
      </c>
    </row>
    <row r="1291" spans="1:4" hidden="1" x14ac:dyDescent="0.2">
      <c r="A1291" s="22" t="s">
        <v>1420</v>
      </c>
      <c r="B1291">
        <f>COUNTIF(ceník!B:B,List1!A1291)</f>
        <v>1</v>
      </c>
      <c r="D1291" t="s">
        <v>5306</v>
      </c>
    </row>
    <row r="1292" spans="1:4" hidden="1" x14ac:dyDescent="0.2">
      <c r="A1292" s="23" t="s">
        <v>1421</v>
      </c>
      <c r="B1292">
        <f>COUNTIF(ceník!B:B,List1!A1292)</f>
        <v>1</v>
      </c>
      <c r="D1292" t="s">
        <v>5307</v>
      </c>
    </row>
    <row r="1293" spans="1:4" hidden="1" x14ac:dyDescent="0.2">
      <c r="A1293" s="22" t="s">
        <v>1422</v>
      </c>
      <c r="B1293">
        <f>COUNTIF(ceník!B:B,List1!A1293)</f>
        <v>1</v>
      </c>
      <c r="D1293" t="s">
        <v>5308</v>
      </c>
    </row>
    <row r="1294" spans="1:4" hidden="1" x14ac:dyDescent="0.2">
      <c r="A1294" s="23" t="s">
        <v>1423</v>
      </c>
      <c r="B1294">
        <f>COUNTIF(ceník!B:B,List1!A1294)</f>
        <v>1</v>
      </c>
      <c r="D1294" t="s">
        <v>5309</v>
      </c>
    </row>
    <row r="1295" spans="1:4" hidden="1" x14ac:dyDescent="0.2">
      <c r="A1295" s="22" t="s">
        <v>1424</v>
      </c>
      <c r="B1295">
        <f>COUNTIF(ceník!B:B,List1!A1295)</f>
        <v>1</v>
      </c>
      <c r="D1295" t="s">
        <v>5310</v>
      </c>
    </row>
    <row r="1296" spans="1:4" hidden="1" x14ac:dyDescent="0.2">
      <c r="A1296" s="23" t="s">
        <v>1425</v>
      </c>
      <c r="B1296">
        <f>COUNTIF(ceník!B:B,List1!A1296)</f>
        <v>1</v>
      </c>
      <c r="D1296" t="s">
        <v>5311</v>
      </c>
    </row>
    <row r="1297" spans="1:4" hidden="1" x14ac:dyDescent="0.2">
      <c r="A1297" s="22" t="s">
        <v>1426</v>
      </c>
      <c r="B1297">
        <f>COUNTIF(ceník!B:B,List1!A1297)</f>
        <v>1</v>
      </c>
      <c r="D1297" t="s">
        <v>5312</v>
      </c>
    </row>
    <row r="1298" spans="1:4" hidden="1" x14ac:dyDescent="0.2">
      <c r="A1298" s="23" t="s">
        <v>1427</v>
      </c>
      <c r="B1298">
        <f>COUNTIF(ceník!B:B,List1!A1298)</f>
        <v>1</v>
      </c>
      <c r="D1298" t="s">
        <v>5313</v>
      </c>
    </row>
    <row r="1299" spans="1:4" hidden="1" x14ac:dyDescent="0.2">
      <c r="A1299" s="22" t="s">
        <v>1428</v>
      </c>
      <c r="B1299">
        <f>COUNTIF(ceník!B:B,List1!A1299)</f>
        <v>1</v>
      </c>
      <c r="D1299" t="s">
        <v>5314</v>
      </c>
    </row>
    <row r="1300" spans="1:4" hidden="1" x14ac:dyDescent="0.2">
      <c r="A1300" s="23" t="s">
        <v>1429</v>
      </c>
      <c r="B1300">
        <f>COUNTIF(ceník!B:B,List1!A1300)</f>
        <v>1</v>
      </c>
      <c r="D1300" t="s">
        <v>5315</v>
      </c>
    </row>
    <row r="1301" spans="1:4" hidden="1" x14ac:dyDescent="0.2">
      <c r="A1301" s="22" t="s">
        <v>1430</v>
      </c>
      <c r="B1301">
        <f>COUNTIF(ceník!B:B,List1!A1301)</f>
        <v>1</v>
      </c>
      <c r="D1301" t="s">
        <v>5316</v>
      </c>
    </row>
    <row r="1302" spans="1:4" hidden="1" x14ac:dyDescent="0.2">
      <c r="A1302" s="23" t="s">
        <v>1431</v>
      </c>
      <c r="B1302">
        <f>COUNTIF(ceník!B:B,List1!A1302)</f>
        <v>1</v>
      </c>
      <c r="D1302" t="s">
        <v>5317</v>
      </c>
    </row>
    <row r="1303" spans="1:4" hidden="1" x14ac:dyDescent="0.2">
      <c r="A1303" s="22" t="s">
        <v>1432</v>
      </c>
      <c r="B1303">
        <f>COUNTIF(ceník!B:B,List1!A1303)</f>
        <v>1</v>
      </c>
      <c r="D1303" t="s">
        <v>5318</v>
      </c>
    </row>
    <row r="1304" spans="1:4" hidden="1" x14ac:dyDescent="0.2">
      <c r="A1304" s="23" t="s">
        <v>1433</v>
      </c>
      <c r="B1304">
        <f>COUNTIF(ceník!B:B,List1!A1304)</f>
        <v>1</v>
      </c>
      <c r="D1304" t="s">
        <v>5319</v>
      </c>
    </row>
    <row r="1305" spans="1:4" hidden="1" x14ac:dyDescent="0.2">
      <c r="A1305" s="22" t="s">
        <v>1434</v>
      </c>
      <c r="B1305">
        <f>COUNTIF(ceník!B:B,List1!A1305)</f>
        <v>1</v>
      </c>
      <c r="D1305" t="s">
        <v>5320</v>
      </c>
    </row>
    <row r="1306" spans="1:4" hidden="1" x14ac:dyDescent="0.2">
      <c r="A1306" s="23" t="s">
        <v>1435</v>
      </c>
      <c r="B1306">
        <f>COUNTIF(ceník!B:B,List1!A1306)</f>
        <v>1</v>
      </c>
      <c r="D1306" t="s">
        <v>5321</v>
      </c>
    </row>
    <row r="1307" spans="1:4" hidden="1" x14ac:dyDescent="0.2">
      <c r="A1307" s="22" t="s">
        <v>1436</v>
      </c>
      <c r="B1307">
        <f>COUNTIF(ceník!B:B,List1!A1307)</f>
        <v>1</v>
      </c>
      <c r="D1307" t="s">
        <v>5322</v>
      </c>
    </row>
    <row r="1308" spans="1:4" hidden="1" x14ac:dyDescent="0.2">
      <c r="A1308" s="23" t="s">
        <v>1437</v>
      </c>
      <c r="B1308">
        <f>COUNTIF(ceník!B:B,List1!A1308)</f>
        <v>1</v>
      </c>
      <c r="D1308" t="s">
        <v>5323</v>
      </c>
    </row>
    <row r="1309" spans="1:4" hidden="1" x14ac:dyDescent="0.2">
      <c r="A1309" s="22" t="s">
        <v>1438</v>
      </c>
      <c r="B1309">
        <f>COUNTIF(ceník!B:B,List1!A1309)</f>
        <v>1</v>
      </c>
      <c r="D1309" t="s">
        <v>5324</v>
      </c>
    </row>
    <row r="1310" spans="1:4" hidden="1" x14ac:dyDescent="0.2">
      <c r="A1310" s="23" t="s">
        <v>1439</v>
      </c>
      <c r="B1310">
        <f>COUNTIF(ceník!B:B,List1!A1310)</f>
        <v>1</v>
      </c>
      <c r="D1310" t="s">
        <v>5325</v>
      </c>
    </row>
    <row r="1311" spans="1:4" hidden="1" x14ac:dyDescent="0.2">
      <c r="A1311" s="22" t="s">
        <v>1440</v>
      </c>
      <c r="B1311">
        <f>COUNTIF(ceník!B:B,List1!A1311)</f>
        <v>1</v>
      </c>
      <c r="D1311" t="s">
        <v>5326</v>
      </c>
    </row>
    <row r="1312" spans="1:4" hidden="1" x14ac:dyDescent="0.2">
      <c r="A1312" s="23" t="s">
        <v>1441</v>
      </c>
      <c r="B1312">
        <f>COUNTIF(ceník!B:B,List1!A1312)</f>
        <v>1</v>
      </c>
      <c r="D1312" t="s">
        <v>5327</v>
      </c>
    </row>
    <row r="1313" spans="1:4" hidden="1" x14ac:dyDescent="0.2">
      <c r="A1313" s="22" t="s">
        <v>1442</v>
      </c>
      <c r="B1313">
        <f>COUNTIF(ceník!B:B,List1!A1313)</f>
        <v>1</v>
      </c>
      <c r="D1313" t="s">
        <v>5328</v>
      </c>
    </row>
    <row r="1314" spans="1:4" hidden="1" x14ac:dyDescent="0.2">
      <c r="A1314" s="23" t="s">
        <v>1443</v>
      </c>
      <c r="B1314">
        <f>COUNTIF(ceník!B:B,List1!A1314)</f>
        <v>1</v>
      </c>
      <c r="D1314" t="s">
        <v>5329</v>
      </c>
    </row>
    <row r="1315" spans="1:4" hidden="1" x14ac:dyDescent="0.2">
      <c r="A1315" s="22" t="s">
        <v>1444</v>
      </c>
      <c r="B1315">
        <f>COUNTIF(ceník!B:B,List1!A1315)</f>
        <v>1</v>
      </c>
      <c r="D1315" t="s">
        <v>5330</v>
      </c>
    </row>
    <row r="1316" spans="1:4" hidden="1" x14ac:dyDescent="0.2">
      <c r="A1316" s="23" t="s">
        <v>1445</v>
      </c>
      <c r="B1316">
        <f>COUNTIF(ceník!B:B,List1!A1316)</f>
        <v>1</v>
      </c>
      <c r="D1316" t="s">
        <v>5331</v>
      </c>
    </row>
    <row r="1317" spans="1:4" hidden="1" x14ac:dyDescent="0.2">
      <c r="A1317" s="22" t="s">
        <v>1446</v>
      </c>
      <c r="B1317">
        <f>COUNTIF(ceník!B:B,List1!A1317)</f>
        <v>1</v>
      </c>
      <c r="D1317" t="s">
        <v>5332</v>
      </c>
    </row>
    <row r="1318" spans="1:4" hidden="1" x14ac:dyDescent="0.2">
      <c r="A1318" s="23" t="s">
        <v>1447</v>
      </c>
      <c r="B1318">
        <f>COUNTIF(ceník!B:B,List1!A1318)</f>
        <v>1</v>
      </c>
      <c r="D1318" t="s">
        <v>5333</v>
      </c>
    </row>
    <row r="1319" spans="1:4" hidden="1" x14ac:dyDescent="0.2">
      <c r="A1319" s="22" t="s">
        <v>1448</v>
      </c>
      <c r="B1319">
        <f>COUNTIF(ceník!B:B,List1!A1319)</f>
        <v>1</v>
      </c>
      <c r="D1319" t="s">
        <v>5334</v>
      </c>
    </row>
    <row r="1320" spans="1:4" hidden="1" x14ac:dyDescent="0.2">
      <c r="A1320" s="23" t="s">
        <v>1449</v>
      </c>
      <c r="B1320">
        <f>COUNTIF(ceník!B:B,List1!A1320)</f>
        <v>1</v>
      </c>
      <c r="D1320" t="s">
        <v>5335</v>
      </c>
    </row>
    <row r="1321" spans="1:4" hidden="1" x14ac:dyDescent="0.2">
      <c r="A1321" s="22" t="s">
        <v>1450</v>
      </c>
      <c r="B1321">
        <f>COUNTIF(ceník!B:B,List1!A1321)</f>
        <v>1</v>
      </c>
      <c r="D1321" t="s">
        <v>5336</v>
      </c>
    </row>
    <row r="1322" spans="1:4" hidden="1" x14ac:dyDescent="0.2">
      <c r="A1322" s="23" t="s">
        <v>1451</v>
      </c>
      <c r="B1322">
        <f>COUNTIF(ceník!B:B,List1!A1322)</f>
        <v>1</v>
      </c>
      <c r="D1322" t="s">
        <v>5337</v>
      </c>
    </row>
    <row r="1323" spans="1:4" hidden="1" x14ac:dyDescent="0.2">
      <c r="A1323" s="22" t="s">
        <v>1452</v>
      </c>
      <c r="B1323">
        <f>COUNTIF(ceník!B:B,List1!A1323)</f>
        <v>1</v>
      </c>
      <c r="D1323" t="s">
        <v>5338</v>
      </c>
    </row>
    <row r="1324" spans="1:4" hidden="1" x14ac:dyDescent="0.2">
      <c r="A1324" s="23" t="s">
        <v>1453</v>
      </c>
      <c r="B1324">
        <f>COUNTIF(ceník!B:B,List1!A1324)</f>
        <v>1</v>
      </c>
      <c r="D1324" t="s">
        <v>5339</v>
      </c>
    </row>
    <row r="1325" spans="1:4" hidden="1" x14ac:dyDescent="0.2">
      <c r="A1325" s="22" t="s">
        <v>1454</v>
      </c>
      <c r="B1325">
        <f>COUNTIF(ceník!B:B,List1!A1325)</f>
        <v>1</v>
      </c>
      <c r="D1325" t="s">
        <v>5340</v>
      </c>
    </row>
    <row r="1326" spans="1:4" hidden="1" x14ac:dyDescent="0.2">
      <c r="A1326" s="23" t="s">
        <v>1455</v>
      </c>
      <c r="B1326">
        <f>COUNTIF(ceník!B:B,List1!A1326)</f>
        <v>1</v>
      </c>
      <c r="D1326" t="s">
        <v>5341</v>
      </c>
    </row>
    <row r="1327" spans="1:4" hidden="1" x14ac:dyDescent="0.2">
      <c r="A1327" s="22" t="s">
        <v>1456</v>
      </c>
      <c r="B1327">
        <f>COUNTIF(ceník!B:B,List1!A1327)</f>
        <v>1</v>
      </c>
      <c r="D1327" t="s">
        <v>5342</v>
      </c>
    </row>
    <row r="1328" spans="1:4" hidden="1" x14ac:dyDescent="0.2">
      <c r="A1328" s="23" t="s">
        <v>1457</v>
      </c>
      <c r="B1328">
        <f>COUNTIF(ceník!B:B,List1!A1328)</f>
        <v>1</v>
      </c>
      <c r="D1328" t="s">
        <v>5343</v>
      </c>
    </row>
    <row r="1329" spans="1:4" hidden="1" x14ac:dyDescent="0.2">
      <c r="A1329" s="22" t="s">
        <v>1458</v>
      </c>
      <c r="B1329">
        <f>COUNTIF(ceník!B:B,List1!A1329)</f>
        <v>1</v>
      </c>
      <c r="D1329" t="s">
        <v>5344</v>
      </c>
    </row>
    <row r="1330" spans="1:4" hidden="1" x14ac:dyDescent="0.2">
      <c r="A1330" s="23" t="s">
        <v>1459</v>
      </c>
      <c r="B1330">
        <f>COUNTIF(ceník!B:B,List1!A1330)</f>
        <v>1</v>
      </c>
      <c r="D1330" t="s">
        <v>5345</v>
      </c>
    </row>
    <row r="1331" spans="1:4" hidden="1" x14ac:dyDescent="0.2">
      <c r="A1331" s="22" t="s">
        <v>1460</v>
      </c>
      <c r="B1331">
        <f>COUNTIF(ceník!B:B,List1!A1331)</f>
        <v>1</v>
      </c>
      <c r="D1331" t="s">
        <v>5346</v>
      </c>
    </row>
    <row r="1332" spans="1:4" hidden="1" x14ac:dyDescent="0.2">
      <c r="A1332" s="23" t="s">
        <v>1461</v>
      </c>
      <c r="B1332">
        <f>COUNTIF(ceník!B:B,List1!A1332)</f>
        <v>1</v>
      </c>
      <c r="D1332" t="s">
        <v>5347</v>
      </c>
    </row>
    <row r="1333" spans="1:4" hidden="1" x14ac:dyDescent="0.2">
      <c r="A1333" s="22" t="s">
        <v>1462</v>
      </c>
      <c r="B1333">
        <f>COUNTIF(ceník!B:B,List1!A1333)</f>
        <v>1</v>
      </c>
      <c r="D1333" t="s">
        <v>5348</v>
      </c>
    </row>
    <row r="1334" spans="1:4" hidden="1" x14ac:dyDescent="0.2">
      <c r="A1334" s="23" t="s">
        <v>1463</v>
      </c>
      <c r="B1334">
        <f>COUNTIF(ceník!B:B,List1!A1334)</f>
        <v>1</v>
      </c>
      <c r="D1334" t="s">
        <v>5349</v>
      </c>
    </row>
    <row r="1335" spans="1:4" hidden="1" x14ac:dyDescent="0.2">
      <c r="A1335" s="22" t="s">
        <v>1464</v>
      </c>
      <c r="B1335">
        <f>COUNTIF(ceník!B:B,List1!A1335)</f>
        <v>1</v>
      </c>
      <c r="D1335" t="s">
        <v>5350</v>
      </c>
    </row>
    <row r="1336" spans="1:4" hidden="1" x14ac:dyDescent="0.2">
      <c r="A1336" s="23" t="s">
        <v>1465</v>
      </c>
      <c r="B1336">
        <f>COUNTIF(ceník!B:B,List1!A1336)</f>
        <v>1</v>
      </c>
      <c r="D1336" t="s">
        <v>5351</v>
      </c>
    </row>
    <row r="1337" spans="1:4" hidden="1" x14ac:dyDescent="0.2">
      <c r="A1337" s="22" t="s">
        <v>1466</v>
      </c>
      <c r="B1337">
        <f>COUNTIF(ceník!B:B,List1!A1337)</f>
        <v>1</v>
      </c>
      <c r="D1337" t="s">
        <v>5352</v>
      </c>
    </row>
    <row r="1338" spans="1:4" hidden="1" x14ac:dyDescent="0.2">
      <c r="A1338" s="23" t="s">
        <v>1467</v>
      </c>
      <c r="B1338">
        <f>COUNTIF(ceník!B:B,List1!A1338)</f>
        <v>1</v>
      </c>
      <c r="D1338" t="s">
        <v>5353</v>
      </c>
    </row>
    <row r="1339" spans="1:4" hidden="1" x14ac:dyDescent="0.2">
      <c r="A1339" s="22" t="s">
        <v>1468</v>
      </c>
      <c r="B1339">
        <f>COUNTIF(ceník!B:B,List1!A1339)</f>
        <v>1</v>
      </c>
      <c r="D1339" t="s">
        <v>5354</v>
      </c>
    </row>
    <row r="1340" spans="1:4" hidden="1" x14ac:dyDescent="0.2">
      <c r="A1340" s="23" t="s">
        <v>1469</v>
      </c>
      <c r="B1340">
        <f>COUNTIF(ceník!B:B,List1!A1340)</f>
        <v>1</v>
      </c>
      <c r="D1340" t="s">
        <v>5355</v>
      </c>
    </row>
    <row r="1341" spans="1:4" hidden="1" x14ac:dyDescent="0.2">
      <c r="A1341" s="22" t="s">
        <v>1470</v>
      </c>
      <c r="B1341">
        <f>COUNTIF(ceník!B:B,List1!A1341)</f>
        <v>1</v>
      </c>
      <c r="D1341" t="s">
        <v>5356</v>
      </c>
    </row>
    <row r="1342" spans="1:4" hidden="1" x14ac:dyDescent="0.2">
      <c r="A1342" s="23" t="s">
        <v>1471</v>
      </c>
      <c r="B1342">
        <f>COUNTIF(ceník!B:B,List1!A1342)</f>
        <v>1</v>
      </c>
      <c r="D1342" t="s">
        <v>5357</v>
      </c>
    </row>
    <row r="1343" spans="1:4" hidden="1" x14ac:dyDescent="0.2">
      <c r="A1343" s="22" t="s">
        <v>1472</v>
      </c>
      <c r="B1343">
        <f>COUNTIF(ceník!B:B,List1!A1343)</f>
        <v>1</v>
      </c>
      <c r="D1343" t="s">
        <v>5358</v>
      </c>
    </row>
    <row r="1344" spans="1:4" hidden="1" x14ac:dyDescent="0.2">
      <c r="A1344" s="23" t="s">
        <v>1473</v>
      </c>
      <c r="B1344">
        <f>COUNTIF(ceník!B:B,List1!A1344)</f>
        <v>1</v>
      </c>
      <c r="D1344" t="s">
        <v>5359</v>
      </c>
    </row>
    <row r="1345" spans="1:4" hidden="1" x14ac:dyDescent="0.2">
      <c r="A1345" s="22" t="s">
        <v>1474</v>
      </c>
      <c r="B1345">
        <f>COUNTIF(ceník!B:B,List1!A1345)</f>
        <v>1</v>
      </c>
      <c r="D1345" t="s">
        <v>5360</v>
      </c>
    </row>
    <row r="1346" spans="1:4" hidden="1" x14ac:dyDescent="0.2">
      <c r="A1346" s="23" t="s">
        <v>1475</v>
      </c>
      <c r="B1346">
        <f>COUNTIF(ceník!B:B,List1!A1346)</f>
        <v>1</v>
      </c>
      <c r="D1346" t="s">
        <v>5361</v>
      </c>
    </row>
    <row r="1347" spans="1:4" hidden="1" x14ac:dyDescent="0.2">
      <c r="A1347" s="22" t="s">
        <v>1476</v>
      </c>
      <c r="B1347">
        <f>COUNTIF(ceník!B:B,List1!A1347)</f>
        <v>1</v>
      </c>
      <c r="D1347" t="s">
        <v>5362</v>
      </c>
    </row>
    <row r="1348" spans="1:4" hidden="1" x14ac:dyDescent="0.2">
      <c r="A1348" s="23" t="s">
        <v>1477</v>
      </c>
      <c r="B1348">
        <f>COUNTIF(ceník!B:B,List1!A1348)</f>
        <v>1</v>
      </c>
      <c r="D1348" t="s">
        <v>5363</v>
      </c>
    </row>
    <row r="1349" spans="1:4" hidden="1" x14ac:dyDescent="0.2">
      <c r="A1349" s="22" t="s">
        <v>1478</v>
      </c>
      <c r="B1349">
        <f>COUNTIF(ceník!B:B,List1!A1349)</f>
        <v>1</v>
      </c>
      <c r="D1349" t="s">
        <v>5364</v>
      </c>
    </row>
    <row r="1350" spans="1:4" hidden="1" x14ac:dyDescent="0.2">
      <c r="A1350" s="23" t="s">
        <v>1494</v>
      </c>
      <c r="B1350">
        <f>COUNTIF(ceník!B:B,List1!A1350)</f>
        <v>1</v>
      </c>
      <c r="D1350" t="s">
        <v>5365</v>
      </c>
    </row>
    <row r="1351" spans="1:4" hidden="1" x14ac:dyDescent="0.2">
      <c r="A1351" s="22" t="s">
        <v>1495</v>
      </c>
      <c r="B1351">
        <f>COUNTIF(ceník!B:B,List1!A1351)</f>
        <v>1</v>
      </c>
      <c r="D1351" t="s">
        <v>5366</v>
      </c>
    </row>
    <row r="1352" spans="1:4" hidden="1" x14ac:dyDescent="0.2">
      <c r="A1352" s="23" t="s">
        <v>1479</v>
      </c>
      <c r="B1352">
        <f>COUNTIF(ceník!B:B,List1!A1352)</f>
        <v>1</v>
      </c>
      <c r="D1352" t="s">
        <v>5367</v>
      </c>
    </row>
    <row r="1353" spans="1:4" hidden="1" x14ac:dyDescent="0.2">
      <c r="A1353" s="22" t="s">
        <v>1480</v>
      </c>
      <c r="B1353">
        <f>COUNTIF(ceník!B:B,List1!A1353)</f>
        <v>1</v>
      </c>
      <c r="D1353" t="s">
        <v>5368</v>
      </c>
    </row>
    <row r="1354" spans="1:4" hidden="1" x14ac:dyDescent="0.2">
      <c r="A1354" s="23" t="s">
        <v>1481</v>
      </c>
      <c r="B1354">
        <f>COUNTIF(ceník!B:B,List1!A1354)</f>
        <v>1</v>
      </c>
      <c r="D1354" t="s">
        <v>5369</v>
      </c>
    </row>
    <row r="1355" spans="1:4" hidden="1" x14ac:dyDescent="0.2">
      <c r="A1355" s="22" t="s">
        <v>1482</v>
      </c>
      <c r="B1355">
        <f>COUNTIF(ceník!B:B,List1!A1355)</f>
        <v>1</v>
      </c>
      <c r="D1355" t="s">
        <v>5370</v>
      </c>
    </row>
    <row r="1356" spans="1:4" hidden="1" x14ac:dyDescent="0.2">
      <c r="A1356" s="23" t="s">
        <v>1483</v>
      </c>
      <c r="B1356">
        <f>COUNTIF(ceník!B:B,List1!A1356)</f>
        <v>1</v>
      </c>
      <c r="D1356" t="s">
        <v>5371</v>
      </c>
    </row>
    <row r="1357" spans="1:4" hidden="1" x14ac:dyDescent="0.2">
      <c r="A1357" s="22" t="s">
        <v>1484</v>
      </c>
      <c r="B1357">
        <f>COUNTIF(ceník!B:B,List1!A1357)</f>
        <v>1</v>
      </c>
      <c r="D1357" t="s">
        <v>5372</v>
      </c>
    </row>
    <row r="1358" spans="1:4" hidden="1" x14ac:dyDescent="0.2">
      <c r="A1358" s="23" t="s">
        <v>1485</v>
      </c>
      <c r="B1358">
        <f>COUNTIF(ceník!B:B,List1!A1358)</f>
        <v>1</v>
      </c>
      <c r="D1358" t="s">
        <v>5373</v>
      </c>
    </row>
    <row r="1359" spans="1:4" hidden="1" x14ac:dyDescent="0.2">
      <c r="A1359" s="22" t="s">
        <v>1486</v>
      </c>
      <c r="B1359">
        <f>COUNTIF(ceník!B:B,List1!A1359)</f>
        <v>1</v>
      </c>
      <c r="D1359" t="s">
        <v>5374</v>
      </c>
    </row>
    <row r="1360" spans="1:4" hidden="1" x14ac:dyDescent="0.2">
      <c r="A1360" s="23" t="s">
        <v>1487</v>
      </c>
      <c r="B1360">
        <f>COUNTIF(ceník!B:B,List1!A1360)</f>
        <v>1</v>
      </c>
      <c r="D1360" t="s">
        <v>5375</v>
      </c>
    </row>
    <row r="1361" spans="1:4" hidden="1" x14ac:dyDescent="0.2">
      <c r="A1361" s="22" t="s">
        <v>785</v>
      </c>
      <c r="B1361">
        <f>COUNTIF(ceník!B:B,List1!A1361)</f>
        <v>1</v>
      </c>
      <c r="D1361" t="s">
        <v>5376</v>
      </c>
    </row>
    <row r="1362" spans="1:4" hidden="1" x14ac:dyDescent="0.2">
      <c r="A1362" s="23" t="s">
        <v>786</v>
      </c>
      <c r="B1362">
        <f>COUNTIF(ceník!B:B,List1!A1362)</f>
        <v>1</v>
      </c>
      <c r="D1362" t="s">
        <v>5377</v>
      </c>
    </row>
    <row r="1363" spans="1:4" hidden="1" x14ac:dyDescent="0.2">
      <c r="A1363" s="22" t="s">
        <v>787</v>
      </c>
      <c r="B1363">
        <f>COUNTIF(ceník!B:B,List1!A1363)</f>
        <v>1</v>
      </c>
      <c r="D1363" t="s">
        <v>5378</v>
      </c>
    </row>
    <row r="1364" spans="1:4" hidden="1" x14ac:dyDescent="0.2">
      <c r="A1364" s="23" t="s">
        <v>788</v>
      </c>
      <c r="B1364">
        <f>COUNTIF(ceník!B:B,List1!A1364)</f>
        <v>1</v>
      </c>
      <c r="D1364" t="s">
        <v>3146</v>
      </c>
    </row>
    <row r="1365" spans="1:4" hidden="1" x14ac:dyDescent="0.2">
      <c r="A1365" s="22" t="s">
        <v>789</v>
      </c>
      <c r="B1365">
        <f>COUNTIF(ceník!B:B,List1!A1365)</f>
        <v>1</v>
      </c>
      <c r="D1365" t="s">
        <v>3147</v>
      </c>
    </row>
    <row r="1366" spans="1:4" hidden="1" x14ac:dyDescent="0.2">
      <c r="A1366" s="23" t="s">
        <v>790</v>
      </c>
      <c r="B1366">
        <f>COUNTIF(ceník!B:B,List1!A1366)</f>
        <v>1</v>
      </c>
      <c r="D1366" t="s">
        <v>5379</v>
      </c>
    </row>
    <row r="1367" spans="1:4" hidden="1" x14ac:dyDescent="0.2">
      <c r="A1367" s="22" t="s">
        <v>794</v>
      </c>
      <c r="B1367">
        <f>COUNTIF(ceník!B:B,List1!A1367)</f>
        <v>1</v>
      </c>
      <c r="D1367" t="s">
        <v>3149</v>
      </c>
    </row>
    <row r="1368" spans="1:4" hidden="1" x14ac:dyDescent="0.2">
      <c r="A1368" s="23" t="s">
        <v>791</v>
      </c>
      <c r="B1368">
        <f>COUNTIF(ceník!B:B,List1!A1368)</f>
        <v>1</v>
      </c>
      <c r="D1368" t="s">
        <v>3150</v>
      </c>
    </row>
    <row r="1369" spans="1:4" hidden="1" x14ac:dyDescent="0.2">
      <c r="A1369" s="22" t="s">
        <v>792</v>
      </c>
      <c r="B1369">
        <f>COUNTIF(ceník!B:B,List1!A1369)</f>
        <v>1</v>
      </c>
      <c r="D1369" t="s">
        <v>5380</v>
      </c>
    </row>
    <row r="1370" spans="1:4" hidden="1" x14ac:dyDescent="0.2">
      <c r="A1370" s="23" t="s">
        <v>793</v>
      </c>
      <c r="B1370">
        <f>COUNTIF(ceník!B:B,List1!A1370)</f>
        <v>1</v>
      </c>
      <c r="D1370" t="s">
        <v>5381</v>
      </c>
    </row>
    <row r="1371" spans="1:4" hidden="1" x14ac:dyDescent="0.2">
      <c r="A1371" s="22" t="s">
        <v>795</v>
      </c>
      <c r="B1371">
        <f>COUNTIF(ceník!B:B,List1!A1371)</f>
        <v>1</v>
      </c>
      <c r="D1371" t="s">
        <v>5382</v>
      </c>
    </row>
    <row r="1372" spans="1:4" hidden="1" x14ac:dyDescent="0.2">
      <c r="A1372" s="23" t="s">
        <v>796</v>
      </c>
      <c r="B1372">
        <f>COUNTIF(ceník!B:B,List1!A1372)</f>
        <v>1</v>
      </c>
      <c r="D1372" t="s">
        <v>5383</v>
      </c>
    </row>
    <row r="1373" spans="1:4" hidden="1" x14ac:dyDescent="0.2">
      <c r="A1373" s="22" t="s">
        <v>797</v>
      </c>
      <c r="B1373">
        <f>COUNTIF(ceník!B:B,List1!A1373)</f>
        <v>1</v>
      </c>
      <c r="D1373" t="s">
        <v>5384</v>
      </c>
    </row>
    <row r="1374" spans="1:4" hidden="1" x14ac:dyDescent="0.2">
      <c r="A1374" s="23" t="s">
        <v>798</v>
      </c>
      <c r="B1374">
        <f>COUNTIF(ceník!B:B,List1!A1374)</f>
        <v>1</v>
      </c>
      <c r="D1374" t="s">
        <v>5385</v>
      </c>
    </row>
    <row r="1375" spans="1:4" hidden="1" x14ac:dyDescent="0.2">
      <c r="A1375" s="22" t="s">
        <v>799</v>
      </c>
      <c r="B1375">
        <f>COUNTIF(ceník!B:B,List1!A1375)</f>
        <v>1</v>
      </c>
      <c r="D1375" t="s">
        <v>5386</v>
      </c>
    </row>
    <row r="1376" spans="1:4" hidden="1" x14ac:dyDescent="0.2">
      <c r="A1376" s="23" t="s">
        <v>800</v>
      </c>
      <c r="B1376">
        <f>COUNTIF(ceník!B:B,List1!A1376)</f>
        <v>1</v>
      </c>
      <c r="D1376" t="s">
        <v>5387</v>
      </c>
    </row>
    <row r="1377" spans="1:4" hidden="1" x14ac:dyDescent="0.2">
      <c r="A1377" s="22" t="s">
        <v>801</v>
      </c>
      <c r="B1377">
        <f>COUNTIF(ceník!B:B,List1!A1377)</f>
        <v>1</v>
      </c>
      <c r="D1377" t="s">
        <v>5388</v>
      </c>
    </row>
    <row r="1378" spans="1:4" hidden="1" x14ac:dyDescent="0.2">
      <c r="A1378" s="23" t="s">
        <v>802</v>
      </c>
      <c r="B1378">
        <f>COUNTIF(ceník!B:B,List1!A1378)</f>
        <v>1</v>
      </c>
      <c r="D1378" t="s">
        <v>5389</v>
      </c>
    </row>
    <row r="1379" spans="1:4" hidden="1" x14ac:dyDescent="0.2">
      <c r="A1379" s="22" t="s">
        <v>803</v>
      </c>
      <c r="B1379">
        <f>COUNTIF(ceník!B:B,List1!A1379)</f>
        <v>1</v>
      </c>
      <c r="D1379" t="s">
        <v>5390</v>
      </c>
    </row>
    <row r="1380" spans="1:4" hidden="1" x14ac:dyDescent="0.2">
      <c r="A1380" s="23" t="s">
        <v>804</v>
      </c>
      <c r="B1380">
        <f>COUNTIF(ceník!B:B,List1!A1380)</f>
        <v>1</v>
      </c>
      <c r="D1380" t="s">
        <v>5391</v>
      </c>
    </row>
    <row r="1381" spans="1:4" hidden="1" x14ac:dyDescent="0.2">
      <c r="A1381" s="22" t="s">
        <v>805</v>
      </c>
      <c r="B1381">
        <f>COUNTIF(ceník!B:B,List1!A1381)</f>
        <v>1</v>
      </c>
      <c r="D1381" t="s">
        <v>5392</v>
      </c>
    </row>
    <row r="1382" spans="1:4" hidden="1" x14ac:dyDescent="0.2">
      <c r="A1382" s="23" t="s">
        <v>806</v>
      </c>
      <c r="B1382">
        <f>COUNTIF(ceník!B:B,List1!A1382)</f>
        <v>1</v>
      </c>
      <c r="D1382" t="s">
        <v>5393</v>
      </c>
    </row>
    <row r="1383" spans="1:4" hidden="1" x14ac:dyDescent="0.2">
      <c r="A1383" s="22" t="s">
        <v>807</v>
      </c>
      <c r="B1383">
        <f>COUNTIF(ceník!B:B,List1!A1383)</f>
        <v>1</v>
      </c>
      <c r="D1383" t="s">
        <v>5394</v>
      </c>
    </row>
    <row r="1384" spans="1:4" hidden="1" x14ac:dyDescent="0.2">
      <c r="A1384" s="23" t="s">
        <v>808</v>
      </c>
      <c r="B1384">
        <f>COUNTIF(ceník!B:B,List1!A1384)</f>
        <v>1</v>
      </c>
      <c r="D1384" t="s">
        <v>5395</v>
      </c>
    </row>
    <row r="1385" spans="1:4" hidden="1" x14ac:dyDescent="0.2">
      <c r="A1385" s="22" t="s">
        <v>809</v>
      </c>
      <c r="B1385">
        <f>COUNTIF(ceník!B:B,List1!A1385)</f>
        <v>1</v>
      </c>
      <c r="D1385" t="s">
        <v>5396</v>
      </c>
    </row>
    <row r="1386" spans="1:4" hidden="1" x14ac:dyDescent="0.2">
      <c r="A1386" s="23" t="s">
        <v>810</v>
      </c>
      <c r="B1386">
        <f>COUNTIF(ceník!B:B,List1!A1386)</f>
        <v>1</v>
      </c>
      <c r="D1386" t="s">
        <v>5397</v>
      </c>
    </row>
    <row r="1387" spans="1:4" hidden="1" x14ac:dyDescent="0.2">
      <c r="A1387" s="22" t="s">
        <v>811</v>
      </c>
      <c r="B1387">
        <f>COUNTIF(ceník!B:B,List1!A1387)</f>
        <v>1</v>
      </c>
      <c r="D1387" t="s">
        <v>5398</v>
      </c>
    </row>
    <row r="1388" spans="1:4" hidden="1" x14ac:dyDescent="0.2">
      <c r="A1388" s="23" t="s">
        <v>812</v>
      </c>
      <c r="B1388">
        <f>COUNTIF(ceník!B:B,List1!A1388)</f>
        <v>1</v>
      </c>
      <c r="D1388" t="s">
        <v>5399</v>
      </c>
    </row>
    <row r="1389" spans="1:4" hidden="1" x14ac:dyDescent="0.2">
      <c r="A1389" s="22" t="s">
        <v>813</v>
      </c>
      <c r="B1389">
        <f>COUNTIF(ceník!B:B,List1!A1389)</f>
        <v>1</v>
      </c>
      <c r="D1389" t="s">
        <v>5400</v>
      </c>
    </row>
    <row r="1390" spans="1:4" hidden="1" x14ac:dyDescent="0.2">
      <c r="A1390" s="23" t="s">
        <v>814</v>
      </c>
      <c r="B1390">
        <f>COUNTIF(ceník!B:B,List1!A1390)</f>
        <v>1</v>
      </c>
      <c r="D1390" t="s">
        <v>5401</v>
      </c>
    </row>
    <row r="1391" spans="1:4" hidden="1" x14ac:dyDescent="0.2">
      <c r="A1391" s="22" t="s">
        <v>815</v>
      </c>
      <c r="B1391">
        <f>COUNTIF(ceník!B:B,List1!A1391)</f>
        <v>1</v>
      </c>
      <c r="D1391" t="s">
        <v>5402</v>
      </c>
    </row>
    <row r="1392" spans="1:4" hidden="1" x14ac:dyDescent="0.2">
      <c r="A1392" s="23" t="s">
        <v>816</v>
      </c>
      <c r="B1392">
        <f>COUNTIF(ceník!B:B,List1!A1392)</f>
        <v>1</v>
      </c>
      <c r="D1392" t="s">
        <v>5403</v>
      </c>
    </row>
    <row r="1393" spans="1:4" hidden="1" x14ac:dyDescent="0.2">
      <c r="A1393" s="22" t="s">
        <v>817</v>
      </c>
      <c r="B1393">
        <f>COUNTIF(ceník!B:B,List1!A1393)</f>
        <v>1</v>
      </c>
      <c r="D1393" t="s">
        <v>5404</v>
      </c>
    </row>
    <row r="1394" spans="1:4" hidden="1" x14ac:dyDescent="0.2">
      <c r="A1394" s="23" t="s">
        <v>818</v>
      </c>
      <c r="B1394">
        <f>COUNTIF(ceník!B:B,List1!A1394)</f>
        <v>1</v>
      </c>
      <c r="D1394" t="s">
        <v>5405</v>
      </c>
    </row>
    <row r="1395" spans="1:4" hidden="1" x14ac:dyDescent="0.2">
      <c r="A1395" s="22" t="s">
        <v>819</v>
      </c>
      <c r="B1395">
        <f>COUNTIF(ceník!B:B,List1!A1395)</f>
        <v>1</v>
      </c>
      <c r="D1395" t="s">
        <v>5406</v>
      </c>
    </row>
    <row r="1396" spans="1:4" hidden="1" x14ac:dyDescent="0.2">
      <c r="A1396" s="23" t="s">
        <v>820</v>
      </c>
      <c r="B1396">
        <f>COUNTIF(ceník!B:B,List1!A1396)</f>
        <v>1</v>
      </c>
      <c r="D1396" t="s">
        <v>5407</v>
      </c>
    </row>
    <row r="1397" spans="1:4" hidden="1" x14ac:dyDescent="0.2">
      <c r="A1397" s="22" t="s">
        <v>821</v>
      </c>
      <c r="B1397">
        <f>COUNTIF(ceník!B:B,List1!A1397)</f>
        <v>1</v>
      </c>
      <c r="D1397" t="s">
        <v>5408</v>
      </c>
    </row>
    <row r="1398" spans="1:4" hidden="1" x14ac:dyDescent="0.2">
      <c r="A1398" s="23" t="s">
        <v>822</v>
      </c>
      <c r="B1398">
        <f>COUNTIF(ceník!B:B,List1!A1398)</f>
        <v>1</v>
      </c>
      <c r="D1398" t="s">
        <v>5409</v>
      </c>
    </row>
    <row r="1399" spans="1:4" hidden="1" x14ac:dyDescent="0.2">
      <c r="A1399" s="22" t="s">
        <v>823</v>
      </c>
      <c r="B1399">
        <f>COUNTIF(ceník!B:B,List1!A1399)</f>
        <v>1</v>
      </c>
      <c r="D1399" t="s">
        <v>5410</v>
      </c>
    </row>
    <row r="1400" spans="1:4" hidden="1" x14ac:dyDescent="0.2">
      <c r="A1400" s="23" t="s">
        <v>824</v>
      </c>
      <c r="B1400">
        <f>COUNTIF(ceník!B:B,List1!A1400)</f>
        <v>1</v>
      </c>
      <c r="D1400" t="s">
        <v>5411</v>
      </c>
    </row>
    <row r="1401" spans="1:4" hidden="1" x14ac:dyDescent="0.2">
      <c r="A1401" s="22" t="s">
        <v>825</v>
      </c>
      <c r="B1401">
        <f>COUNTIF(ceník!B:B,List1!A1401)</f>
        <v>1</v>
      </c>
      <c r="D1401" t="s">
        <v>5412</v>
      </c>
    </row>
    <row r="1402" spans="1:4" hidden="1" x14ac:dyDescent="0.2">
      <c r="A1402" s="23" t="s">
        <v>826</v>
      </c>
      <c r="B1402">
        <f>COUNTIF(ceník!B:B,List1!A1402)</f>
        <v>1</v>
      </c>
      <c r="D1402" t="s">
        <v>5413</v>
      </c>
    </row>
    <row r="1403" spans="1:4" hidden="1" x14ac:dyDescent="0.2">
      <c r="A1403" s="22" t="s">
        <v>827</v>
      </c>
      <c r="B1403">
        <f>COUNTIF(ceník!B:B,List1!A1403)</f>
        <v>1</v>
      </c>
      <c r="D1403" t="s">
        <v>5414</v>
      </c>
    </row>
    <row r="1404" spans="1:4" hidden="1" x14ac:dyDescent="0.2">
      <c r="A1404" s="23" t="s">
        <v>828</v>
      </c>
      <c r="B1404">
        <f>COUNTIF(ceník!B:B,List1!A1404)</f>
        <v>1</v>
      </c>
      <c r="D1404" t="s">
        <v>5415</v>
      </c>
    </row>
    <row r="1405" spans="1:4" hidden="1" x14ac:dyDescent="0.2">
      <c r="A1405" s="22" t="s">
        <v>829</v>
      </c>
      <c r="B1405">
        <f>COUNTIF(ceník!B:B,List1!A1405)</f>
        <v>1</v>
      </c>
      <c r="D1405" t="s">
        <v>5416</v>
      </c>
    </row>
    <row r="1406" spans="1:4" hidden="1" x14ac:dyDescent="0.2">
      <c r="A1406" s="23" t="s">
        <v>830</v>
      </c>
      <c r="B1406">
        <f>COUNTIF(ceník!B:B,List1!A1406)</f>
        <v>1</v>
      </c>
      <c r="D1406" t="s">
        <v>5417</v>
      </c>
    </row>
    <row r="1407" spans="1:4" hidden="1" x14ac:dyDescent="0.2">
      <c r="A1407" s="22" t="s">
        <v>831</v>
      </c>
      <c r="B1407">
        <f>COUNTIF(ceník!B:B,List1!A1407)</f>
        <v>1</v>
      </c>
      <c r="D1407" t="s">
        <v>5418</v>
      </c>
    </row>
    <row r="1408" spans="1:4" hidden="1" x14ac:dyDescent="0.2">
      <c r="A1408" s="23" t="s">
        <v>832</v>
      </c>
      <c r="B1408">
        <f>COUNTIF(ceník!B:B,List1!A1408)</f>
        <v>1</v>
      </c>
      <c r="D1408" t="s">
        <v>5419</v>
      </c>
    </row>
    <row r="1409" spans="1:4" hidden="1" x14ac:dyDescent="0.2">
      <c r="A1409" s="22" t="s">
        <v>833</v>
      </c>
      <c r="B1409">
        <f>COUNTIF(ceník!B:B,List1!A1409)</f>
        <v>1</v>
      </c>
      <c r="D1409" t="s">
        <v>5420</v>
      </c>
    </row>
    <row r="1410" spans="1:4" hidden="1" x14ac:dyDescent="0.2">
      <c r="A1410" s="23" t="s">
        <v>834</v>
      </c>
      <c r="B1410">
        <f>COUNTIF(ceník!B:B,List1!A1410)</f>
        <v>1</v>
      </c>
      <c r="D1410" t="s">
        <v>5421</v>
      </c>
    </row>
    <row r="1411" spans="1:4" hidden="1" x14ac:dyDescent="0.2">
      <c r="A1411" s="22" t="s">
        <v>835</v>
      </c>
      <c r="B1411">
        <f>COUNTIF(ceník!B:B,List1!A1411)</f>
        <v>1</v>
      </c>
      <c r="D1411" t="s">
        <v>5422</v>
      </c>
    </row>
    <row r="1412" spans="1:4" hidden="1" x14ac:dyDescent="0.2">
      <c r="A1412" s="23" t="s">
        <v>836</v>
      </c>
      <c r="B1412">
        <f>COUNTIF(ceník!B:B,List1!A1412)</f>
        <v>1</v>
      </c>
      <c r="D1412" t="s">
        <v>5423</v>
      </c>
    </row>
    <row r="1413" spans="1:4" hidden="1" x14ac:dyDescent="0.2">
      <c r="A1413" s="22" t="s">
        <v>837</v>
      </c>
      <c r="B1413">
        <f>COUNTIF(ceník!B:B,List1!A1413)</f>
        <v>1</v>
      </c>
      <c r="D1413" t="s">
        <v>5424</v>
      </c>
    </row>
    <row r="1414" spans="1:4" hidden="1" x14ac:dyDescent="0.2">
      <c r="A1414" s="23" t="s">
        <v>838</v>
      </c>
      <c r="B1414">
        <f>COUNTIF(ceník!B:B,List1!A1414)</f>
        <v>1</v>
      </c>
      <c r="D1414" t="s">
        <v>5425</v>
      </c>
    </row>
    <row r="1415" spans="1:4" hidden="1" x14ac:dyDescent="0.2">
      <c r="A1415" s="22" t="s">
        <v>839</v>
      </c>
      <c r="B1415">
        <f>COUNTIF(ceník!B:B,List1!A1415)</f>
        <v>1</v>
      </c>
      <c r="D1415" t="s">
        <v>5426</v>
      </c>
    </row>
    <row r="1416" spans="1:4" hidden="1" x14ac:dyDescent="0.2">
      <c r="A1416" s="23" t="s">
        <v>840</v>
      </c>
      <c r="B1416">
        <f>COUNTIF(ceník!B:B,List1!A1416)</f>
        <v>1</v>
      </c>
      <c r="D1416" t="s">
        <v>5427</v>
      </c>
    </row>
    <row r="1417" spans="1:4" hidden="1" x14ac:dyDescent="0.2">
      <c r="A1417" s="22" t="s">
        <v>841</v>
      </c>
      <c r="B1417">
        <f>COUNTIF(ceník!B:B,List1!A1417)</f>
        <v>1</v>
      </c>
      <c r="D1417" t="s">
        <v>5428</v>
      </c>
    </row>
    <row r="1418" spans="1:4" hidden="1" x14ac:dyDescent="0.2">
      <c r="A1418" s="23" t="s">
        <v>842</v>
      </c>
      <c r="B1418">
        <f>COUNTIF(ceník!B:B,List1!A1418)</f>
        <v>1</v>
      </c>
      <c r="D1418" t="s">
        <v>5429</v>
      </c>
    </row>
    <row r="1419" spans="1:4" hidden="1" x14ac:dyDescent="0.2">
      <c r="A1419" s="22" t="s">
        <v>843</v>
      </c>
      <c r="B1419">
        <f>COUNTIF(ceník!B:B,List1!A1419)</f>
        <v>1</v>
      </c>
      <c r="D1419" t="s">
        <v>5430</v>
      </c>
    </row>
    <row r="1420" spans="1:4" hidden="1" x14ac:dyDescent="0.2">
      <c r="A1420" s="23" t="s">
        <v>844</v>
      </c>
      <c r="B1420">
        <f>COUNTIF(ceník!B:B,List1!A1420)</f>
        <v>1</v>
      </c>
      <c r="D1420" t="s">
        <v>5431</v>
      </c>
    </row>
    <row r="1421" spans="1:4" hidden="1" x14ac:dyDescent="0.2">
      <c r="A1421" s="22" t="s">
        <v>845</v>
      </c>
      <c r="B1421">
        <f>COUNTIF(ceník!B:B,List1!A1421)</f>
        <v>1</v>
      </c>
      <c r="D1421" t="s">
        <v>5432</v>
      </c>
    </row>
    <row r="1422" spans="1:4" hidden="1" x14ac:dyDescent="0.2">
      <c r="A1422" s="23" t="s">
        <v>846</v>
      </c>
      <c r="B1422">
        <f>COUNTIF(ceník!B:B,List1!A1422)</f>
        <v>1</v>
      </c>
      <c r="D1422" t="s">
        <v>5433</v>
      </c>
    </row>
    <row r="1423" spans="1:4" hidden="1" x14ac:dyDescent="0.2">
      <c r="A1423" s="22" t="s">
        <v>847</v>
      </c>
      <c r="B1423">
        <f>COUNTIF(ceník!B:B,List1!A1423)</f>
        <v>1</v>
      </c>
      <c r="D1423" t="s">
        <v>5434</v>
      </c>
    </row>
    <row r="1424" spans="1:4" hidden="1" x14ac:dyDescent="0.2">
      <c r="A1424" s="23" t="s">
        <v>848</v>
      </c>
      <c r="B1424">
        <f>COUNTIF(ceník!B:B,List1!A1424)</f>
        <v>1</v>
      </c>
      <c r="D1424" t="s">
        <v>5435</v>
      </c>
    </row>
    <row r="1425" spans="1:4" hidden="1" x14ac:dyDescent="0.2">
      <c r="A1425" s="22" t="s">
        <v>849</v>
      </c>
      <c r="B1425">
        <f>COUNTIF(ceník!B:B,List1!A1425)</f>
        <v>1</v>
      </c>
      <c r="D1425" t="s">
        <v>5436</v>
      </c>
    </row>
    <row r="1426" spans="1:4" hidden="1" x14ac:dyDescent="0.2">
      <c r="A1426" s="23" t="s">
        <v>850</v>
      </c>
      <c r="B1426">
        <f>COUNTIF(ceník!B:B,List1!A1426)</f>
        <v>1</v>
      </c>
      <c r="D1426" t="s">
        <v>5437</v>
      </c>
    </row>
    <row r="1427" spans="1:4" hidden="1" x14ac:dyDescent="0.2">
      <c r="A1427" s="22" t="s">
        <v>851</v>
      </c>
      <c r="B1427">
        <f>COUNTIF(ceník!B:B,List1!A1427)</f>
        <v>1</v>
      </c>
      <c r="D1427" t="s">
        <v>5438</v>
      </c>
    </row>
    <row r="1428" spans="1:4" hidden="1" x14ac:dyDescent="0.2">
      <c r="A1428" s="23" t="s">
        <v>852</v>
      </c>
      <c r="B1428">
        <f>COUNTIF(ceník!B:B,List1!A1428)</f>
        <v>1</v>
      </c>
      <c r="D1428" t="s">
        <v>5439</v>
      </c>
    </row>
    <row r="1429" spans="1:4" hidden="1" x14ac:dyDescent="0.2">
      <c r="A1429" s="22" t="s">
        <v>853</v>
      </c>
      <c r="B1429">
        <f>COUNTIF(ceník!B:B,List1!A1429)</f>
        <v>1</v>
      </c>
      <c r="D1429" t="s">
        <v>5440</v>
      </c>
    </row>
    <row r="1430" spans="1:4" hidden="1" x14ac:dyDescent="0.2">
      <c r="A1430" s="23" t="s">
        <v>854</v>
      </c>
      <c r="B1430">
        <f>COUNTIF(ceník!B:B,List1!A1430)</f>
        <v>1</v>
      </c>
      <c r="D1430" t="s">
        <v>5441</v>
      </c>
    </row>
    <row r="1431" spans="1:4" hidden="1" x14ac:dyDescent="0.2">
      <c r="A1431" s="22" t="s">
        <v>855</v>
      </c>
      <c r="B1431">
        <f>COUNTIF(ceník!B:B,List1!A1431)</f>
        <v>1</v>
      </c>
      <c r="D1431" t="s">
        <v>3213</v>
      </c>
    </row>
    <row r="1432" spans="1:4" hidden="1" x14ac:dyDescent="0.2">
      <c r="A1432" s="23" t="s">
        <v>856</v>
      </c>
      <c r="B1432">
        <f>COUNTIF(ceník!B:B,List1!A1432)</f>
        <v>1</v>
      </c>
      <c r="D1432" t="s">
        <v>3214</v>
      </c>
    </row>
    <row r="1433" spans="1:4" hidden="1" x14ac:dyDescent="0.2">
      <c r="A1433" s="22" t="s">
        <v>857</v>
      </c>
      <c r="B1433">
        <f>COUNTIF(ceník!B:B,List1!A1433)</f>
        <v>1</v>
      </c>
      <c r="D1433" t="s">
        <v>5442</v>
      </c>
    </row>
    <row r="1434" spans="1:4" hidden="1" x14ac:dyDescent="0.2">
      <c r="A1434" s="23" t="s">
        <v>858</v>
      </c>
      <c r="B1434">
        <f>COUNTIF(ceník!B:B,List1!A1434)</f>
        <v>1</v>
      </c>
      <c r="D1434" t="s">
        <v>5443</v>
      </c>
    </row>
    <row r="1435" spans="1:4" hidden="1" x14ac:dyDescent="0.2">
      <c r="A1435" s="22" t="s">
        <v>859</v>
      </c>
      <c r="B1435">
        <f>COUNTIF(ceník!B:B,List1!A1435)</f>
        <v>1</v>
      </c>
      <c r="D1435" t="s">
        <v>5444</v>
      </c>
    </row>
    <row r="1436" spans="1:4" hidden="1" x14ac:dyDescent="0.2">
      <c r="A1436" s="23" t="s">
        <v>860</v>
      </c>
      <c r="B1436">
        <f>COUNTIF(ceník!B:B,List1!A1436)</f>
        <v>1</v>
      </c>
      <c r="D1436" t="s">
        <v>5445</v>
      </c>
    </row>
    <row r="1437" spans="1:4" hidden="1" x14ac:dyDescent="0.2">
      <c r="A1437" s="22" t="s">
        <v>861</v>
      </c>
      <c r="B1437">
        <f>COUNTIF(ceník!B:B,List1!A1437)</f>
        <v>1</v>
      </c>
      <c r="D1437" t="s">
        <v>5446</v>
      </c>
    </row>
    <row r="1438" spans="1:4" hidden="1" x14ac:dyDescent="0.2">
      <c r="A1438" s="23" t="s">
        <v>862</v>
      </c>
      <c r="B1438">
        <f>COUNTIF(ceník!B:B,List1!A1438)</f>
        <v>1</v>
      </c>
      <c r="D1438" t="s">
        <v>5447</v>
      </c>
    </row>
    <row r="1439" spans="1:4" hidden="1" x14ac:dyDescent="0.2">
      <c r="A1439" s="22" t="s">
        <v>863</v>
      </c>
      <c r="B1439">
        <f>COUNTIF(ceník!B:B,List1!A1439)</f>
        <v>1</v>
      </c>
      <c r="D1439" t="s">
        <v>3221</v>
      </c>
    </row>
    <row r="1440" spans="1:4" hidden="1" x14ac:dyDescent="0.2">
      <c r="A1440" s="23" t="s">
        <v>864</v>
      </c>
      <c r="B1440">
        <f>COUNTIF(ceník!B:B,List1!A1440)</f>
        <v>1</v>
      </c>
      <c r="D1440" t="s">
        <v>3222</v>
      </c>
    </row>
    <row r="1441" spans="1:4" hidden="1" x14ac:dyDescent="0.2">
      <c r="A1441" s="22" t="s">
        <v>865</v>
      </c>
      <c r="B1441">
        <f>COUNTIF(ceník!B:B,List1!A1441)</f>
        <v>1</v>
      </c>
      <c r="D1441" t="s">
        <v>3223</v>
      </c>
    </row>
    <row r="1442" spans="1:4" hidden="1" x14ac:dyDescent="0.2">
      <c r="A1442" s="23" t="s">
        <v>866</v>
      </c>
      <c r="B1442">
        <f>COUNTIF(ceník!B:B,List1!A1442)</f>
        <v>1</v>
      </c>
      <c r="D1442" t="s">
        <v>3224</v>
      </c>
    </row>
    <row r="1443" spans="1:4" hidden="1" x14ac:dyDescent="0.2">
      <c r="A1443" s="22" t="s">
        <v>867</v>
      </c>
      <c r="B1443">
        <f>COUNTIF(ceník!B:B,List1!A1443)</f>
        <v>1</v>
      </c>
      <c r="D1443" t="s">
        <v>3225</v>
      </c>
    </row>
    <row r="1444" spans="1:4" hidden="1" x14ac:dyDescent="0.2">
      <c r="A1444" s="23" t="s">
        <v>868</v>
      </c>
      <c r="B1444">
        <f>COUNTIF(ceník!B:B,List1!A1444)</f>
        <v>1</v>
      </c>
      <c r="D1444" t="s">
        <v>5448</v>
      </c>
    </row>
    <row r="1445" spans="1:4" hidden="1" x14ac:dyDescent="0.2">
      <c r="A1445" s="22" t="s">
        <v>869</v>
      </c>
      <c r="B1445">
        <f>COUNTIF(ceník!B:B,List1!A1445)</f>
        <v>1</v>
      </c>
      <c r="D1445" t="s">
        <v>3227</v>
      </c>
    </row>
    <row r="1446" spans="1:4" hidden="1" x14ac:dyDescent="0.2">
      <c r="A1446" s="23" t="s">
        <v>870</v>
      </c>
      <c r="B1446">
        <f>COUNTIF(ceník!B:B,List1!A1446)</f>
        <v>1</v>
      </c>
      <c r="D1446" t="s">
        <v>3228</v>
      </c>
    </row>
    <row r="1447" spans="1:4" hidden="1" x14ac:dyDescent="0.2">
      <c r="A1447" s="22" t="s">
        <v>871</v>
      </c>
      <c r="B1447">
        <f>COUNTIF(ceník!B:B,List1!A1447)</f>
        <v>1</v>
      </c>
      <c r="D1447" t="s">
        <v>3229</v>
      </c>
    </row>
    <row r="1448" spans="1:4" hidden="1" x14ac:dyDescent="0.2">
      <c r="A1448" s="23" t="s">
        <v>872</v>
      </c>
      <c r="B1448">
        <f>COUNTIF(ceník!B:B,List1!A1448)</f>
        <v>1</v>
      </c>
      <c r="D1448" t="s">
        <v>3230</v>
      </c>
    </row>
    <row r="1449" spans="1:4" hidden="1" x14ac:dyDescent="0.2">
      <c r="A1449" s="22" t="s">
        <v>873</v>
      </c>
      <c r="B1449">
        <f>COUNTIF(ceník!B:B,List1!A1449)</f>
        <v>1</v>
      </c>
      <c r="D1449" t="s">
        <v>3231</v>
      </c>
    </row>
    <row r="1450" spans="1:4" hidden="1" x14ac:dyDescent="0.2">
      <c r="A1450" s="23" t="s">
        <v>874</v>
      </c>
      <c r="B1450">
        <f>COUNTIF(ceník!B:B,List1!A1450)</f>
        <v>1</v>
      </c>
      <c r="D1450" t="s">
        <v>3232</v>
      </c>
    </row>
    <row r="1451" spans="1:4" hidden="1" x14ac:dyDescent="0.2">
      <c r="A1451" s="22" t="s">
        <v>875</v>
      </c>
      <c r="B1451">
        <f>COUNTIF(ceník!B:B,List1!A1451)</f>
        <v>1</v>
      </c>
      <c r="D1451" t="s">
        <v>3233</v>
      </c>
    </row>
    <row r="1452" spans="1:4" hidden="1" x14ac:dyDescent="0.2">
      <c r="A1452" s="23" t="s">
        <v>876</v>
      </c>
      <c r="B1452">
        <f>COUNTIF(ceník!B:B,List1!A1452)</f>
        <v>1</v>
      </c>
      <c r="D1452" t="s">
        <v>3234</v>
      </c>
    </row>
    <row r="1453" spans="1:4" hidden="1" x14ac:dyDescent="0.2">
      <c r="A1453" s="22" t="s">
        <v>877</v>
      </c>
      <c r="B1453">
        <f>COUNTIF(ceník!B:B,List1!A1453)</f>
        <v>1</v>
      </c>
      <c r="D1453" t="s">
        <v>3235</v>
      </c>
    </row>
    <row r="1454" spans="1:4" hidden="1" x14ac:dyDescent="0.2">
      <c r="A1454" s="23" t="s">
        <v>878</v>
      </c>
      <c r="B1454">
        <f>COUNTIF(ceník!B:B,List1!A1454)</f>
        <v>1</v>
      </c>
      <c r="D1454" t="s">
        <v>3236</v>
      </c>
    </row>
    <row r="1455" spans="1:4" hidden="1" x14ac:dyDescent="0.2">
      <c r="A1455" s="22" t="s">
        <v>879</v>
      </c>
      <c r="B1455">
        <f>COUNTIF(ceník!B:B,List1!A1455)</f>
        <v>1</v>
      </c>
      <c r="D1455" t="s">
        <v>3237</v>
      </c>
    </row>
    <row r="1456" spans="1:4" hidden="1" x14ac:dyDescent="0.2">
      <c r="A1456" s="23" t="s">
        <v>880</v>
      </c>
      <c r="B1456">
        <f>COUNTIF(ceník!B:B,List1!A1456)</f>
        <v>1</v>
      </c>
      <c r="D1456" t="s">
        <v>3238</v>
      </c>
    </row>
    <row r="1457" spans="1:4" hidden="1" x14ac:dyDescent="0.2">
      <c r="A1457" s="22" t="s">
        <v>881</v>
      </c>
      <c r="B1457">
        <f>COUNTIF(ceník!B:B,List1!A1457)</f>
        <v>1</v>
      </c>
      <c r="D1457" t="s">
        <v>3239</v>
      </c>
    </row>
    <row r="1458" spans="1:4" hidden="1" x14ac:dyDescent="0.2">
      <c r="A1458" s="23" t="s">
        <v>882</v>
      </c>
      <c r="B1458">
        <f>COUNTIF(ceník!B:B,List1!A1458)</f>
        <v>1</v>
      </c>
      <c r="D1458" t="s">
        <v>3240</v>
      </c>
    </row>
    <row r="1459" spans="1:4" hidden="1" x14ac:dyDescent="0.2">
      <c r="A1459" s="22" t="s">
        <v>883</v>
      </c>
      <c r="B1459">
        <f>COUNTIF(ceník!B:B,List1!A1459)</f>
        <v>1</v>
      </c>
      <c r="D1459" t="s">
        <v>3241</v>
      </c>
    </row>
    <row r="1460" spans="1:4" hidden="1" x14ac:dyDescent="0.2">
      <c r="A1460" s="23" t="s">
        <v>884</v>
      </c>
      <c r="B1460">
        <f>COUNTIF(ceník!B:B,List1!A1460)</f>
        <v>1</v>
      </c>
      <c r="D1460" t="s">
        <v>3242</v>
      </c>
    </row>
    <row r="1461" spans="1:4" hidden="1" x14ac:dyDescent="0.2">
      <c r="A1461" s="22" t="s">
        <v>885</v>
      </c>
      <c r="B1461">
        <f>COUNTIF(ceník!B:B,List1!A1461)</f>
        <v>1</v>
      </c>
      <c r="D1461" t="s">
        <v>3243</v>
      </c>
    </row>
    <row r="1462" spans="1:4" hidden="1" x14ac:dyDescent="0.2">
      <c r="A1462" s="23" t="s">
        <v>886</v>
      </c>
      <c r="B1462">
        <f>COUNTIF(ceník!B:B,List1!A1462)</f>
        <v>1</v>
      </c>
      <c r="D1462" t="s">
        <v>5449</v>
      </c>
    </row>
    <row r="1463" spans="1:4" hidden="1" x14ac:dyDescent="0.2">
      <c r="A1463" s="22" t="s">
        <v>887</v>
      </c>
      <c r="B1463">
        <f>COUNTIF(ceník!B:B,List1!A1463)</f>
        <v>1</v>
      </c>
      <c r="D1463" t="s">
        <v>5450</v>
      </c>
    </row>
    <row r="1464" spans="1:4" hidden="1" x14ac:dyDescent="0.2">
      <c r="A1464" s="23" t="s">
        <v>888</v>
      </c>
      <c r="B1464">
        <f>COUNTIF(ceník!B:B,List1!A1464)</f>
        <v>1</v>
      </c>
      <c r="D1464" t="s">
        <v>5451</v>
      </c>
    </row>
    <row r="1465" spans="1:4" hidden="1" x14ac:dyDescent="0.2">
      <c r="A1465" s="22" t="s">
        <v>889</v>
      </c>
      <c r="B1465">
        <f>COUNTIF(ceník!B:B,List1!A1465)</f>
        <v>1</v>
      </c>
      <c r="D1465" t="s">
        <v>5452</v>
      </c>
    </row>
    <row r="1466" spans="1:4" hidden="1" x14ac:dyDescent="0.2">
      <c r="A1466" s="23" t="s">
        <v>890</v>
      </c>
      <c r="B1466">
        <f>COUNTIF(ceník!B:B,List1!A1466)</f>
        <v>1</v>
      </c>
      <c r="D1466" t="s">
        <v>5453</v>
      </c>
    </row>
    <row r="1467" spans="1:4" hidden="1" x14ac:dyDescent="0.2">
      <c r="A1467" s="22" t="s">
        <v>891</v>
      </c>
      <c r="B1467">
        <f>COUNTIF(ceník!B:B,List1!A1467)</f>
        <v>1</v>
      </c>
      <c r="D1467" t="s">
        <v>3249</v>
      </c>
    </row>
    <row r="1468" spans="1:4" hidden="1" x14ac:dyDescent="0.2">
      <c r="A1468" s="23" t="s">
        <v>892</v>
      </c>
      <c r="B1468">
        <f>COUNTIF(ceník!B:B,List1!A1468)</f>
        <v>1</v>
      </c>
      <c r="D1468" t="s">
        <v>3250</v>
      </c>
    </row>
    <row r="1469" spans="1:4" hidden="1" x14ac:dyDescent="0.2">
      <c r="A1469" s="22" t="s">
        <v>893</v>
      </c>
      <c r="B1469">
        <f>COUNTIF(ceník!B:B,List1!A1469)</f>
        <v>1</v>
      </c>
      <c r="D1469" t="s">
        <v>3251</v>
      </c>
    </row>
    <row r="1470" spans="1:4" hidden="1" x14ac:dyDescent="0.2">
      <c r="A1470" s="23" t="s">
        <v>894</v>
      </c>
      <c r="B1470">
        <f>COUNTIF(ceník!B:B,List1!A1470)</f>
        <v>1</v>
      </c>
      <c r="D1470" t="s">
        <v>3252</v>
      </c>
    </row>
    <row r="1471" spans="1:4" hidden="1" x14ac:dyDescent="0.2">
      <c r="A1471" s="22" t="s">
        <v>895</v>
      </c>
      <c r="B1471">
        <f>COUNTIF(ceník!B:B,List1!A1471)</f>
        <v>1</v>
      </c>
      <c r="D1471" t="s">
        <v>3253</v>
      </c>
    </row>
    <row r="1472" spans="1:4" hidden="1" x14ac:dyDescent="0.2">
      <c r="A1472" s="23" t="s">
        <v>896</v>
      </c>
      <c r="B1472">
        <f>COUNTIF(ceník!B:B,List1!A1472)</f>
        <v>1</v>
      </c>
      <c r="D1472" t="s">
        <v>3254</v>
      </c>
    </row>
    <row r="1473" spans="1:4" hidden="1" x14ac:dyDescent="0.2">
      <c r="A1473" s="22" t="s">
        <v>897</v>
      </c>
      <c r="B1473">
        <f>COUNTIF(ceník!B:B,List1!A1473)</f>
        <v>1</v>
      </c>
      <c r="D1473" t="s">
        <v>3255</v>
      </c>
    </row>
    <row r="1474" spans="1:4" hidden="1" x14ac:dyDescent="0.2">
      <c r="A1474" s="23" t="s">
        <v>898</v>
      </c>
      <c r="B1474">
        <f>COUNTIF(ceník!B:B,List1!A1474)</f>
        <v>1</v>
      </c>
      <c r="D1474" t="s">
        <v>3256</v>
      </c>
    </row>
    <row r="1475" spans="1:4" hidden="1" x14ac:dyDescent="0.2">
      <c r="A1475" s="22" t="s">
        <v>899</v>
      </c>
      <c r="B1475">
        <f>COUNTIF(ceník!B:B,List1!A1475)</f>
        <v>1</v>
      </c>
      <c r="D1475" t="s">
        <v>3257</v>
      </c>
    </row>
    <row r="1476" spans="1:4" hidden="1" x14ac:dyDescent="0.2">
      <c r="A1476" s="23" t="s">
        <v>900</v>
      </c>
      <c r="B1476">
        <f>COUNTIF(ceník!B:B,List1!A1476)</f>
        <v>1</v>
      </c>
      <c r="D1476" t="s">
        <v>3258</v>
      </c>
    </row>
    <row r="1477" spans="1:4" hidden="1" x14ac:dyDescent="0.2">
      <c r="A1477" s="22" t="s">
        <v>901</v>
      </c>
      <c r="B1477">
        <f>COUNTIF(ceník!B:B,List1!A1477)</f>
        <v>1</v>
      </c>
      <c r="D1477" t="s">
        <v>3259</v>
      </c>
    </row>
    <row r="1478" spans="1:4" hidden="1" x14ac:dyDescent="0.2">
      <c r="A1478" s="23" t="s">
        <v>902</v>
      </c>
      <c r="B1478">
        <f>COUNTIF(ceník!B:B,List1!A1478)</f>
        <v>1</v>
      </c>
      <c r="D1478" t="s">
        <v>3260</v>
      </c>
    </row>
    <row r="1479" spans="1:4" hidden="1" x14ac:dyDescent="0.2">
      <c r="A1479" s="22" t="s">
        <v>903</v>
      </c>
      <c r="B1479">
        <f>COUNTIF(ceník!B:B,List1!A1479)</f>
        <v>1</v>
      </c>
      <c r="D1479" t="s">
        <v>3261</v>
      </c>
    </row>
    <row r="1480" spans="1:4" hidden="1" x14ac:dyDescent="0.2">
      <c r="A1480" s="23" t="s">
        <v>904</v>
      </c>
      <c r="B1480">
        <f>COUNTIF(ceník!B:B,List1!A1480)</f>
        <v>1</v>
      </c>
      <c r="D1480" t="s">
        <v>3262</v>
      </c>
    </row>
    <row r="1481" spans="1:4" hidden="1" x14ac:dyDescent="0.2">
      <c r="A1481" s="22" t="s">
        <v>905</v>
      </c>
      <c r="B1481">
        <f>COUNTIF(ceník!B:B,List1!A1481)</f>
        <v>1</v>
      </c>
      <c r="D1481" t="s">
        <v>3263</v>
      </c>
    </row>
    <row r="1482" spans="1:4" hidden="1" x14ac:dyDescent="0.2">
      <c r="A1482" s="23" t="s">
        <v>1488</v>
      </c>
      <c r="B1482">
        <f>COUNTIF(ceník!B:B,List1!A1482)</f>
        <v>1</v>
      </c>
      <c r="D1482" t="s">
        <v>5454</v>
      </c>
    </row>
    <row r="1483" spans="1:4" hidden="1" x14ac:dyDescent="0.2">
      <c r="A1483" s="22" t="s">
        <v>1489</v>
      </c>
      <c r="B1483">
        <f>COUNTIF(ceník!B:B,List1!A1483)</f>
        <v>1</v>
      </c>
      <c r="D1483" t="s">
        <v>5455</v>
      </c>
    </row>
    <row r="1484" spans="1:4" hidden="1" x14ac:dyDescent="0.2">
      <c r="A1484" s="23" t="s">
        <v>1490</v>
      </c>
      <c r="B1484">
        <f>COUNTIF(ceník!B:B,List1!A1484)</f>
        <v>1</v>
      </c>
      <c r="D1484" t="s">
        <v>5456</v>
      </c>
    </row>
    <row r="1485" spans="1:4" hidden="1" x14ac:dyDescent="0.2">
      <c r="A1485" s="22" t="s">
        <v>1491</v>
      </c>
      <c r="B1485">
        <f>COUNTIF(ceník!B:B,List1!A1485)</f>
        <v>1</v>
      </c>
      <c r="D1485" t="s">
        <v>5457</v>
      </c>
    </row>
    <row r="1486" spans="1:4" hidden="1" x14ac:dyDescent="0.2">
      <c r="A1486" s="23" t="s">
        <v>1496</v>
      </c>
      <c r="B1486">
        <f>COUNTIF(ceník!B:B,List1!A1486)</f>
        <v>1</v>
      </c>
      <c r="D1486" t="s">
        <v>5458</v>
      </c>
    </row>
    <row r="1487" spans="1:4" hidden="1" x14ac:dyDescent="0.2">
      <c r="A1487" s="22" t="s">
        <v>1497</v>
      </c>
      <c r="B1487">
        <f>COUNTIF(ceník!B:B,List1!A1487)</f>
        <v>1</v>
      </c>
      <c r="D1487" t="s">
        <v>5459</v>
      </c>
    </row>
    <row r="1488" spans="1:4" hidden="1" x14ac:dyDescent="0.2">
      <c r="A1488" s="23" t="s">
        <v>1498</v>
      </c>
      <c r="B1488">
        <f>COUNTIF(ceník!B:B,List1!A1488)</f>
        <v>1</v>
      </c>
      <c r="D1488" t="s">
        <v>1553</v>
      </c>
    </row>
    <row r="1489" spans="1:4" hidden="1" x14ac:dyDescent="0.2">
      <c r="A1489" s="22" t="s">
        <v>1499</v>
      </c>
      <c r="B1489">
        <f>COUNTIF(ceník!B:B,List1!A1489)</f>
        <v>1</v>
      </c>
      <c r="D1489" t="s">
        <v>1554</v>
      </c>
    </row>
    <row r="1490" spans="1:4" hidden="1" x14ac:dyDescent="0.2">
      <c r="A1490" s="23" t="s">
        <v>1500</v>
      </c>
      <c r="B1490">
        <f>COUNTIF(ceník!B:B,List1!A1490)</f>
        <v>1</v>
      </c>
      <c r="D1490" t="s">
        <v>5460</v>
      </c>
    </row>
    <row r="1491" spans="1:4" hidden="1" x14ac:dyDescent="0.2">
      <c r="A1491" s="22" t="s">
        <v>1501</v>
      </c>
      <c r="B1491">
        <f>COUNTIF(ceník!B:B,List1!A1491)</f>
        <v>1</v>
      </c>
      <c r="D1491" t="s">
        <v>5461</v>
      </c>
    </row>
    <row r="1492" spans="1:4" hidden="1" x14ac:dyDescent="0.2">
      <c r="A1492" s="23" t="s">
        <v>1502</v>
      </c>
      <c r="B1492">
        <f>COUNTIF(ceník!B:B,List1!A1492)</f>
        <v>1</v>
      </c>
      <c r="D1492" t="s">
        <v>5462</v>
      </c>
    </row>
    <row r="1493" spans="1:4" hidden="1" x14ac:dyDescent="0.2">
      <c r="A1493" s="22" t="s">
        <v>1503</v>
      </c>
      <c r="B1493">
        <f>COUNTIF(ceník!B:B,List1!A1493)</f>
        <v>1</v>
      </c>
      <c r="D1493" t="s">
        <v>5463</v>
      </c>
    </row>
    <row r="1494" spans="1:4" hidden="1" x14ac:dyDescent="0.2">
      <c r="A1494" s="23" t="s">
        <v>1504</v>
      </c>
      <c r="B1494">
        <f>COUNTIF(ceník!B:B,List1!A1494)</f>
        <v>1</v>
      </c>
      <c r="D1494" t="s">
        <v>5464</v>
      </c>
    </row>
    <row r="1495" spans="1:4" hidden="1" x14ac:dyDescent="0.2">
      <c r="A1495" s="22" t="s">
        <v>1505</v>
      </c>
      <c r="B1495">
        <f>COUNTIF(ceník!B:B,List1!A1495)</f>
        <v>1</v>
      </c>
      <c r="D1495" t="s">
        <v>5465</v>
      </c>
    </row>
    <row r="1496" spans="1:4" hidden="1" x14ac:dyDescent="0.2">
      <c r="A1496" s="23" t="s">
        <v>1506</v>
      </c>
      <c r="B1496">
        <f>COUNTIF(ceník!B:B,List1!A1496)</f>
        <v>1</v>
      </c>
      <c r="D1496" t="s">
        <v>5466</v>
      </c>
    </row>
    <row r="1497" spans="1:4" hidden="1" x14ac:dyDescent="0.2">
      <c r="A1497" s="22" t="s">
        <v>1507</v>
      </c>
      <c r="B1497">
        <f>COUNTIF(ceník!B:B,List1!A1497)</f>
        <v>1</v>
      </c>
      <c r="D1497" t="s">
        <v>5467</v>
      </c>
    </row>
    <row r="1498" spans="1:4" hidden="1" x14ac:dyDescent="0.2">
      <c r="A1498" s="23" t="s">
        <v>1508</v>
      </c>
      <c r="B1498">
        <f>COUNTIF(ceník!B:B,List1!A1498)</f>
        <v>1</v>
      </c>
      <c r="D1498" t="s">
        <v>5468</v>
      </c>
    </row>
    <row r="1499" spans="1:4" hidden="1" x14ac:dyDescent="0.2">
      <c r="A1499" s="22" t="s">
        <v>1509</v>
      </c>
      <c r="B1499">
        <f>COUNTIF(ceník!B:B,List1!A1499)</f>
        <v>1</v>
      </c>
      <c r="D1499" t="s">
        <v>5469</v>
      </c>
    </row>
    <row r="1500" spans="1:4" hidden="1" x14ac:dyDescent="0.2">
      <c r="A1500" s="23" t="s">
        <v>1510</v>
      </c>
      <c r="B1500">
        <f>COUNTIF(ceník!B:B,List1!A1500)</f>
        <v>1</v>
      </c>
      <c r="D1500" t="s">
        <v>5470</v>
      </c>
    </row>
    <row r="1501" spans="1:4" hidden="1" x14ac:dyDescent="0.2">
      <c r="A1501" s="22" t="s">
        <v>1511</v>
      </c>
      <c r="B1501">
        <f>COUNTIF(ceník!B:B,List1!A1501)</f>
        <v>1</v>
      </c>
      <c r="D1501" t="s">
        <v>5471</v>
      </c>
    </row>
    <row r="1502" spans="1:4" hidden="1" x14ac:dyDescent="0.2">
      <c r="A1502" s="23" t="s">
        <v>1512</v>
      </c>
      <c r="B1502">
        <f>COUNTIF(ceník!B:B,List1!A1502)</f>
        <v>1</v>
      </c>
      <c r="D1502" t="s">
        <v>5472</v>
      </c>
    </row>
    <row r="1503" spans="1:4" hidden="1" x14ac:dyDescent="0.2">
      <c r="A1503" s="22" t="s">
        <v>1513</v>
      </c>
      <c r="B1503">
        <f>COUNTIF(ceník!B:B,List1!A1503)</f>
        <v>1</v>
      </c>
      <c r="D1503" t="s">
        <v>5473</v>
      </c>
    </row>
    <row r="1504" spans="1:4" hidden="1" x14ac:dyDescent="0.2">
      <c r="A1504" s="23" t="s">
        <v>1514</v>
      </c>
      <c r="B1504">
        <f>COUNTIF(ceník!B:B,List1!A1504)</f>
        <v>1</v>
      </c>
      <c r="D1504" t="s">
        <v>5474</v>
      </c>
    </row>
    <row r="1505" spans="1:4" hidden="1" x14ac:dyDescent="0.2">
      <c r="A1505" s="22" t="s">
        <v>1515</v>
      </c>
      <c r="B1505">
        <f>COUNTIF(ceník!B:B,List1!A1505)</f>
        <v>1</v>
      </c>
      <c r="D1505" t="s">
        <v>5475</v>
      </c>
    </row>
    <row r="1506" spans="1:4" hidden="1" x14ac:dyDescent="0.2">
      <c r="A1506" s="23" t="s">
        <v>1516</v>
      </c>
      <c r="B1506">
        <f>COUNTIF(ceník!B:B,List1!A1506)</f>
        <v>1</v>
      </c>
      <c r="D1506" t="s">
        <v>5476</v>
      </c>
    </row>
    <row r="1507" spans="1:4" hidden="1" x14ac:dyDescent="0.2">
      <c r="A1507" s="22" t="s">
        <v>1517</v>
      </c>
      <c r="B1507">
        <f>COUNTIF(ceník!B:B,List1!A1507)</f>
        <v>1</v>
      </c>
      <c r="D1507" t="s">
        <v>5477</v>
      </c>
    </row>
    <row r="1508" spans="1:4" hidden="1" x14ac:dyDescent="0.2">
      <c r="A1508" s="23" t="s">
        <v>1518</v>
      </c>
      <c r="B1508">
        <f>COUNTIF(ceník!B:B,List1!A1508)</f>
        <v>1</v>
      </c>
      <c r="D1508" t="s">
        <v>5478</v>
      </c>
    </row>
    <row r="1509" spans="1:4" hidden="1" x14ac:dyDescent="0.2">
      <c r="A1509" s="22" t="s">
        <v>1519</v>
      </c>
      <c r="B1509">
        <f>COUNTIF(ceník!B:B,List1!A1509)</f>
        <v>1</v>
      </c>
      <c r="D1509" t="s">
        <v>5479</v>
      </c>
    </row>
    <row r="1510" spans="1:4" hidden="1" x14ac:dyDescent="0.2">
      <c r="A1510" s="23" t="s">
        <v>1520</v>
      </c>
      <c r="B1510">
        <f>COUNTIF(ceník!B:B,List1!A1510)</f>
        <v>1</v>
      </c>
      <c r="D1510" t="s">
        <v>5480</v>
      </c>
    </row>
    <row r="1511" spans="1:4" hidden="1" x14ac:dyDescent="0.2">
      <c r="A1511" s="22" t="s">
        <v>1521</v>
      </c>
      <c r="B1511">
        <f>COUNTIF(ceník!B:B,List1!A1511)</f>
        <v>1</v>
      </c>
      <c r="D1511" t="s">
        <v>5481</v>
      </c>
    </row>
    <row r="1512" spans="1:4" hidden="1" x14ac:dyDescent="0.2">
      <c r="A1512" s="23" t="s">
        <v>1522</v>
      </c>
      <c r="B1512">
        <f>COUNTIF(ceník!B:B,List1!A1512)</f>
        <v>1</v>
      </c>
      <c r="D1512" t="s">
        <v>5482</v>
      </c>
    </row>
    <row r="1513" spans="1:4" hidden="1" x14ac:dyDescent="0.2">
      <c r="A1513" s="22" t="s">
        <v>1523</v>
      </c>
      <c r="B1513">
        <f>COUNTIF(ceník!B:B,List1!A1513)</f>
        <v>1</v>
      </c>
      <c r="D1513" t="s">
        <v>5483</v>
      </c>
    </row>
    <row r="1514" spans="1:4" hidden="1" x14ac:dyDescent="0.2">
      <c r="A1514" s="23" t="s">
        <v>4028</v>
      </c>
      <c r="B1514">
        <f>COUNTIF(ceník!B:B,List1!A1514)</f>
        <v>1</v>
      </c>
      <c r="D1514" t="s">
        <v>5484</v>
      </c>
    </row>
    <row r="1515" spans="1:4" hidden="1" x14ac:dyDescent="0.2">
      <c r="A1515" s="22" t="s">
        <v>1555</v>
      </c>
      <c r="B1515">
        <f>COUNTIF(ceník!B:B,List1!A1515)</f>
        <v>1</v>
      </c>
      <c r="D1515" t="s">
        <v>5485</v>
      </c>
    </row>
    <row r="1516" spans="1:4" hidden="1" x14ac:dyDescent="0.2">
      <c r="A1516" s="23" t="s">
        <v>1556</v>
      </c>
      <c r="B1516">
        <f>COUNTIF(ceník!B:B,List1!A1516)</f>
        <v>1</v>
      </c>
      <c r="D1516" t="s">
        <v>5486</v>
      </c>
    </row>
    <row r="1517" spans="1:4" hidden="1" x14ac:dyDescent="0.2">
      <c r="A1517" s="22" t="s">
        <v>1557</v>
      </c>
      <c r="B1517">
        <f>COUNTIF(ceník!B:B,List1!A1517)</f>
        <v>1</v>
      </c>
      <c r="D1517" t="s">
        <v>5487</v>
      </c>
    </row>
    <row r="1518" spans="1:4" hidden="1" x14ac:dyDescent="0.2">
      <c r="A1518" s="23" t="s">
        <v>1558</v>
      </c>
      <c r="B1518">
        <f>COUNTIF(ceník!B:B,List1!A1518)</f>
        <v>1</v>
      </c>
      <c r="D1518" t="s">
        <v>5488</v>
      </c>
    </row>
    <row r="1519" spans="1:4" hidden="1" x14ac:dyDescent="0.2">
      <c r="A1519" s="22" t="s">
        <v>1559</v>
      </c>
      <c r="B1519">
        <f>COUNTIF(ceník!B:B,List1!A1519)</f>
        <v>1</v>
      </c>
      <c r="D1519" t="s">
        <v>5489</v>
      </c>
    </row>
    <row r="1520" spans="1:4" hidden="1" x14ac:dyDescent="0.2">
      <c r="A1520" s="23" t="s">
        <v>1560</v>
      </c>
      <c r="B1520">
        <f>COUNTIF(ceník!B:B,List1!A1520)</f>
        <v>1</v>
      </c>
      <c r="D1520" t="s">
        <v>5490</v>
      </c>
    </row>
    <row r="1521" spans="1:4" hidden="1" x14ac:dyDescent="0.2">
      <c r="A1521" s="22" t="s">
        <v>1561</v>
      </c>
      <c r="B1521">
        <f>COUNTIF(ceník!B:B,List1!A1521)</f>
        <v>1</v>
      </c>
      <c r="D1521" t="s">
        <v>5491</v>
      </c>
    </row>
    <row r="1522" spans="1:4" hidden="1" x14ac:dyDescent="0.2">
      <c r="A1522" s="23" t="s">
        <v>1562</v>
      </c>
      <c r="B1522">
        <f>COUNTIF(ceník!B:B,List1!A1522)</f>
        <v>1</v>
      </c>
      <c r="D1522" t="s">
        <v>5492</v>
      </c>
    </row>
    <row r="1523" spans="1:4" hidden="1" x14ac:dyDescent="0.2">
      <c r="A1523" s="22" t="s">
        <v>1563</v>
      </c>
      <c r="B1523">
        <f>COUNTIF(ceník!B:B,List1!A1523)</f>
        <v>1</v>
      </c>
      <c r="D1523" t="s">
        <v>5493</v>
      </c>
    </row>
    <row r="1524" spans="1:4" hidden="1" x14ac:dyDescent="0.2">
      <c r="A1524" s="23" t="s">
        <v>1564</v>
      </c>
      <c r="B1524">
        <f>COUNTIF(ceník!B:B,List1!A1524)</f>
        <v>1</v>
      </c>
      <c r="D1524" t="s">
        <v>5494</v>
      </c>
    </row>
    <row r="1525" spans="1:4" hidden="1" x14ac:dyDescent="0.2">
      <c r="A1525" s="22" t="s">
        <v>1565</v>
      </c>
      <c r="B1525">
        <f>COUNTIF(ceník!B:B,List1!A1525)</f>
        <v>1</v>
      </c>
      <c r="D1525" t="s">
        <v>5495</v>
      </c>
    </row>
    <row r="1526" spans="1:4" hidden="1" x14ac:dyDescent="0.2">
      <c r="A1526" s="23" t="s">
        <v>1566</v>
      </c>
      <c r="B1526">
        <f>COUNTIF(ceník!B:B,List1!A1526)</f>
        <v>1</v>
      </c>
      <c r="D1526" t="s">
        <v>5496</v>
      </c>
    </row>
    <row r="1527" spans="1:4" hidden="1" x14ac:dyDescent="0.2">
      <c r="A1527" s="22" t="s">
        <v>1567</v>
      </c>
      <c r="B1527">
        <f>COUNTIF(ceník!B:B,List1!A1527)</f>
        <v>1</v>
      </c>
      <c r="D1527" t="s">
        <v>5497</v>
      </c>
    </row>
    <row r="1528" spans="1:4" hidden="1" x14ac:dyDescent="0.2">
      <c r="A1528" s="23" t="s">
        <v>1568</v>
      </c>
      <c r="B1528">
        <f>COUNTIF(ceník!B:B,List1!A1528)</f>
        <v>1</v>
      </c>
      <c r="D1528" t="s">
        <v>5498</v>
      </c>
    </row>
    <row r="1529" spans="1:4" hidden="1" x14ac:dyDescent="0.2">
      <c r="A1529" s="22" t="s">
        <v>1569</v>
      </c>
      <c r="B1529">
        <f>COUNTIF(ceník!B:B,List1!A1529)</f>
        <v>1</v>
      </c>
      <c r="D1529" t="s">
        <v>5499</v>
      </c>
    </row>
    <row r="1530" spans="1:4" hidden="1" x14ac:dyDescent="0.2">
      <c r="A1530" s="23" t="s">
        <v>1570</v>
      </c>
      <c r="B1530">
        <f>COUNTIF(ceník!B:B,List1!A1530)</f>
        <v>1</v>
      </c>
      <c r="D1530" t="s">
        <v>5500</v>
      </c>
    </row>
    <row r="1531" spans="1:4" hidden="1" x14ac:dyDescent="0.2">
      <c r="A1531" s="22" t="s">
        <v>1571</v>
      </c>
      <c r="B1531">
        <f>COUNTIF(ceník!B:B,List1!A1531)</f>
        <v>1</v>
      </c>
      <c r="D1531" t="s">
        <v>5501</v>
      </c>
    </row>
    <row r="1532" spans="1:4" hidden="1" x14ac:dyDescent="0.2">
      <c r="A1532" s="23" t="s">
        <v>1572</v>
      </c>
      <c r="B1532">
        <f>COUNTIF(ceník!B:B,List1!A1532)</f>
        <v>1</v>
      </c>
      <c r="D1532" t="s">
        <v>5502</v>
      </c>
    </row>
    <row r="1533" spans="1:4" hidden="1" x14ac:dyDescent="0.2">
      <c r="A1533" s="22" t="s">
        <v>1573</v>
      </c>
      <c r="B1533">
        <f>COUNTIF(ceník!B:B,List1!A1533)</f>
        <v>1</v>
      </c>
      <c r="D1533" t="s">
        <v>5503</v>
      </c>
    </row>
    <row r="1534" spans="1:4" hidden="1" x14ac:dyDescent="0.2">
      <c r="A1534" s="23" t="s">
        <v>1574</v>
      </c>
      <c r="B1534">
        <f>COUNTIF(ceník!B:B,List1!A1534)</f>
        <v>1</v>
      </c>
      <c r="D1534" t="s">
        <v>5504</v>
      </c>
    </row>
    <row r="1535" spans="1:4" hidden="1" x14ac:dyDescent="0.2">
      <c r="A1535" s="22" t="s">
        <v>1575</v>
      </c>
      <c r="B1535">
        <f>COUNTIF(ceník!B:B,List1!A1535)</f>
        <v>1</v>
      </c>
      <c r="D1535" t="s">
        <v>5505</v>
      </c>
    </row>
    <row r="1536" spans="1:4" hidden="1" x14ac:dyDescent="0.2">
      <c r="A1536" s="23" t="s">
        <v>1576</v>
      </c>
      <c r="B1536">
        <f>COUNTIF(ceník!B:B,List1!A1536)</f>
        <v>1</v>
      </c>
      <c r="D1536" t="s">
        <v>5506</v>
      </c>
    </row>
    <row r="1537" spans="1:4" hidden="1" x14ac:dyDescent="0.2">
      <c r="A1537" s="22" t="s">
        <v>1577</v>
      </c>
      <c r="B1537">
        <f>COUNTIF(ceník!B:B,List1!A1537)</f>
        <v>1</v>
      </c>
      <c r="D1537" t="s">
        <v>5507</v>
      </c>
    </row>
    <row r="1538" spans="1:4" hidden="1" x14ac:dyDescent="0.2">
      <c r="A1538" s="23" t="s">
        <v>1578</v>
      </c>
      <c r="B1538">
        <f>COUNTIF(ceník!B:B,List1!A1538)</f>
        <v>1</v>
      </c>
      <c r="D1538" t="s">
        <v>5508</v>
      </c>
    </row>
    <row r="1539" spans="1:4" hidden="1" x14ac:dyDescent="0.2">
      <c r="A1539" s="22" t="s">
        <v>1579</v>
      </c>
      <c r="B1539">
        <f>COUNTIF(ceník!B:B,List1!A1539)</f>
        <v>1</v>
      </c>
      <c r="D1539" t="s">
        <v>5509</v>
      </c>
    </row>
    <row r="1540" spans="1:4" hidden="1" x14ac:dyDescent="0.2">
      <c r="A1540" s="23" t="s">
        <v>1580</v>
      </c>
      <c r="B1540">
        <f>COUNTIF(ceník!B:B,List1!A1540)</f>
        <v>1</v>
      </c>
      <c r="D1540" t="s">
        <v>5510</v>
      </c>
    </row>
    <row r="1541" spans="1:4" hidden="1" x14ac:dyDescent="0.2">
      <c r="A1541" s="22" t="s">
        <v>1581</v>
      </c>
      <c r="B1541">
        <f>COUNTIF(ceník!B:B,List1!A1541)</f>
        <v>1</v>
      </c>
      <c r="D1541" t="s">
        <v>5511</v>
      </c>
    </row>
    <row r="1542" spans="1:4" hidden="1" x14ac:dyDescent="0.2">
      <c r="A1542" s="23" t="s">
        <v>1582</v>
      </c>
      <c r="B1542">
        <f>COUNTIF(ceník!B:B,List1!A1542)</f>
        <v>1</v>
      </c>
      <c r="D1542" t="s">
        <v>5512</v>
      </c>
    </row>
    <row r="1543" spans="1:4" hidden="1" x14ac:dyDescent="0.2">
      <c r="A1543" s="22" t="s">
        <v>1583</v>
      </c>
      <c r="B1543">
        <f>COUNTIF(ceník!B:B,List1!A1543)</f>
        <v>1</v>
      </c>
      <c r="D1543" t="s">
        <v>5513</v>
      </c>
    </row>
    <row r="1544" spans="1:4" hidden="1" x14ac:dyDescent="0.2">
      <c r="A1544" s="23" t="s">
        <v>1584</v>
      </c>
      <c r="B1544">
        <f>COUNTIF(ceník!B:B,List1!A1544)</f>
        <v>1</v>
      </c>
      <c r="D1544" t="s">
        <v>5514</v>
      </c>
    </row>
    <row r="1545" spans="1:4" hidden="1" x14ac:dyDescent="0.2">
      <c r="A1545" s="22" t="s">
        <v>1585</v>
      </c>
      <c r="B1545">
        <f>COUNTIF(ceník!B:B,List1!A1545)</f>
        <v>1</v>
      </c>
      <c r="D1545" t="s">
        <v>5515</v>
      </c>
    </row>
    <row r="1546" spans="1:4" hidden="1" x14ac:dyDescent="0.2">
      <c r="A1546" s="23" t="s">
        <v>1586</v>
      </c>
      <c r="B1546">
        <f>COUNTIF(ceník!B:B,List1!A1546)</f>
        <v>1</v>
      </c>
      <c r="D1546" t="s">
        <v>5516</v>
      </c>
    </row>
    <row r="1547" spans="1:4" hidden="1" x14ac:dyDescent="0.2">
      <c r="A1547" s="22" t="s">
        <v>1587</v>
      </c>
      <c r="B1547">
        <f>COUNTIF(ceník!B:B,List1!A1547)</f>
        <v>1</v>
      </c>
      <c r="D1547" t="s">
        <v>5517</v>
      </c>
    </row>
    <row r="1548" spans="1:4" hidden="1" x14ac:dyDescent="0.2">
      <c r="A1548" s="23" t="s">
        <v>1588</v>
      </c>
      <c r="B1548">
        <f>COUNTIF(ceník!B:B,List1!A1548)</f>
        <v>1</v>
      </c>
      <c r="D1548" t="s">
        <v>5518</v>
      </c>
    </row>
    <row r="1549" spans="1:4" hidden="1" x14ac:dyDescent="0.2">
      <c r="A1549" s="22" t="s">
        <v>1589</v>
      </c>
      <c r="B1549">
        <f>COUNTIF(ceník!B:B,List1!A1549)</f>
        <v>1</v>
      </c>
      <c r="D1549" t="s">
        <v>5519</v>
      </c>
    </row>
    <row r="1550" spans="1:4" hidden="1" x14ac:dyDescent="0.2">
      <c r="A1550" s="23" t="s">
        <v>1590</v>
      </c>
      <c r="B1550">
        <f>COUNTIF(ceník!B:B,List1!A1550)</f>
        <v>1</v>
      </c>
      <c r="D1550" t="s">
        <v>5520</v>
      </c>
    </row>
    <row r="1551" spans="1:4" hidden="1" x14ac:dyDescent="0.2">
      <c r="A1551" s="22" t="s">
        <v>1591</v>
      </c>
      <c r="B1551">
        <f>COUNTIF(ceník!B:B,List1!A1551)</f>
        <v>1</v>
      </c>
      <c r="D1551" t="s">
        <v>5521</v>
      </c>
    </row>
    <row r="1552" spans="1:4" hidden="1" x14ac:dyDescent="0.2">
      <c r="A1552" s="23" t="s">
        <v>1592</v>
      </c>
      <c r="B1552">
        <f>COUNTIF(ceník!B:B,List1!A1552)</f>
        <v>1</v>
      </c>
      <c r="D1552" t="s">
        <v>5522</v>
      </c>
    </row>
    <row r="1553" spans="1:4" hidden="1" x14ac:dyDescent="0.2">
      <c r="A1553" s="22" t="s">
        <v>1593</v>
      </c>
      <c r="B1553">
        <f>COUNTIF(ceník!B:B,List1!A1553)</f>
        <v>1</v>
      </c>
      <c r="D1553" t="s">
        <v>5523</v>
      </c>
    </row>
    <row r="1554" spans="1:4" hidden="1" x14ac:dyDescent="0.2">
      <c r="A1554" s="23" t="s">
        <v>1594</v>
      </c>
      <c r="B1554">
        <f>COUNTIF(ceník!B:B,List1!A1554)</f>
        <v>1</v>
      </c>
      <c r="D1554" t="s">
        <v>5524</v>
      </c>
    </row>
    <row r="1555" spans="1:4" hidden="1" x14ac:dyDescent="0.2">
      <c r="A1555" s="22" t="s">
        <v>1595</v>
      </c>
      <c r="B1555">
        <f>COUNTIF(ceník!B:B,List1!A1555)</f>
        <v>1</v>
      </c>
      <c r="D1555" t="s">
        <v>5525</v>
      </c>
    </row>
    <row r="1556" spans="1:4" hidden="1" x14ac:dyDescent="0.2">
      <c r="A1556" s="23" t="s">
        <v>1596</v>
      </c>
      <c r="B1556">
        <f>COUNTIF(ceník!B:B,List1!A1556)</f>
        <v>1</v>
      </c>
      <c r="D1556" t="s">
        <v>5526</v>
      </c>
    </row>
    <row r="1557" spans="1:4" hidden="1" x14ac:dyDescent="0.2">
      <c r="A1557" s="22" t="s">
        <v>1597</v>
      </c>
      <c r="B1557">
        <f>COUNTIF(ceník!B:B,List1!A1557)</f>
        <v>1</v>
      </c>
      <c r="D1557" t="s">
        <v>5527</v>
      </c>
    </row>
    <row r="1558" spans="1:4" hidden="1" x14ac:dyDescent="0.2">
      <c r="A1558" s="23" t="s">
        <v>1598</v>
      </c>
      <c r="B1558">
        <f>COUNTIF(ceník!B:B,List1!A1558)</f>
        <v>1</v>
      </c>
      <c r="D1558" t="s">
        <v>5528</v>
      </c>
    </row>
    <row r="1559" spans="1:4" hidden="1" x14ac:dyDescent="0.2">
      <c r="A1559" s="22" t="s">
        <v>1599</v>
      </c>
      <c r="B1559">
        <f>COUNTIF(ceník!B:B,List1!A1559)</f>
        <v>1</v>
      </c>
      <c r="D1559" t="s">
        <v>5529</v>
      </c>
    </row>
    <row r="1560" spans="1:4" hidden="1" x14ac:dyDescent="0.2">
      <c r="A1560" s="23" t="s">
        <v>1600</v>
      </c>
      <c r="B1560">
        <f>COUNTIF(ceník!B:B,List1!A1560)</f>
        <v>1</v>
      </c>
      <c r="D1560" t="s">
        <v>5530</v>
      </c>
    </row>
    <row r="1561" spans="1:4" hidden="1" x14ac:dyDescent="0.2">
      <c r="A1561" s="22" t="s">
        <v>1601</v>
      </c>
      <c r="B1561">
        <f>COUNTIF(ceník!B:B,List1!A1561)</f>
        <v>1</v>
      </c>
      <c r="D1561" t="s">
        <v>5531</v>
      </c>
    </row>
    <row r="1562" spans="1:4" hidden="1" x14ac:dyDescent="0.2">
      <c r="A1562" s="23" t="s">
        <v>1602</v>
      </c>
      <c r="B1562">
        <f>COUNTIF(ceník!B:B,List1!A1562)</f>
        <v>1</v>
      </c>
      <c r="D1562" t="s">
        <v>5532</v>
      </c>
    </row>
    <row r="1563" spans="1:4" hidden="1" x14ac:dyDescent="0.2">
      <c r="A1563" s="22" t="s">
        <v>1603</v>
      </c>
      <c r="B1563">
        <f>COUNTIF(ceník!B:B,List1!A1563)</f>
        <v>1</v>
      </c>
      <c r="D1563" t="s">
        <v>5533</v>
      </c>
    </row>
    <row r="1564" spans="1:4" hidden="1" x14ac:dyDescent="0.2">
      <c r="A1564" s="23" t="s">
        <v>1604</v>
      </c>
      <c r="B1564">
        <f>COUNTIF(ceník!B:B,List1!A1564)</f>
        <v>1</v>
      </c>
      <c r="D1564" t="s">
        <v>5534</v>
      </c>
    </row>
    <row r="1565" spans="1:4" hidden="1" x14ac:dyDescent="0.2">
      <c r="A1565" s="22" t="s">
        <v>1605</v>
      </c>
      <c r="B1565">
        <f>COUNTIF(ceník!B:B,List1!A1565)</f>
        <v>1</v>
      </c>
      <c r="D1565" t="s">
        <v>5535</v>
      </c>
    </row>
    <row r="1566" spans="1:4" hidden="1" x14ac:dyDescent="0.2">
      <c r="A1566" s="23" t="s">
        <v>1606</v>
      </c>
      <c r="B1566">
        <f>COUNTIF(ceník!B:B,List1!A1566)</f>
        <v>1</v>
      </c>
      <c r="D1566" t="s">
        <v>5536</v>
      </c>
    </row>
    <row r="1567" spans="1:4" hidden="1" x14ac:dyDescent="0.2">
      <c r="A1567" s="22" t="s">
        <v>1607</v>
      </c>
      <c r="B1567">
        <f>COUNTIF(ceník!B:B,List1!A1567)</f>
        <v>1</v>
      </c>
      <c r="D1567" t="s">
        <v>5537</v>
      </c>
    </row>
    <row r="1568" spans="1:4" hidden="1" x14ac:dyDescent="0.2">
      <c r="A1568" s="23" t="s">
        <v>1608</v>
      </c>
      <c r="B1568">
        <f>COUNTIF(ceník!B:B,List1!A1568)</f>
        <v>1</v>
      </c>
      <c r="D1568" t="s">
        <v>5538</v>
      </c>
    </row>
    <row r="1569" spans="1:4" hidden="1" x14ac:dyDescent="0.2">
      <c r="A1569" s="22" t="s">
        <v>1609</v>
      </c>
      <c r="B1569">
        <f>COUNTIF(ceník!B:B,List1!A1569)</f>
        <v>1</v>
      </c>
      <c r="D1569" t="s">
        <v>5539</v>
      </c>
    </row>
    <row r="1570" spans="1:4" hidden="1" x14ac:dyDescent="0.2">
      <c r="A1570" s="23" t="s">
        <v>1610</v>
      </c>
      <c r="B1570">
        <f>COUNTIF(ceník!B:B,List1!A1570)</f>
        <v>1</v>
      </c>
      <c r="D1570" t="s">
        <v>5540</v>
      </c>
    </row>
    <row r="1571" spans="1:4" hidden="1" x14ac:dyDescent="0.2">
      <c r="A1571" s="22" t="s">
        <v>1611</v>
      </c>
      <c r="B1571">
        <f>COUNTIF(ceník!B:B,List1!A1571)</f>
        <v>1</v>
      </c>
      <c r="D1571" t="s">
        <v>5541</v>
      </c>
    </row>
    <row r="1572" spans="1:4" hidden="1" x14ac:dyDescent="0.2">
      <c r="A1572" s="23" t="s">
        <v>1612</v>
      </c>
      <c r="B1572">
        <f>COUNTIF(ceník!B:B,List1!A1572)</f>
        <v>1</v>
      </c>
      <c r="D1572" t="s">
        <v>5542</v>
      </c>
    </row>
    <row r="1573" spans="1:4" hidden="1" x14ac:dyDescent="0.2">
      <c r="A1573" s="22" t="s">
        <v>1613</v>
      </c>
      <c r="B1573">
        <f>COUNTIF(ceník!B:B,List1!A1573)</f>
        <v>1</v>
      </c>
      <c r="D1573" t="s">
        <v>5543</v>
      </c>
    </row>
    <row r="1574" spans="1:4" hidden="1" x14ac:dyDescent="0.2">
      <c r="A1574" s="23" t="s">
        <v>1614</v>
      </c>
      <c r="B1574">
        <f>COUNTIF(ceník!B:B,List1!A1574)</f>
        <v>1</v>
      </c>
      <c r="D1574" t="s">
        <v>5544</v>
      </c>
    </row>
    <row r="1575" spans="1:4" hidden="1" x14ac:dyDescent="0.2">
      <c r="A1575" s="22" t="s">
        <v>1615</v>
      </c>
      <c r="B1575">
        <f>COUNTIF(ceník!B:B,List1!A1575)</f>
        <v>1</v>
      </c>
      <c r="D1575" t="s">
        <v>5545</v>
      </c>
    </row>
    <row r="1576" spans="1:4" hidden="1" x14ac:dyDescent="0.2">
      <c r="A1576" s="23" t="s">
        <v>1616</v>
      </c>
      <c r="B1576">
        <f>COUNTIF(ceník!B:B,List1!A1576)</f>
        <v>1</v>
      </c>
      <c r="D1576" t="s">
        <v>5546</v>
      </c>
    </row>
    <row r="1577" spans="1:4" hidden="1" x14ac:dyDescent="0.2">
      <c r="A1577" s="22" t="s">
        <v>1617</v>
      </c>
      <c r="B1577">
        <f>COUNTIF(ceník!B:B,List1!A1577)</f>
        <v>1</v>
      </c>
      <c r="D1577" t="s">
        <v>5547</v>
      </c>
    </row>
    <row r="1578" spans="1:4" hidden="1" x14ac:dyDescent="0.2">
      <c r="A1578" s="23" t="s">
        <v>1618</v>
      </c>
      <c r="B1578">
        <f>COUNTIF(ceník!B:B,List1!A1578)</f>
        <v>1</v>
      </c>
      <c r="D1578" t="s">
        <v>5548</v>
      </c>
    </row>
    <row r="1579" spans="1:4" hidden="1" x14ac:dyDescent="0.2">
      <c r="A1579" s="22" t="s">
        <v>1619</v>
      </c>
      <c r="B1579">
        <f>COUNTIF(ceník!B:B,List1!A1579)</f>
        <v>1</v>
      </c>
      <c r="D1579" t="s">
        <v>5549</v>
      </c>
    </row>
    <row r="1580" spans="1:4" hidden="1" x14ac:dyDescent="0.2">
      <c r="A1580" s="23" t="s">
        <v>1620</v>
      </c>
      <c r="B1580">
        <f>COUNTIF(ceník!B:B,List1!A1580)</f>
        <v>1</v>
      </c>
      <c r="D1580" t="s">
        <v>5550</v>
      </c>
    </row>
    <row r="1581" spans="1:4" hidden="1" x14ac:dyDescent="0.2">
      <c r="A1581" s="22" t="s">
        <v>1621</v>
      </c>
      <c r="B1581">
        <f>COUNTIF(ceník!B:B,List1!A1581)</f>
        <v>1</v>
      </c>
      <c r="D1581" t="s">
        <v>5551</v>
      </c>
    </row>
    <row r="1582" spans="1:4" hidden="1" x14ac:dyDescent="0.2">
      <c r="A1582" s="23" t="s">
        <v>1622</v>
      </c>
      <c r="B1582">
        <f>COUNTIF(ceník!B:B,List1!A1582)</f>
        <v>1</v>
      </c>
      <c r="D1582" t="s">
        <v>5552</v>
      </c>
    </row>
    <row r="1583" spans="1:4" hidden="1" x14ac:dyDescent="0.2">
      <c r="A1583" s="22" t="s">
        <v>1623</v>
      </c>
      <c r="B1583">
        <f>COUNTIF(ceník!B:B,List1!A1583)</f>
        <v>1</v>
      </c>
      <c r="D1583" t="s">
        <v>5553</v>
      </c>
    </row>
    <row r="1584" spans="1:4" hidden="1" x14ac:dyDescent="0.2">
      <c r="A1584" s="23" t="s">
        <v>1624</v>
      </c>
      <c r="B1584">
        <f>COUNTIF(ceník!B:B,List1!A1584)</f>
        <v>1</v>
      </c>
      <c r="D1584" t="s">
        <v>5554</v>
      </c>
    </row>
    <row r="1585" spans="1:4" hidden="1" x14ac:dyDescent="0.2">
      <c r="A1585" s="22" t="s">
        <v>1625</v>
      </c>
      <c r="B1585">
        <f>COUNTIF(ceník!B:B,List1!A1585)</f>
        <v>1</v>
      </c>
      <c r="D1585" t="s">
        <v>5555</v>
      </c>
    </row>
    <row r="1586" spans="1:4" hidden="1" x14ac:dyDescent="0.2">
      <c r="A1586" s="23" t="s">
        <v>1626</v>
      </c>
      <c r="B1586">
        <f>COUNTIF(ceník!B:B,List1!A1586)</f>
        <v>1</v>
      </c>
      <c r="D1586" t="s">
        <v>5556</v>
      </c>
    </row>
    <row r="1587" spans="1:4" hidden="1" x14ac:dyDescent="0.2">
      <c r="A1587" s="22" t="s">
        <v>1627</v>
      </c>
      <c r="B1587">
        <f>COUNTIF(ceník!B:B,List1!A1587)</f>
        <v>1</v>
      </c>
      <c r="D1587" t="s">
        <v>5557</v>
      </c>
    </row>
    <row r="1588" spans="1:4" hidden="1" x14ac:dyDescent="0.2">
      <c r="A1588" s="23" t="s">
        <v>1628</v>
      </c>
      <c r="B1588">
        <f>COUNTIF(ceník!B:B,List1!A1588)</f>
        <v>1</v>
      </c>
      <c r="D1588" t="s">
        <v>5558</v>
      </c>
    </row>
    <row r="1589" spans="1:4" hidden="1" x14ac:dyDescent="0.2">
      <c r="A1589" s="22" t="s">
        <v>1629</v>
      </c>
      <c r="B1589">
        <f>COUNTIF(ceník!B:B,List1!A1589)</f>
        <v>1</v>
      </c>
      <c r="D1589" t="s">
        <v>5559</v>
      </c>
    </row>
    <row r="1590" spans="1:4" hidden="1" x14ac:dyDescent="0.2">
      <c r="A1590" s="23" t="s">
        <v>1630</v>
      </c>
      <c r="B1590">
        <f>COUNTIF(ceník!B:B,List1!A1590)</f>
        <v>1</v>
      </c>
      <c r="D1590" t="s">
        <v>5560</v>
      </c>
    </row>
    <row r="1591" spans="1:4" hidden="1" x14ac:dyDescent="0.2">
      <c r="A1591" s="22" t="s">
        <v>1631</v>
      </c>
      <c r="B1591">
        <f>COUNTIF(ceník!B:B,List1!A1591)</f>
        <v>1</v>
      </c>
      <c r="D1591" t="s">
        <v>5561</v>
      </c>
    </row>
    <row r="1592" spans="1:4" hidden="1" x14ac:dyDescent="0.2">
      <c r="A1592" s="23" t="s">
        <v>1632</v>
      </c>
      <c r="B1592">
        <f>COUNTIF(ceník!B:B,List1!A1592)</f>
        <v>1</v>
      </c>
      <c r="D1592" t="s">
        <v>5562</v>
      </c>
    </row>
    <row r="1593" spans="1:4" hidden="1" x14ac:dyDescent="0.2">
      <c r="A1593" s="22" t="s">
        <v>1633</v>
      </c>
      <c r="B1593">
        <f>COUNTIF(ceník!B:B,List1!A1593)</f>
        <v>1</v>
      </c>
      <c r="D1593" t="s">
        <v>5563</v>
      </c>
    </row>
    <row r="1594" spans="1:4" hidden="1" x14ac:dyDescent="0.2">
      <c r="A1594" s="23" t="s">
        <v>1634</v>
      </c>
      <c r="B1594">
        <f>COUNTIF(ceník!B:B,List1!A1594)</f>
        <v>1</v>
      </c>
      <c r="D1594" t="s">
        <v>5564</v>
      </c>
    </row>
    <row r="1595" spans="1:4" hidden="1" x14ac:dyDescent="0.2">
      <c r="A1595" s="22" t="s">
        <v>1635</v>
      </c>
      <c r="B1595">
        <f>COUNTIF(ceník!B:B,List1!A1595)</f>
        <v>1</v>
      </c>
      <c r="D1595" t="s">
        <v>5565</v>
      </c>
    </row>
    <row r="1596" spans="1:4" hidden="1" x14ac:dyDescent="0.2">
      <c r="A1596" s="23" t="s">
        <v>1636</v>
      </c>
      <c r="B1596">
        <f>COUNTIF(ceník!B:B,List1!A1596)</f>
        <v>1</v>
      </c>
      <c r="D1596" t="s">
        <v>5566</v>
      </c>
    </row>
    <row r="1597" spans="1:4" hidden="1" x14ac:dyDescent="0.2">
      <c r="A1597" s="22" t="s">
        <v>1637</v>
      </c>
      <c r="B1597">
        <f>COUNTIF(ceník!B:B,List1!A1597)</f>
        <v>1</v>
      </c>
      <c r="D1597" t="s">
        <v>5567</v>
      </c>
    </row>
    <row r="1598" spans="1:4" hidden="1" x14ac:dyDescent="0.2">
      <c r="A1598" s="23" t="s">
        <v>1638</v>
      </c>
      <c r="B1598">
        <f>COUNTIF(ceník!B:B,List1!A1598)</f>
        <v>1</v>
      </c>
      <c r="D1598" t="s">
        <v>5568</v>
      </c>
    </row>
    <row r="1599" spans="1:4" hidden="1" x14ac:dyDescent="0.2">
      <c r="A1599" s="22" t="s">
        <v>1639</v>
      </c>
      <c r="B1599">
        <f>COUNTIF(ceník!B:B,List1!A1599)</f>
        <v>1</v>
      </c>
      <c r="D1599" t="s">
        <v>5569</v>
      </c>
    </row>
    <row r="1600" spans="1:4" hidden="1" x14ac:dyDescent="0.2">
      <c r="A1600" s="23" t="s">
        <v>1640</v>
      </c>
      <c r="B1600">
        <f>COUNTIF(ceník!B:B,List1!A1600)</f>
        <v>1</v>
      </c>
      <c r="D1600" t="s">
        <v>5570</v>
      </c>
    </row>
    <row r="1601" spans="1:4" hidden="1" x14ac:dyDescent="0.2">
      <c r="A1601" s="22" t="s">
        <v>1641</v>
      </c>
      <c r="B1601">
        <f>COUNTIF(ceník!B:B,List1!A1601)</f>
        <v>1</v>
      </c>
      <c r="D1601" t="s">
        <v>5571</v>
      </c>
    </row>
    <row r="1602" spans="1:4" hidden="1" x14ac:dyDescent="0.2">
      <c r="A1602" s="23" t="s">
        <v>1642</v>
      </c>
      <c r="B1602">
        <f>COUNTIF(ceník!B:B,List1!A1602)</f>
        <v>1</v>
      </c>
      <c r="D1602" t="s">
        <v>5572</v>
      </c>
    </row>
    <row r="1603" spans="1:4" hidden="1" x14ac:dyDescent="0.2">
      <c r="A1603" s="22" t="s">
        <v>1643</v>
      </c>
      <c r="B1603">
        <f>COUNTIF(ceník!B:B,List1!A1603)</f>
        <v>1</v>
      </c>
      <c r="D1603" t="s">
        <v>5573</v>
      </c>
    </row>
    <row r="1604" spans="1:4" hidden="1" x14ac:dyDescent="0.2">
      <c r="A1604" s="23" t="s">
        <v>1644</v>
      </c>
      <c r="B1604">
        <f>COUNTIF(ceník!B:B,List1!A1604)</f>
        <v>1</v>
      </c>
      <c r="D1604" t="s">
        <v>5574</v>
      </c>
    </row>
    <row r="1605" spans="1:4" hidden="1" x14ac:dyDescent="0.2">
      <c r="A1605" s="22" t="s">
        <v>1645</v>
      </c>
      <c r="B1605">
        <f>COUNTIF(ceník!B:B,List1!A1605)</f>
        <v>1</v>
      </c>
      <c r="D1605" t="s">
        <v>5575</v>
      </c>
    </row>
    <row r="1606" spans="1:4" hidden="1" x14ac:dyDescent="0.2">
      <c r="A1606" s="23" t="s">
        <v>1646</v>
      </c>
      <c r="B1606">
        <f>COUNTIF(ceník!B:B,List1!A1606)</f>
        <v>1</v>
      </c>
      <c r="D1606" t="s">
        <v>5576</v>
      </c>
    </row>
    <row r="1607" spans="1:4" hidden="1" x14ac:dyDescent="0.2">
      <c r="A1607" s="22" t="s">
        <v>1647</v>
      </c>
      <c r="B1607">
        <f>COUNTIF(ceník!B:B,List1!A1607)</f>
        <v>1</v>
      </c>
      <c r="D1607" t="s">
        <v>5577</v>
      </c>
    </row>
    <row r="1608" spans="1:4" hidden="1" x14ac:dyDescent="0.2">
      <c r="A1608" s="23" t="s">
        <v>1648</v>
      </c>
      <c r="B1608">
        <f>COUNTIF(ceník!B:B,List1!A1608)</f>
        <v>1</v>
      </c>
      <c r="D1608" t="s">
        <v>5578</v>
      </c>
    </row>
    <row r="1609" spans="1:4" hidden="1" x14ac:dyDescent="0.2">
      <c r="A1609" s="22" t="s">
        <v>1649</v>
      </c>
      <c r="B1609">
        <f>COUNTIF(ceník!B:B,List1!A1609)</f>
        <v>1</v>
      </c>
      <c r="D1609" t="s">
        <v>5579</v>
      </c>
    </row>
    <row r="1610" spans="1:4" hidden="1" x14ac:dyDescent="0.2">
      <c r="A1610" s="23" t="s">
        <v>1650</v>
      </c>
      <c r="B1610">
        <f>COUNTIF(ceník!B:B,List1!A1610)</f>
        <v>1</v>
      </c>
      <c r="D1610" t="s">
        <v>5580</v>
      </c>
    </row>
    <row r="1611" spans="1:4" hidden="1" x14ac:dyDescent="0.2">
      <c r="A1611" s="22" t="s">
        <v>1651</v>
      </c>
      <c r="B1611">
        <f>COUNTIF(ceník!B:B,List1!A1611)</f>
        <v>1</v>
      </c>
      <c r="D1611" t="s">
        <v>5581</v>
      </c>
    </row>
    <row r="1612" spans="1:4" hidden="1" x14ac:dyDescent="0.2">
      <c r="A1612" s="23" t="s">
        <v>1652</v>
      </c>
      <c r="B1612">
        <f>COUNTIF(ceník!B:B,List1!A1612)</f>
        <v>1</v>
      </c>
      <c r="D1612" t="s">
        <v>5582</v>
      </c>
    </row>
    <row r="1613" spans="1:4" hidden="1" x14ac:dyDescent="0.2">
      <c r="A1613" s="22" t="s">
        <v>1653</v>
      </c>
      <c r="B1613">
        <f>COUNTIF(ceník!B:B,List1!A1613)</f>
        <v>1</v>
      </c>
      <c r="D1613" t="s">
        <v>5583</v>
      </c>
    </row>
    <row r="1614" spans="1:4" hidden="1" x14ac:dyDescent="0.2">
      <c r="A1614" s="23" t="s">
        <v>1654</v>
      </c>
      <c r="B1614">
        <f>COUNTIF(ceník!B:B,List1!A1614)</f>
        <v>1</v>
      </c>
      <c r="D1614" t="s">
        <v>5584</v>
      </c>
    </row>
    <row r="1615" spans="1:4" hidden="1" x14ac:dyDescent="0.2">
      <c r="A1615" s="22" t="s">
        <v>1655</v>
      </c>
      <c r="B1615">
        <f>COUNTIF(ceník!B:B,List1!A1615)</f>
        <v>1</v>
      </c>
      <c r="D1615" t="s">
        <v>5585</v>
      </c>
    </row>
    <row r="1616" spans="1:4" hidden="1" x14ac:dyDescent="0.2">
      <c r="A1616" s="23" t="s">
        <v>1656</v>
      </c>
      <c r="B1616">
        <f>COUNTIF(ceník!B:B,List1!A1616)</f>
        <v>1</v>
      </c>
      <c r="D1616" t="s">
        <v>5586</v>
      </c>
    </row>
    <row r="1617" spans="1:4" hidden="1" x14ac:dyDescent="0.2">
      <c r="A1617" s="22" t="s">
        <v>1657</v>
      </c>
      <c r="B1617">
        <f>COUNTIF(ceník!B:B,List1!A1617)</f>
        <v>1</v>
      </c>
      <c r="D1617" t="s">
        <v>5587</v>
      </c>
    </row>
    <row r="1618" spans="1:4" hidden="1" x14ac:dyDescent="0.2">
      <c r="A1618" s="23" t="s">
        <v>1658</v>
      </c>
      <c r="B1618">
        <f>COUNTIF(ceník!B:B,List1!A1618)</f>
        <v>1</v>
      </c>
      <c r="D1618" t="s">
        <v>5588</v>
      </c>
    </row>
    <row r="1619" spans="1:4" hidden="1" x14ac:dyDescent="0.2">
      <c r="A1619" s="22" t="s">
        <v>1659</v>
      </c>
      <c r="B1619">
        <f>COUNTIF(ceník!B:B,List1!A1619)</f>
        <v>1</v>
      </c>
      <c r="D1619" t="s">
        <v>5589</v>
      </c>
    </row>
    <row r="1620" spans="1:4" hidden="1" x14ac:dyDescent="0.2">
      <c r="A1620" s="23" t="s">
        <v>1660</v>
      </c>
      <c r="B1620">
        <f>COUNTIF(ceník!B:B,List1!A1620)</f>
        <v>1</v>
      </c>
      <c r="D1620" t="s">
        <v>5590</v>
      </c>
    </row>
    <row r="1621" spans="1:4" hidden="1" x14ac:dyDescent="0.2">
      <c r="A1621" s="22" t="s">
        <v>1661</v>
      </c>
      <c r="B1621">
        <f>COUNTIF(ceník!B:B,List1!A1621)</f>
        <v>1</v>
      </c>
      <c r="D1621" t="s">
        <v>5591</v>
      </c>
    </row>
    <row r="1622" spans="1:4" hidden="1" x14ac:dyDescent="0.2">
      <c r="A1622" s="23" t="s">
        <v>1662</v>
      </c>
      <c r="B1622">
        <f>COUNTIF(ceník!B:B,List1!A1622)</f>
        <v>1</v>
      </c>
      <c r="D1622" t="s">
        <v>5592</v>
      </c>
    </row>
    <row r="1623" spans="1:4" hidden="1" x14ac:dyDescent="0.2">
      <c r="A1623" s="22" t="s">
        <v>1663</v>
      </c>
      <c r="B1623">
        <f>COUNTIF(ceník!B:B,List1!A1623)</f>
        <v>1</v>
      </c>
      <c r="D1623" t="s">
        <v>5593</v>
      </c>
    </row>
    <row r="1624" spans="1:4" hidden="1" x14ac:dyDescent="0.2">
      <c r="A1624" s="23" t="s">
        <v>1664</v>
      </c>
      <c r="B1624">
        <f>COUNTIF(ceník!B:B,List1!A1624)</f>
        <v>1</v>
      </c>
      <c r="D1624" t="s">
        <v>5594</v>
      </c>
    </row>
    <row r="1625" spans="1:4" hidden="1" x14ac:dyDescent="0.2">
      <c r="A1625" s="22" t="s">
        <v>1665</v>
      </c>
      <c r="B1625">
        <f>COUNTIF(ceník!B:B,List1!A1625)</f>
        <v>1</v>
      </c>
      <c r="D1625" t="s">
        <v>5595</v>
      </c>
    </row>
    <row r="1626" spans="1:4" hidden="1" x14ac:dyDescent="0.2">
      <c r="A1626" s="23" t="s">
        <v>1666</v>
      </c>
      <c r="B1626">
        <f>COUNTIF(ceník!B:B,List1!A1626)</f>
        <v>1</v>
      </c>
      <c r="D1626" t="s">
        <v>5596</v>
      </c>
    </row>
    <row r="1627" spans="1:4" hidden="1" x14ac:dyDescent="0.2">
      <c r="A1627" s="22" t="s">
        <v>1667</v>
      </c>
      <c r="B1627">
        <f>COUNTIF(ceník!B:B,List1!A1627)</f>
        <v>1</v>
      </c>
      <c r="D1627" t="s">
        <v>5597</v>
      </c>
    </row>
    <row r="1628" spans="1:4" hidden="1" x14ac:dyDescent="0.2">
      <c r="A1628" s="23" t="s">
        <v>1668</v>
      </c>
      <c r="B1628">
        <f>COUNTIF(ceník!B:B,List1!A1628)</f>
        <v>1</v>
      </c>
      <c r="D1628" t="s">
        <v>5598</v>
      </c>
    </row>
    <row r="1629" spans="1:4" hidden="1" x14ac:dyDescent="0.2">
      <c r="A1629" s="22" t="s">
        <v>1669</v>
      </c>
      <c r="B1629">
        <f>COUNTIF(ceník!B:B,List1!A1629)</f>
        <v>1</v>
      </c>
      <c r="D1629" t="s">
        <v>5599</v>
      </c>
    </row>
    <row r="1630" spans="1:4" hidden="1" x14ac:dyDescent="0.2">
      <c r="A1630" s="23" t="s">
        <v>1670</v>
      </c>
      <c r="B1630">
        <f>COUNTIF(ceník!B:B,List1!A1630)</f>
        <v>1</v>
      </c>
      <c r="D1630" t="s">
        <v>5600</v>
      </c>
    </row>
    <row r="1631" spans="1:4" hidden="1" x14ac:dyDescent="0.2">
      <c r="A1631" s="22" t="s">
        <v>1671</v>
      </c>
      <c r="B1631">
        <f>COUNTIF(ceník!B:B,List1!A1631)</f>
        <v>1</v>
      </c>
      <c r="D1631" t="s">
        <v>5601</v>
      </c>
    </row>
    <row r="1632" spans="1:4" hidden="1" x14ac:dyDescent="0.2">
      <c r="A1632" s="23" t="s">
        <v>1672</v>
      </c>
      <c r="B1632">
        <f>COUNTIF(ceník!B:B,List1!A1632)</f>
        <v>1</v>
      </c>
      <c r="D1632" t="s">
        <v>5602</v>
      </c>
    </row>
    <row r="1633" spans="1:4" hidden="1" x14ac:dyDescent="0.2">
      <c r="A1633" s="22" t="s">
        <v>1673</v>
      </c>
      <c r="B1633">
        <f>COUNTIF(ceník!B:B,List1!A1633)</f>
        <v>1</v>
      </c>
      <c r="D1633" t="s">
        <v>5603</v>
      </c>
    </row>
    <row r="1634" spans="1:4" hidden="1" x14ac:dyDescent="0.2">
      <c r="A1634" s="23" t="s">
        <v>1674</v>
      </c>
      <c r="B1634">
        <f>COUNTIF(ceník!B:B,List1!A1634)</f>
        <v>1</v>
      </c>
      <c r="D1634" t="s">
        <v>5604</v>
      </c>
    </row>
    <row r="1635" spans="1:4" hidden="1" x14ac:dyDescent="0.2">
      <c r="A1635" s="22" t="s">
        <v>1675</v>
      </c>
      <c r="B1635">
        <f>COUNTIF(ceník!B:B,List1!A1635)</f>
        <v>1</v>
      </c>
      <c r="D1635" t="s">
        <v>5605</v>
      </c>
    </row>
    <row r="1636" spans="1:4" hidden="1" x14ac:dyDescent="0.2">
      <c r="A1636" s="23" t="s">
        <v>1676</v>
      </c>
      <c r="B1636">
        <f>COUNTIF(ceník!B:B,List1!A1636)</f>
        <v>1</v>
      </c>
      <c r="D1636" t="s">
        <v>5606</v>
      </c>
    </row>
    <row r="1637" spans="1:4" hidden="1" x14ac:dyDescent="0.2">
      <c r="A1637" s="22" t="s">
        <v>1677</v>
      </c>
      <c r="B1637">
        <f>COUNTIF(ceník!B:B,List1!A1637)</f>
        <v>1</v>
      </c>
      <c r="D1637" t="s">
        <v>5607</v>
      </c>
    </row>
    <row r="1638" spans="1:4" hidden="1" x14ac:dyDescent="0.2">
      <c r="A1638" s="23" t="s">
        <v>1678</v>
      </c>
      <c r="B1638">
        <f>COUNTIF(ceník!B:B,List1!A1638)</f>
        <v>1</v>
      </c>
      <c r="D1638" t="s">
        <v>5608</v>
      </c>
    </row>
    <row r="1639" spans="1:4" hidden="1" x14ac:dyDescent="0.2">
      <c r="A1639" s="22" t="s">
        <v>1679</v>
      </c>
      <c r="B1639">
        <f>COUNTIF(ceník!B:B,List1!A1639)</f>
        <v>1</v>
      </c>
      <c r="D1639" t="s">
        <v>5609</v>
      </c>
    </row>
    <row r="1640" spans="1:4" hidden="1" x14ac:dyDescent="0.2">
      <c r="A1640" s="23" t="s">
        <v>1680</v>
      </c>
      <c r="B1640">
        <f>COUNTIF(ceník!B:B,List1!A1640)</f>
        <v>1</v>
      </c>
      <c r="D1640" t="s">
        <v>5610</v>
      </c>
    </row>
    <row r="1641" spans="1:4" hidden="1" x14ac:dyDescent="0.2">
      <c r="A1641" s="22" t="s">
        <v>1681</v>
      </c>
      <c r="B1641">
        <f>COUNTIF(ceník!B:B,List1!A1641)</f>
        <v>1</v>
      </c>
      <c r="D1641" t="s">
        <v>5611</v>
      </c>
    </row>
    <row r="1642" spans="1:4" hidden="1" x14ac:dyDescent="0.2">
      <c r="A1642" s="23" t="s">
        <v>1682</v>
      </c>
      <c r="B1642">
        <f>COUNTIF(ceník!B:B,List1!A1642)</f>
        <v>1</v>
      </c>
      <c r="D1642" t="s">
        <v>5612</v>
      </c>
    </row>
    <row r="1643" spans="1:4" hidden="1" x14ac:dyDescent="0.2">
      <c r="A1643" s="22" t="s">
        <v>1683</v>
      </c>
      <c r="B1643">
        <f>COUNTIF(ceník!B:B,List1!A1643)</f>
        <v>1</v>
      </c>
      <c r="D1643" t="s">
        <v>5613</v>
      </c>
    </row>
    <row r="1644" spans="1:4" hidden="1" x14ac:dyDescent="0.2">
      <c r="A1644" s="23" t="s">
        <v>1684</v>
      </c>
      <c r="B1644">
        <f>COUNTIF(ceník!B:B,List1!A1644)</f>
        <v>1</v>
      </c>
      <c r="D1644" t="s">
        <v>5614</v>
      </c>
    </row>
    <row r="1645" spans="1:4" hidden="1" x14ac:dyDescent="0.2">
      <c r="A1645" s="22" t="s">
        <v>1685</v>
      </c>
      <c r="B1645">
        <f>COUNTIF(ceník!B:B,List1!A1645)</f>
        <v>1</v>
      </c>
      <c r="D1645" t="s">
        <v>5615</v>
      </c>
    </row>
    <row r="1646" spans="1:4" hidden="1" x14ac:dyDescent="0.2">
      <c r="A1646" s="23" t="s">
        <v>1686</v>
      </c>
      <c r="B1646">
        <f>COUNTIF(ceník!B:B,List1!A1646)</f>
        <v>1</v>
      </c>
      <c r="D1646" t="s">
        <v>5616</v>
      </c>
    </row>
    <row r="1647" spans="1:4" hidden="1" x14ac:dyDescent="0.2">
      <c r="A1647" s="22" t="s">
        <v>1687</v>
      </c>
      <c r="B1647">
        <f>COUNTIF(ceník!B:B,List1!A1647)</f>
        <v>1</v>
      </c>
      <c r="D1647" t="s">
        <v>5617</v>
      </c>
    </row>
    <row r="1648" spans="1:4" hidden="1" x14ac:dyDescent="0.2">
      <c r="A1648" s="23" t="s">
        <v>1688</v>
      </c>
      <c r="B1648">
        <f>COUNTIF(ceník!B:B,List1!A1648)</f>
        <v>1</v>
      </c>
      <c r="D1648" t="s">
        <v>5618</v>
      </c>
    </row>
    <row r="1649" spans="1:4" hidden="1" x14ac:dyDescent="0.2">
      <c r="A1649" s="22" t="s">
        <v>1689</v>
      </c>
      <c r="B1649">
        <f>COUNTIF(ceník!B:B,List1!A1649)</f>
        <v>1</v>
      </c>
      <c r="D1649" t="s">
        <v>5619</v>
      </c>
    </row>
    <row r="1650" spans="1:4" hidden="1" x14ac:dyDescent="0.2">
      <c r="A1650" s="23" t="s">
        <v>1690</v>
      </c>
      <c r="B1650">
        <f>COUNTIF(ceník!B:B,List1!A1650)</f>
        <v>1</v>
      </c>
      <c r="D1650" t="s">
        <v>5620</v>
      </c>
    </row>
    <row r="1651" spans="1:4" hidden="1" x14ac:dyDescent="0.2">
      <c r="A1651" s="22" t="s">
        <v>1691</v>
      </c>
      <c r="B1651">
        <f>COUNTIF(ceník!B:B,List1!A1651)</f>
        <v>1</v>
      </c>
      <c r="D1651" t="s">
        <v>5621</v>
      </c>
    </row>
    <row r="1652" spans="1:4" hidden="1" x14ac:dyDescent="0.2">
      <c r="A1652" s="23" t="s">
        <v>1692</v>
      </c>
      <c r="B1652">
        <f>COUNTIF(ceník!B:B,List1!A1652)</f>
        <v>1</v>
      </c>
      <c r="D1652" t="s">
        <v>5622</v>
      </c>
    </row>
    <row r="1653" spans="1:4" hidden="1" x14ac:dyDescent="0.2">
      <c r="A1653" s="22" t="s">
        <v>1693</v>
      </c>
      <c r="B1653">
        <f>COUNTIF(ceník!B:B,List1!A1653)</f>
        <v>1</v>
      </c>
      <c r="D1653" t="s">
        <v>5623</v>
      </c>
    </row>
    <row r="1654" spans="1:4" hidden="1" x14ac:dyDescent="0.2">
      <c r="A1654" s="23" t="s">
        <v>1694</v>
      </c>
      <c r="B1654">
        <f>COUNTIF(ceník!B:B,List1!A1654)</f>
        <v>1</v>
      </c>
      <c r="D1654" t="s">
        <v>5624</v>
      </c>
    </row>
    <row r="1655" spans="1:4" hidden="1" x14ac:dyDescent="0.2">
      <c r="A1655" s="22" t="s">
        <v>1695</v>
      </c>
      <c r="B1655">
        <f>COUNTIF(ceník!B:B,List1!A1655)</f>
        <v>1</v>
      </c>
      <c r="D1655" t="s">
        <v>5625</v>
      </c>
    </row>
    <row r="1656" spans="1:4" hidden="1" x14ac:dyDescent="0.2">
      <c r="A1656" s="23" t="s">
        <v>1696</v>
      </c>
      <c r="B1656">
        <f>COUNTIF(ceník!B:B,List1!A1656)</f>
        <v>1</v>
      </c>
      <c r="D1656" t="s">
        <v>5626</v>
      </c>
    </row>
    <row r="1657" spans="1:4" hidden="1" x14ac:dyDescent="0.2">
      <c r="A1657" s="22" t="s">
        <v>1697</v>
      </c>
      <c r="B1657">
        <f>COUNTIF(ceník!B:B,List1!A1657)</f>
        <v>1</v>
      </c>
      <c r="D1657" t="s">
        <v>5627</v>
      </c>
    </row>
    <row r="1658" spans="1:4" hidden="1" x14ac:dyDescent="0.2">
      <c r="A1658" s="23" t="s">
        <v>1698</v>
      </c>
      <c r="B1658">
        <f>COUNTIF(ceník!B:B,List1!A1658)</f>
        <v>1</v>
      </c>
      <c r="D1658" t="s">
        <v>5628</v>
      </c>
    </row>
    <row r="1659" spans="1:4" hidden="1" x14ac:dyDescent="0.2">
      <c r="A1659" s="22" t="s">
        <v>1699</v>
      </c>
      <c r="B1659">
        <f>COUNTIF(ceník!B:B,List1!A1659)</f>
        <v>1</v>
      </c>
      <c r="D1659" t="s">
        <v>5629</v>
      </c>
    </row>
    <row r="1660" spans="1:4" hidden="1" x14ac:dyDescent="0.2">
      <c r="A1660" s="23" t="s">
        <v>1700</v>
      </c>
      <c r="B1660">
        <f>COUNTIF(ceník!B:B,List1!A1660)</f>
        <v>1</v>
      </c>
      <c r="D1660" t="s">
        <v>5630</v>
      </c>
    </row>
    <row r="1661" spans="1:4" hidden="1" x14ac:dyDescent="0.2">
      <c r="A1661" s="22" t="s">
        <v>1701</v>
      </c>
      <c r="B1661">
        <f>COUNTIF(ceník!B:B,List1!A1661)</f>
        <v>1</v>
      </c>
      <c r="D1661" t="s">
        <v>5631</v>
      </c>
    </row>
    <row r="1662" spans="1:4" hidden="1" x14ac:dyDescent="0.2">
      <c r="A1662" s="23" t="s">
        <v>1702</v>
      </c>
      <c r="B1662">
        <f>COUNTIF(ceník!B:B,List1!A1662)</f>
        <v>1</v>
      </c>
      <c r="D1662" t="s">
        <v>5632</v>
      </c>
    </row>
    <row r="1663" spans="1:4" hidden="1" x14ac:dyDescent="0.2">
      <c r="A1663" s="22" t="s">
        <v>1703</v>
      </c>
      <c r="B1663">
        <f>COUNTIF(ceník!B:B,List1!A1663)</f>
        <v>1</v>
      </c>
      <c r="D1663" t="s">
        <v>5633</v>
      </c>
    </row>
    <row r="1664" spans="1:4" hidden="1" x14ac:dyDescent="0.2">
      <c r="A1664" s="23" t="s">
        <v>1704</v>
      </c>
      <c r="B1664">
        <f>COUNTIF(ceník!B:B,List1!A1664)</f>
        <v>1</v>
      </c>
      <c r="D1664" t="s">
        <v>5634</v>
      </c>
    </row>
    <row r="1665" spans="1:4" hidden="1" x14ac:dyDescent="0.2">
      <c r="A1665" s="22" t="s">
        <v>1705</v>
      </c>
      <c r="B1665">
        <f>COUNTIF(ceník!B:B,List1!A1665)</f>
        <v>1</v>
      </c>
      <c r="D1665" t="s">
        <v>5635</v>
      </c>
    </row>
    <row r="1666" spans="1:4" hidden="1" x14ac:dyDescent="0.2">
      <c r="A1666" s="23" t="s">
        <v>1706</v>
      </c>
      <c r="B1666">
        <f>COUNTIF(ceník!B:B,List1!A1666)</f>
        <v>1</v>
      </c>
      <c r="D1666" t="s">
        <v>5636</v>
      </c>
    </row>
    <row r="1667" spans="1:4" hidden="1" x14ac:dyDescent="0.2">
      <c r="A1667" s="22" t="s">
        <v>1707</v>
      </c>
      <c r="B1667">
        <f>COUNTIF(ceník!B:B,List1!A1667)</f>
        <v>1</v>
      </c>
      <c r="D1667" t="s">
        <v>5637</v>
      </c>
    </row>
    <row r="1668" spans="1:4" hidden="1" x14ac:dyDescent="0.2">
      <c r="A1668" s="23" t="s">
        <v>1708</v>
      </c>
      <c r="B1668">
        <f>COUNTIF(ceník!B:B,List1!A1668)</f>
        <v>1</v>
      </c>
      <c r="D1668" t="s">
        <v>5638</v>
      </c>
    </row>
    <row r="1669" spans="1:4" hidden="1" x14ac:dyDescent="0.2">
      <c r="A1669" s="22" t="s">
        <v>1709</v>
      </c>
      <c r="B1669">
        <f>COUNTIF(ceník!B:B,List1!A1669)</f>
        <v>1</v>
      </c>
      <c r="D1669" t="s">
        <v>5639</v>
      </c>
    </row>
    <row r="1670" spans="1:4" hidden="1" x14ac:dyDescent="0.2">
      <c r="A1670" s="23" t="s">
        <v>1710</v>
      </c>
      <c r="B1670">
        <f>COUNTIF(ceník!B:B,List1!A1670)</f>
        <v>1</v>
      </c>
      <c r="D1670" t="s">
        <v>5640</v>
      </c>
    </row>
    <row r="1671" spans="1:4" hidden="1" x14ac:dyDescent="0.2">
      <c r="A1671" s="22" t="s">
        <v>1711</v>
      </c>
      <c r="B1671">
        <f>COUNTIF(ceník!B:B,List1!A1671)</f>
        <v>1</v>
      </c>
      <c r="D1671" t="s">
        <v>5641</v>
      </c>
    </row>
    <row r="1672" spans="1:4" hidden="1" x14ac:dyDescent="0.2">
      <c r="A1672" s="23" t="s">
        <v>1712</v>
      </c>
      <c r="B1672">
        <f>COUNTIF(ceník!B:B,List1!A1672)</f>
        <v>1</v>
      </c>
      <c r="D1672" t="s">
        <v>5642</v>
      </c>
    </row>
    <row r="1673" spans="1:4" hidden="1" x14ac:dyDescent="0.2">
      <c r="A1673" s="22" t="s">
        <v>1713</v>
      </c>
      <c r="B1673">
        <f>COUNTIF(ceník!B:B,List1!A1673)</f>
        <v>1</v>
      </c>
      <c r="D1673" t="s">
        <v>5643</v>
      </c>
    </row>
    <row r="1674" spans="1:4" hidden="1" x14ac:dyDescent="0.2">
      <c r="A1674" s="23" t="s">
        <v>1714</v>
      </c>
      <c r="B1674">
        <f>COUNTIF(ceník!B:B,List1!A1674)</f>
        <v>1</v>
      </c>
      <c r="D1674" t="s">
        <v>5644</v>
      </c>
    </row>
    <row r="1675" spans="1:4" hidden="1" x14ac:dyDescent="0.2">
      <c r="A1675" s="22" t="s">
        <v>1715</v>
      </c>
      <c r="B1675">
        <f>COUNTIF(ceník!B:B,List1!A1675)</f>
        <v>1</v>
      </c>
      <c r="D1675" t="s">
        <v>5645</v>
      </c>
    </row>
    <row r="1676" spans="1:4" hidden="1" x14ac:dyDescent="0.2">
      <c r="A1676" s="23" t="s">
        <v>1716</v>
      </c>
      <c r="B1676">
        <f>COUNTIF(ceník!B:B,List1!A1676)</f>
        <v>1</v>
      </c>
      <c r="D1676" t="s">
        <v>5646</v>
      </c>
    </row>
    <row r="1677" spans="1:4" hidden="1" x14ac:dyDescent="0.2">
      <c r="A1677" s="22" t="s">
        <v>1717</v>
      </c>
      <c r="B1677">
        <f>COUNTIF(ceník!B:B,List1!A1677)</f>
        <v>1</v>
      </c>
      <c r="D1677" t="s">
        <v>5647</v>
      </c>
    </row>
    <row r="1678" spans="1:4" hidden="1" x14ac:dyDescent="0.2">
      <c r="A1678" s="23" t="s">
        <v>1718</v>
      </c>
      <c r="B1678">
        <f>COUNTIF(ceník!B:B,List1!A1678)</f>
        <v>1</v>
      </c>
      <c r="D1678" t="s">
        <v>5648</v>
      </c>
    </row>
    <row r="1679" spans="1:4" hidden="1" x14ac:dyDescent="0.2">
      <c r="A1679" s="22" t="s">
        <v>1719</v>
      </c>
      <c r="B1679">
        <f>COUNTIF(ceník!B:B,List1!A1679)</f>
        <v>1</v>
      </c>
      <c r="D1679" t="s">
        <v>5649</v>
      </c>
    </row>
    <row r="1680" spans="1:4" hidden="1" x14ac:dyDescent="0.2">
      <c r="A1680" s="23" t="s">
        <v>1720</v>
      </c>
      <c r="B1680">
        <f>COUNTIF(ceník!B:B,List1!A1680)</f>
        <v>1</v>
      </c>
      <c r="D1680" t="s">
        <v>5650</v>
      </c>
    </row>
    <row r="1681" spans="1:4" hidden="1" x14ac:dyDescent="0.2">
      <c r="A1681" s="22" t="s">
        <v>1721</v>
      </c>
      <c r="B1681">
        <f>COUNTIF(ceník!B:B,List1!A1681)</f>
        <v>1</v>
      </c>
      <c r="D1681" t="s">
        <v>5651</v>
      </c>
    </row>
    <row r="1682" spans="1:4" hidden="1" x14ac:dyDescent="0.2">
      <c r="A1682" s="23" t="s">
        <v>1722</v>
      </c>
      <c r="B1682">
        <f>COUNTIF(ceník!B:B,List1!A1682)</f>
        <v>1</v>
      </c>
      <c r="D1682" t="s">
        <v>5652</v>
      </c>
    </row>
    <row r="1683" spans="1:4" x14ac:dyDescent="0.2">
      <c r="A1683" s="22" t="s">
        <v>1723</v>
      </c>
      <c r="B1683">
        <f>COUNTIF(ceník!B:B,List1!A1683)</f>
        <v>1</v>
      </c>
      <c r="D1683" t="s">
        <v>5653</v>
      </c>
    </row>
    <row r="1684" spans="1:4" hidden="1" x14ac:dyDescent="0.2">
      <c r="A1684" s="23" t="s">
        <v>1724</v>
      </c>
      <c r="B1684">
        <f>COUNTIF(ceník!B:B,List1!A1684)</f>
        <v>1</v>
      </c>
      <c r="D1684" t="s">
        <v>5654</v>
      </c>
    </row>
    <row r="1685" spans="1:4" hidden="1" x14ac:dyDescent="0.2">
      <c r="A1685" s="22" t="s">
        <v>1725</v>
      </c>
      <c r="B1685">
        <f>COUNTIF(ceník!B:B,List1!A1685)</f>
        <v>1</v>
      </c>
      <c r="D1685" t="s">
        <v>5655</v>
      </c>
    </row>
    <row r="1686" spans="1:4" hidden="1" x14ac:dyDescent="0.2">
      <c r="A1686" s="23" t="s">
        <v>1726</v>
      </c>
      <c r="B1686">
        <f>COUNTIF(ceník!B:B,List1!A1686)</f>
        <v>1</v>
      </c>
      <c r="D1686" t="s">
        <v>5656</v>
      </c>
    </row>
    <row r="1687" spans="1:4" hidden="1" x14ac:dyDescent="0.2">
      <c r="A1687" s="22" t="s">
        <v>1727</v>
      </c>
      <c r="B1687">
        <f>COUNTIF(ceník!B:B,List1!A1687)</f>
        <v>1</v>
      </c>
      <c r="D1687" t="s">
        <v>5657</v>
      </c>
    </row>
    <row r="1688" spans="1:4" hidden="1" x14ac:dyDescent="0.2">
      <c r="A1688" s="23" t="s">
        <v>1728</v>
      </c>
      <c r="B1688">
        <f>COUNTIF(ceník!B:B,List1!A1688)</f>
        <v>1</v>
      </c>
      <c r="D1688" t="s">
        <v>5658</v>
      </c>
    </row>
    <row r="1689" spans="1:4" hidden="1" x14ac:dyDescent="0.2">
      <c r="A1689" s="22" t="s">
        <v>1729</v>
      </c>
      <c r="B1689">
        <f>COUNTIF(ceník!B:B,List1!A1689)</f>
        <v>1</v>
      </c>
      <c r="D1689" t="s">
        <v>5659</v>
      </c>
    </row>
    <row r="1690" spans="1:4" x14ac:dyDescent="0.2">
      <c r="A1690" s="23" t="s">
        <v>1730</v>
      </c>
      <c r="B1690">
        <f>COUNTIF(ceník!B:B,List1!A1690)</f>
        <v>1</v>
      </c>
      <c r="D1690" t="s">
        <v>5660</v>
      </c>
    </row>
    <row r="1691" spans="1:4" hidden="1" x14ac:dyDescent="0.2">
      <c r="A1691" s="22" t="s">
        <v>1731</v>
      </c>
      <c r="B1691">
        <f>COUNTIF(ceník!B:B,List1!A1691)</f>
        <v>1</v>
      </c>
      <c r="D1691" t="s">
        <v>5661</v>
      </c>
    </row>
    <row r="1692" spans="1:4" hidden="1" x14ac:dyDescent="0.2">
      <c r="A1692" s="23" t="s">
        <v>1732</v>
      </c>
      <c r="B1692">
        <f>COUNTIF(ceník!B:B,List1!A1692)</f>
        <v>1</v>
      </c>
      <c r="D1692" t="s">
        <v>5662</v>
      </c>
    </row>
    <row r="1693" spans="1:4" hidden="1" x14ac:dyDescent="0.2">
      <c r="A1693" s="22" t="s">
        <v>1733</v>
      </c>
      <c r="B1693">
        <f>COUNTIF(ceník!B:B,List1!A1693)</f>
        <v>1</v>
      </c>
      <c r="D1693" t="s">
        <v>5663</v>
      </c>
    </row>
    <row r="1694" spans="1:4" hidden="1" x14ac:dyDescent="0.2">
      <c r="A1694" s="23" t="s">
        <v>1734</v>
      </c>
      <c r="B1694">
        <f>COUNTIF(ceník!B:B,List1!A1694)</f>
        <v>1</v>
      </c>
      <c r="D1694" t="s">
        <v>5664</v>
      </c>
    </row>
    <row r="1695" spans="1:4" hidden="1" x14ac:dyDescent="0.2">
      <c r="A1695" s="22" t="s">
        <v>1735</v>
      </c>
      <c r="B1695">
        <f>COUNTIF(ceník!B:B,List1!A1695)</f>
        <v>1</v>
      </c>
      <c r="D1695" t="s">
        <v>5665</v>
      </c>
    </row>
    <row r="1696" spans="1:4" hidden="1" x14ac:dyDescent="0.2">
      <c r="A1696" s="23" t="s">
        <v>1736</v>
      </c>
      <c r="B1696">
        <f>COUNTIF(ceník!B:B,List1!A1696)</f>
        <v>1</v>
      </c>
      <c r="D1696" t="s">
        <v>5666</v>
      </c>
    </row>
    <row r="1697" spans="1:4" hidden="1" x14ac:dyDescent="0.2">
      <c r="A1697" s="22" t="s">
        <v>1737</v>
      </c>
      <c r="B1697">
        <f>COUNTIF(ceník!B:B,List1!A1697)</f>
        <v>1</v>
      </c>
      <c r="D1697" t="s">
        <v>5667</v>
      </c>
    </row>
    <row r="1698" spans="1:4" hidden="1" x14ac:dyDescent="0.2">
      <c r="A1698" s="23" t="s">
        <v>1738</v>
      </c>
      <c r="B1698">
        <f>COUNTIF(ceník!B:B,List1!A1698)</f>
        <v>1</v>
      </c>
      <c r="D1698" t="s">
        <v>5668</v>
      </c>
    </row>
    <row r="1699" spans="1:4" hidden="1" x14ac:dyDescent="0.2">
      <c r="A1699" s="22" t="s">
        <v>1739</v>
      </c>
      <c r="B1699">
        <f>COUNTIF(ceník!B:B,List1!A1699)</f>
        <v>1</v>
      </c>
      <c r="D1699" t="s">
        <v>5669</v>
      </c>
    </row>
    <row r="1700" spans="1:4" hidden="1" x14ac:dyDescent="0.2">
      <c r="A1700" s="23" t="s">
        <v>1740</v>
      </c>
      <c r="B1700">
        <f>COUNTIF(ceník!B:B,List1!A1700)</f>
        <v>1</v>
      </c>
      <c r="D1700" t="s">
        <v>5670</v>
      </c>
    </row>
    <row r="1701" spans="1:4" hidden="1" x14ac:dyDescent="0.2">
      <c r="A1701" s="22" t="s">
        <v>1741</v>
      </c>
      <c r="B1701">
        <f>COUNTIF(ceník!B:B,List1!A1701)</f>
        <v>1</v>
      </c>
      <c r="D1701" t="s">
        <v>5671</v>
      </c>
    </row>
    <row r="1702" spans="1:4" hidden="1" x14ac:dyDescent="0.2">
      <c r="A1702" s="23" t="s">
        <v>1742</v>
      </c>
      <c r="B1702">
        <f>COUNTIF(ceník!B:B,List1!A1702)</f>
        <v>1</v>
      </c>
      <c r="D1702" t="s">
        <v>5672</v>
      </c>
    </row>
    <row r="1703" spans="1:4" hidden="1" x14ac:dyDescent="0.2">
      <c r="A1703" s="22" t="s">
        <v>1743</v>
      </c>
      <c r="B1703">
        <f>COUNTIF(ceník!B:B,List1!A1703)</f>
        <v>1</v>
      </c>
      <c r="D1703" t="s">
        <v>5673</v>
      </c>
    </row>
    <row r="1704" spans="1:4" hidden="1" x14ac:dyDescent="0.2">
      <c r="A1704" s="23" t="s">
        <v>1744</v>
      </c>
      <c r="B1704">
        <f>COUNTIF(ceník!B:B,List1!A1704)</f>
        <v>1</v>
      </c>
      <c r="D1704" t="s">
        <v>5674</v>
      </c>
    </row>
    <row r="1705" spans="1:4" hidden="1" x14ac:dyDescent="0.2">
      <c r="A1705" s="22" t="s">
        <v>1745</v>
      </c>
      <c r="B1705">
        <f>COUNTIF(ceník!B:B,List1!A1705)</f>
        <v>1</v>
      </c>
      <c r="D1705" t="s">
        <v>5675</v>
      </c>
    </row>
    <row r="1706" spans="1:4" hidden="1" x14ac:dyDescent="0.2">
      <c r="A1706" s="23" t="s">
        <v>1746</v>
      </c>
      <c r="B1706">
        <f>COUNTIF(ceník!B:B,List1!A1706)</f>
        <v>1</v>
      </c>
      <c r="D1706" t="s">
        <v>5676</v>
      </c>
    </row>
    <row r="1707" spans="1:4" hidden="1" x14ac:dyDescent="0.2">
      <c r="A1707" s="22" t="s">
        <v>1747</v>
      </c>
      <c r="B1707">
        <f>COUNTIF(ceník!B:B,List1!A1707)</f>
        <v>1</v>
      </c>
      <c r="D1707" t="s">
        <v>5677</v>
      </c>
    </row>
    <row r="1708" spans="1:4" hidden="1" x14ac:dyDescent="0.2">
      <c r="A1708" s="23" t="s">
        <v>1748</v>
      </c>
      <c r="B1708">
        <f>COUNTIF(ceník!B:B,List1!A1708)</f>
        <v>1</v>
      </c>
      <c r="D1708" t="s">
        <v>5678</v>
      </c>
    </row>
    <row r="1709" spans="1:4" hidden="1" x14ac:dyDescent="0.2">
      <c r="A1709" s="22" t="s">
        <v>1749</v>
      </c>
      <c r="B1709">
        <f>COUNTIF(ceník!B:B,List1!A1709)</f>
        <v>1</v>
      </c>
      <c r="D1709" t="s">
        <v>5679</v>
      </c>
    </row>
    <row r="1710" spans="1:4" hidden="1" x14ac:dyDescent="0.2">
      <c r="A1710" s="23" t="s">
        <v>1750</v>
      </c>
      <c r="B1710">
        <f>COUNTIF(ceník!B:B,List1!A1710)</f>
        <v>1</v>
      </c>
      <c r="D1710" t="s">
        <v>5680</v>
      </c>
    </row>
    <row r="1711" spans="1:4" hidden="1" x14ac:dyDescent="0.2">
      <c r="A1711" s="22" t="s">
        <v>1524</v>
      </c>
      <c r="B1711">
        <f>COUNTIF(ceník!B:B,List1!A1711)</f>
        <v>1</v>
      </c>
      <c r="D1711" t="s">
        <v>5681</v>
      </c>
    </row>
    <row r="1712" spans="1:4" hidden="1" x14ac:dyDescent="0.2">
      <c r="A1712" s="23" t="s">
        <v>1525</v>
      </c>
      <c r="B1712">
        <f>COUNTIF(ceník!B:B,List1!A1712)</f>
        <v>1</v>
      </c>
      <c r="D1712" t="s">
        <v>5682</v>
      </c>
    </row>
    <row r="1713" spans="1:4" hidden="1" x14ac:dyDescent="0.2">
      <c r="A1713" s="22" t="s">
        <v>1526</v>
      </c>
      <c r="B1713">
        <f>COUNTIF(ceník!B:B,List1!A1713)</f>
        <v>1</v>
      </c>
      <c r="D1713" t="s">
        <v>5683</v>
      </c>
    </row>
    <row r="1714" spans="1:4" hidden="1" x14ac:dyDescent="0.2">
      <c r="A1714" s="23" t="s">
        <v>1527</v>
      </c>
      <c r="B1714">
        <f>COUNTIF(ceník!B:B,List1!A1714)</f>
        <v>1</v>
      </c>
      <c r="D1714" t="s">
        <v>5684</v>
      </c>
    </row>
    <row r="1715" spans="1:4" hidden="1" x14ac:dyDescent="0.2">
      <c r="A1715" s="22" t="s">
        <v>1528</v>
      </c>
      <c r="B1715">
        <f>COUNTIF(ceník!B:B,List1!A1715)</f>
        <v>1</v>
      </c>
      <c r="D1715" t="s">
        <v>5685</v>
      </c>
    </row>
    <row r="1716" spans="1:4" hidden="1" x14ac:dyDescent="0.2">
      <c r="A1716" s="23" t="s">
        <v>1529</v>
      </c>
      <c r="B1716">
        <f>COUNTIF(ceník!B:B,List1!A1716)</f>
        <v>1</v>
      </c>
      <c r="D1716" t="s">
        <v>5686</v>
      </c>
    </row>
    <row r="1717" spans="1:4" hidden="1" x14ac:dyDescent="0.2">
      <c r="A1717" s="22" t="s">
        <v>1530</v>
      </c>
      <c r="B1717">
        <f>COUNTIF(ceník!B:B,List1!A1717)</f>
        <v>1</v>
      </c>
      <c r="D1717" t="s">
        <v>5687</v>
      </c>
    </row>
    <row r="1718" spans="1:4" hidden="1" x14ac:dyDescent="0.2">
      <c r="A1718" s="23" t="s">
        <v>1531</v>
      </c>
      <c r="B1718">
        <f>COUNTIF(ceník!B:B,List1!A1718)</f>
        <v>1</v>
      </c>
      <c r="D1718" t="s">
        <v>5688</v>
      </c>
    </row>
    <row r="1719" spans="1:4" hidden="1" x14ac:dyDescent="0.2">
      <c r="A1719" s="22" t="s">
        <v>1532</v>
      </c>
      <c r="B1719">
        <f>COUNTIF(ceník!B:B,List1!A1719)</f>
        <v>1</v>
      </c>
      <c r="D1719" t="s">
        <v>5689</v>
      </c>
    </row>
    <row r="1720" spans="1:4" hidden="1" x14ac:dyDescent="0.2">
      <c r="A1720" s="23" t="s">
        <v>1533</v>
      </c>
      <c r="B1720">
        <f>COUNTIF(ceník!B:B,List1!A1720)</f>
        <v>1</v>
      </c>
      <c r="D1720" t="s">
        <v>5690</v>
      </c>
    </row>
    <row r="1721" spans="1:4" hidden="1" x14ac:dyDescent="0.2">
      <c r="A1721" s="22" t="s">
        <v>1534</v>
      </c>
      <c r="B1721">
        <f>COUNTIF(ceník!B:B,List1!A1721)</f>
        <v>1</v>
      </c>
      <c r="D1721" t="s">
        <v>5691</v>
      </c>
    </row>
    <row r="1722" spans="1:4" hidden="1" x14ac:dyDescent="0.2">
      <c r="A1722" s="23" t="s">
        <v>1535</v>
      </c>
      <c r="B1722">
        <f>COUNTIF(ceník!B:B,List1!A1722)</f>
        <v>1</v>
      </c>
      <c r="D1722" t="s">
        <v>5692</v>
      </c>
    </row>
    <row r="1723" spans="1:4" hidden="1" x14ac:dyDescent="0.2">
      <c r="A1723" s="22" t="s">
        <v>1536</v>
      </c>
      <c r="B1723">
        <f>COUNTIF(ceník!B:B,List1!A1723)</f>
        <v>1</v>
      </c>
      <c r="D1723" t="s">
        <v>5693</v>
      </c>
    </row>
    <row r="1724" spans="1:4" hidden="1" x14ac:dyDescent="0.2">
      <c r="A1724" s="23" t="s">
        <v>1537</v>
      </c>
      <c r="B1724">
        <f>COUNTIF(ceník!B:B,List1!A1724)</f>
        <v>1</v>
      </c>
      <c r="D1724" t="s">
        <v>5694</v>
      </c>
    </row>
    <row r="1725" spans="1:4" hidden="1" x14ac:dyDescent="0.2">
      <c r="A1725" s="22" t="s">
        <v>1538</v>
      </c>
      <c r="B1725">
        <f>COUNTIF(ceník!B:B,List1!A1725)</f>
        <v>1</v>
      </c>
      <c r="D1725" t="s">
        <v>5695</v>
      </c>
    </row>
    <row r="1726" spans="1:4" hidden="1" x14ac:dyDescent="0.2">
      <c r="A1726" s="23" t="s">
        <v>1539</v>
      </c>
      <c r="B1726">
        <f>COUNTIF(ceník!B:B,List1!A1726)</f>
        <v>1</v>
      </c>
      <c r="D1726" t="s">
        <v>5696</v>
      </c>
    </row>
    <row r="1727" spans="1:4" hidden="1" x14ac:dyDescent="0.2">
      <c r="A1727" s="22" t="s">
        <v>1540</v>
      </c>
      <c r="B1727">
        <f>COUNTIF(ceník!B:B,List1!A1727)</f>
        <v>1</v>
      </c>
      <c r="D1727" t="s">
        <v>5697</v>
      </c>
    </row>
    <row r="1728" spans="1:4" hidden="1" x14ac:dyDescent="0.2">
      <c r="A1728" s="23" t="s">
        <v>1541</v>
      </c>
      <c r="B1728">
        <f>COUNTIF(ceník!B:B,List1!A1728)</f>
        <v>1</v>
      </c>
      <c r="D1728" t="s">
        <v>5698</v>
      </c>
    </row>
    <row r="1729" spans="1:4" hidden="1" x14ac:dyDescent="0.2">
      <c r="A1729" s="22" t="s">
        <v>1542</v>
      </c>
      <c r="B1729">
        <f>COUNTIF(ceník!B:B,List1!A1729)</f>
        <v>1</v>
      </c>
      <c r="D1729" t="s">
        <v>5699</v>
      </c>
    </row>
    <row r="1730" spans="1:4" hidden="1" x14ac:dyDescent="0.2">
      <c r="A1730" s="23" t="s">
        <v>1543</v>
      </c>
      <c r="B1730">
        <f>COUNTIF(ceník!B:B,List1!A1730)</f>
        <v>1</v>
      </c>
      <c r="D1730" t="s">
        <v>3508</v>
      </c>
    </row>
    <row r="1731" spans="1:4" hidden="1" x14ac:dyDescent="0.2">
      <c r="A1731" s="22" t="s">
        <v>1544</v>
      </c>
      <c r="B1731">
        <f>COUNTIF(ceník!B:B,List1!A1731)</f>
        <v>1</v>
      </c>
      <c r="D1731" t="s">
        <v>3509</v>
      </c>
    </row>
    <row r="1732" spans="1:4" hidden="1" x14ac:dyDescent="0.2">
      <c r="A1732" s="23" t="s">
        <v>1545</v>
      </c>
      <c r="B1732">
        <f>COUNTIF(ceník!B:B,List1!A1732)</f>
        <v>1</v>
      </c>
      <c r="D1732" t="s">
        <v>3510</v>
      </c>
    </row>
    <row r="1733" spans="1:4" hidden="1" x14ac:dyDescent="0.2">
      <c r="A1733" s="22" t="s">
        <v>1546</v>
      </c>
      <c r="B1733">
        <f>COUNTIF(ceník!B:B,List1!A1733)</f>
        <v>1</v>
      </c>
      <c r="D1733" t="s">
        <v>5700</v>
      </c>
    </row>
    <row r="1734" spans="1:4" hidden="1" x14ac:dyDescent="0.2">
      <c r="A1734" s="23" t="s">
        <v>1547</v>
      </c>
      <c r="B1734">
        <f>COUNTIF(ceník!B:B,List1!A1734)</f>
        <v>1</v>
      </c>
      <c r="D1734" t="s">
        <v>5701</v>
      </c>
    </row>
    <row r="1735" spans="1:4" hidden="1" x14ac:dyDescent="0.2">
      <c r="A1735" s="22" t="s">
        <v>1548</v>
      </c>
      <c r="B1735">
        <f>COUNTIF(ceník!B:B,List1!A1735)</f>
        <v>1</v>
      </c>
      <c r="D1735" t="s">
        <v>3513</v>
      </c>
    </row>
    <row r="1736" spans="1:4" hidden="1" x14ac:dyDescent="0.2">
      <c r="A1736" s="23" t="s">
        <v>1549</v>
      </c>
      <c r="B1736">
        <f>COUNTIF(ceník!B:B,List1!A1736)</f>
        <v>1</v>
      </c>
      <c r="D1736" t="s">
        <v>5702</v>
      </c>
    </row>
    <row r="1737" spans="1:4" hidden="1" x14ac:dyDescent="0.2">
      <c r="A1737" s="22" t="s">
        <v>1550</v>
      </c>
      <c r="B1737">
        <f>COUNTIF(ceník!B:B,List1!A1737)</f>
        <v>1</v>
      </c>
      <c r="D1737" t="s">
        <v>5703</v>
      </c>
    </row>
    <row r="1738" spans="1:4" hidden="1" x14ac:dyDescent="0.2">
      <c r="A1738" s="23" t="s">
        <v>1551</v>
      </c>
      <c r="B1738">
        <f>COUNTIF(ceník!B:B,List1!A1738)</f>
        <v>1</v>
      </c>
      <c r="D1738" t="s">
        <v>5704</v>
      </c>
    </row>
    <row r="1739" spans="1:4" hidden="1" x14ac:dyDescent="0.2">
      <c r="A1739" s="22" t="s">
        <v>1552</v>
      </c>
      <c r="B1739">
        <f>COUNTIF(ceník!B:B,List1!A1739)</f>
        <v>1</v>
      </c>
      <c r="D1739" t="s">
        <v>5705</v>
      </c>
    </row>
    <row r="1740" spans="1:4" hidden="1" x14ac:dyDescent="0.2">
      <c r="A1740" s="23" t="s">
        <v>1751</v>
      </c>
      <c r="B1740">
        <f>COUNTIF(ceník!B:B,List1!A1740)</f>
        <v>1</v>
      </c>
      <c r="D1740" t="s">
        <v>5706</v>
      </c>
    </row>
    <row r="1741" spans="1:4" hidden="1" x14ac:dyDescent="0.2">
      <c r="A1741" s="22" t="s">
        <v>1752</v>
      </c>
      <c r="B1741">
        <f>COUNTIF(ceník!B:B,List1!A1741)</f>
        <v>1</v>
      </c>
      <c r="D1741" t="s">
        <v>5707</v>
      </c>
    </row>
    <row r="1742" spans="1:4" hidden="1" x14ac:dyDescent="0.2">
      <c r="A1742" s="23" t="s">
        <v>1753</v>
      </c>
      <c r="B1742">
        <f>COUNTIF(ceník!B:B,List1!A1742)</f>
        <v>1</v>
      </c>
      <c r="D1742" t="s">
        <v>5708</v>
      </c>
    </row>
    <row r="1743" spans="1:4" hidden="1" x14ac:dyDescent="0.2">
      <c r="A1743" s="22" t="s">
        <v>1754</v>
      </c>
      <c r="B1743">
        <f>COUNTIF(ceník!B:B,List1!A1743)</f>
        <v>1</v>
      </c>
      <c r="D1743" t="s">
        <v>5709</v>
      </c>
    </row>
    <row r="1744" spans="1:4" hidden="1" x14ac:dyDescent="0.2">
      <c r="A1744" s="23" t="s">
        <v>1755</v>
      </c>
      <c r="B1744">
        <f>COUNTIF(ceník!B:B,List1!A1744)</f>
        <v>1</v>
      </c>
      <c r="D1744" t="s">
        <v>5710</v>
      </c>
    </row>
    <row r="1745" spans="1:4" hidden="1" x14ac:dyDescent="0.2">
      <c r="A1745" s="22" t="s">
        <v>1756</v>
      </c>
      <c r="B1745">
        <f>COUNTIF(ceník!B:B,List1!A1745)</f>
        <v>1</v>
      </c>
      <c r="D1745" t="s">
        <v>5711</v>
      </c>
    </row>
    <row r="1746" spans="1:4" hidden="1" x14ac:dyDescent="0.2">
      <c r="A1746" s="23" t="s">
        <v>1757</v>
      </c>
      <c r="B1746">
        <f>COUNTIF(ceník!B:B,List1!A1746)</f>
        <v>1</v>
      </c>
      <c r="D1746" t="s">
        <v>5712</v>
      </c>
    </row>
    <row r="1747" spans="1:4" hidden="1" x14ac:dyDescent="0.2">
      <c r="A1747" s="22" t="s">
        <v>1758</v>
      </c>
      <c r="B1747">
        <f>COUNTIF(ceník!B:B,List1!A1747)</f>
        <v>1</v>
      </c>
      <c r="D1747" t="s">
        <v>5713</v>
      </c>
    </row>
    <row r="1748" spans="1:4" hidden="1" x14ac:dyDescent="0.2">
      <c r="A1748" s="23" t="s">
        <v>1759</v>
      </c>
      <c r="B1748">
        <f>COUNTIF(ceník!B:B,List1!A1748)</f>
        <v>1</v>
      </c>
      <c r="D1748" t="s">
        <v>5714</v>
      </c>
    </row>
    <row r="1749" spans="1:4" hidden="1" x14ac:dyDescent="0.2">
      <c r="A1749" s="22" t="s">
        <v>1760</v>
      </c>
      <c r="B1749">
        <f>COUNTIF(ceník!B:B,List1!A1749)</f>
        <v>1</v>
      </c>
      <c r="D1749" t="s">
        <v>5715</v>
      </c>
    </row>
    <row r="1750" spans="1:4" hidden="1" x14ac:dyDescent="0.2">
      <c r="A1750" s="23" t="s">
        <v>1761</v>
      </c>
      <c r="B1750">
        <f>COUNTIF(ceník!B:B,List1!A1750)</f>
        <v>1</v>
      </c>
      <c r="D1750" t="s">
        <v>5716</v>
      </c>
    </row>
    <row r="1751" spans="1:4" hidden="1" x14ac:dyDescent="0.2">
      <c r="A1751" s="22" t="s">
        <v>1762</v>
      </c>
      <c r="B1751">
        <f>COUNTIF(ceník!B:B,List1!A1751)</f>
        <v>1</v>
      </c>
      <c r="D1751" t="s">
        <v>5717</v>
      </c>
    </row>
    <row r="1752" spans="1:4" hidden="1" x14ac:dyDescent="0.2">
      <c r="A1752" s="23" t="s">
        <v>1763</v>
      </c>
      <c r="B1752">
        <f>COUNTIF(ceník!B:B,List1!A1752)</f>
        <v>1</v>
      </c>
      <c r="D1752" t="s">
        <v>5718</v>
      </c>
    </row>
    <row r="1753" spans="1:4" hidden="1" x14ac:dyDescent="0.2">
      <c r="A1753" s="22" t="s">
        <v>1764</v>
      </c>
      <c r="B1753">
        <f>COUNTIF(ceník!B:B,List1!A1753)</f>
        <v>1</v>
      </c>
      <c r="D1753" t="s">
        <v>5719</v>
      </c>
    </row>
    <row r="1754" spans="1:4" hidden="1" x14ac:dyDescent="0.2">
      <c r="A1754" s="23" t="s">
        <v>1765</v>
      </c>
      <c r="B1754">
        <f>COUNTIF(ceník!B:B,List1!A1754)</f>
        <v>1</v>
      </c>
      <c r="D1754" t="s">
        <v>5720</v>
      </c>
    </row>
    <row r="1755" spans="1:4" hidden="1" x14ac:dyDescent="0.2">
      <c r="A1755" s="22" t="s">
        <v>1766</v>
      </c>
      <c r="B1755">
        <f>COUNTIF(ceník!B:B,List1!A1755)</f>
        <v>1</v>
      </c>
      <c r="D1755" t="s">
        <v>5721</v>
      </c>
    </row>
    <row r="1756" spans="1:4" hidden="1" x14ac:dyDescent="0.2">
      <c r="A1756" s="23" t="s">
        <v>1767</v>
      </c>
      <c r="B1756">
        <f>COUNTIF(ceník!B:B,List1!A1756)</f>
        <v>1</v>
      </c>
      <c r="D1756" t="s">
        <v>5722</v>
      </c>
    </row>
    <row r="1757" spans="1:4" hidden="1" x14ac:dyDescent="0.2">
      <c r="A1757" s="22" t="s">
        <v>1768</v>
      </c>
      <c r="B1757">
        <f>COUNTIF(ceník!B:B,List1!A1757)</f>
        <v>1</v>
      </c>
      <c r="D1757" t="s">
        <v>5723</v>
      </c>
    </row>
    <row r="1758" spans="1:4" hidden="1" x14ac:dyDescent="0.2">
      <c r="A1758" s="23" t="s">
        <v>1769</v>
      </c>
      <c r="B1758">
        <f>COUNTIF(ceník!B:B,List1!A1758)</f>
        <v>1</v>
      </c>
      <c r="D1758" t="s">
        <v>5724</v>
      </c>
    </row>
    <row r="1759" spans="1:4" hidden="1" x14ac:dyDescent="0.2">
      <c r="A1759" s="22" t="s">
        <v>1770</v>
      </c>
      <c r="B1759">
        <f>COUNTIF(ceník!B:B,List1!A1759)</f>
        <v>1</v>
      </c>
      <c r="D1759" t="s">
        <v>5725</v>
      </c>
    </row>
    <row r="1760" spans="1:4" hidden="1" x14ac:dyDescent="0.2">
      <c r="A1760" s="23" t="s">
        <v>1771</v>
      </c>
      <c r="B1760">
        <f>COUNTIF(ceník!B:B,List1!A1760)</f>
        <v>1</v>
      </c>
      <c r="D1760" t="s">
        <v>5726</v>
      </c>
    </row>
    <row r="1761" spans="1:4" hidden="1" x14ac:dyDescent="0.2">
      <c r="A1761" s="22" t="s">
        <v>1772</v>
      </c>
      <c r="B1761">
        <f>COUNTIF(ceník!B:B,List1!A1761)</f>
        <v>1</v>
      </c>
      <c r="D1761" t="s">
        <v>5727</v>
      </c>
    </row>
    <row r="1762" spans="1:4" hidden="1" x14ac:dyDescent="0.2">
      <c r="A1762" s="23" t="s">
        <v>1773</v>
      </c>
      <c r="B1762">
        <f>COUNTIF(ceník!B:B,List1!A1762)</f>
        <v>1</v>
      </c>
      <c r="D1762" t="s">
        <v>5728</v>
      </c>
    </row>
    <row r="1763" spans="1:4" hidden="1" x14ac:dyDescent="0.2">
      <c r="A1763" s="22" t="s">
        <v>1774</v>
      </c>
      <c r="B1763">
        <f>COUNTIF(ceník!B:B,List1!A1763)</f>
        <v>1</v>
      </c>
      <c r="D1763" t="s">
        <v>5729</v>
      </c>
    </row>
    <row r="1764" spans="1:4" hidden="1" x14ac:dyDescent="0.2">
      <c r="A1764" s="23" t="s">
        <v>1775</v>
      </c>
      <c r="B1764">
        <f>COUNTIF(ceník!B:B,List1!A1764)</f>
        <v>1</v>
      </c>
      <c r="D1764" t="s">
        <v>5730</v>
      </c>
    </row>
    <row r="1765" spans="1:4" hidden="1" x14ac:dyDescent="0.2">
      <c r="A1765" s="22" t="s">
        <v>1776</v>
      </c>
      <c r="B1765">
        <f>COUNTIF(ceník!B:B,List1!A1765)</f>
        <v>1</v>
      </c>
      <c r="D1765" t="s">
        <v>5731</v>
      </c>
    </row>
    <row r="1766" spans="1:4" hidden="1" x14ac:dyDescent="0.2">
      <c r="A1766" s="23" t="s">
        <v>1777</v>
      </c>
      <c r="B1766">
        <f>COUNTIF(ceník!B:B,List1!A1766)</f>
        <v>1</v>
      </c>
      <c r="D1766" t="s">
        <v>5732</v>
      </c>
    </row>
    <row r="1767" spans="1:4" hidden="1" x14ac:dyDescent="0.2">
      <c r="A1767" s="22" t="s">
        <v>1778</v>
      </c>
      <c r="B1767">
        <f>COUNTIF(ceník!B:B,List1!A1767)</f>
        <v>1</v>
      </c>
      <c r="D1767" t="s">
        <v>5733</v>
      </c>
    </row>
    <row r="1768" spans="1:4" hidden="1" x14ac:dyDescent="0.2">
      <c r="A1768" s="23" t="s">
        <v>1779</v>
      </c>
      <c r="B1768">
        <f>COUNTIF(ceník!B:B,List1!A1768)</f>
        <v>1</v>
      </c>
      <c r="D1768" t="s">
        <v>5734</v>
      </c>
    </row>
    <row r="1769" spans="1:4" hidden="1" x14ac:dyDescent="0.2">
      <c r="A1769" s="22" t="s">
        <v>1780</v>
      </c>
      <c r="B1769">
        <f>COUNTIF(ceník!B:B,List1!A1769)</f>
        <v>1</v>
      </c>
      <c r="D1769" t="s">
        <v>5735</v>
      </c>
    </row>
    <row r="1770" spans="1:4" hidden="1" x14ac:dyDescent="0.2">
      <c r="A1770" s="23" t="s">
        <v>4029</v>
      </c>
      <c r="B1770">
        <f>COUNTIF(ceník!B:B,List1!A1770)</f>
        <v>1</v>
      </c>
      <c r="D1770" t="s">
        <v>3600</v>
      </c>
    </row>
    <row r="1771" spans="1:4" hidden="1" x14ac:dyDescent="0.2">
      <c r="A1771" s="22" t="s">
        <v>4030</v>
      </c>
      <c r="B1771">
        <f>COUNTIF(ceník!B:B,List1!A1771)</f>
        <v>1</v>
      </c>
      <c r="D1771" t="s">
        <v>3601</v>
      </c>
    </row>
    <row r="1772" spans="1:4" hidden="1" x14ac:dyDescent="0.2">
      <c r="A1772" s="23" t="s">
        <v>4015</v>
      </c>
      <c r="B1772">
        <f>COUNTIF(ceník!B:B,List1!A1772)</f>
        <v>1</v>
      </c>
      <c r="D1772" t="s">
        <v>3586</v>
      </c>
    </row>
    <row r="1773" spans="1:4" hidden="1" x14ac:dyDescent="0.2">
      <c r="A1773" s="22" t="s">
        <v>3555</v>
      </c>
      <c r="B1773">
        <f>COUNTIF(ceník!B:B,List1!A1773)</f>
        <v>1</v>
      </c>
      <c r="D1773" t="s">
        <v>5736</v>
      </c>
    </row>
    <row r="1774" spans="1:4" hidden="1" x14ac:dyDescent="0.2">
      <c r="A1774" s="23" t="s">
        <v>1781</v>
      </c>
      <c r="B1774">
        <f>COUNTIF(ceník!B:B,List1!A1774)</f>
        <v>1</v>
      </c>
      <c r="D1774" t="s">
        <v>5737</v>
      </c>
    </row>
    <row r="1775" spans="1:4" hidden="1" x14ac:dyDescent="0.2">
      <c r="A1775" s="22" t="s">
        <v>4031</v>
      </c>
      <c r="B1775">
        <f>COUNTIF(ceník!B:B,List1!A1775)</f>
        <v>1</v>
      </c>
      <c r="D1775" t="s">
        <v>5738</v>
      </c>
    </row>
    <row r="1776" spans="1:4" hidden="1" x14ac:dyDescent="0.2">
      <c r="A1776" s="23" t="s">
        <v>4032</v>
      </c>
      <c r="B1776">
        <f>COUNTIF(ceník!B:B,List1!A1776)</f>
        <v>1</v>
      </c>
      <c r="D1776" t="s">
        <v>5739</v>
      </c>
    </row>
    <row r="1777" spans="1:4" hidden="1" x14ac:dyDescent="0.2">
      <c r="A1777" s="22" t="s">
        <v>4033</v>
      </c>
      <c r="B1777">
        <f>COUNTIF(ceník!B:B,List1!A1777)</f>
        <v>1</v>
      </c>
      <c r="D1777" t="s">
        <v>5740</v>
      </c>
    </row>
    <row r="1778" spans="1:4" hidden="1" x14ac:dyDescent="0.2">
      <c r="A1778" s="23" t="s">
        <v>4034</v>
      </c>
      <c r="B1778">
        <f>COUNTIF(ceník!B:B,List1!A1778)</f>
        <v>1</v>
      </c>
      <c r="D1778" t="s">
        <v>5741</v>
      </c>
    </row>
    <row r="1779" spans="1:4" hidden="1" x14ac:dyDescent="0.2">
      <c r="A1779" s="22" t="s">
        <v>4035</v>
      </c>
      <c r="B1779">
        <f>COUNTIF(ceník!B:B,List1!A1779)</f>
        <v>1</v>
      </c>
      <c r="D1779" t="s">
        <v>5742</v>
      </c>
    </row>
    <row r="1780" spans="1:4" hidden="1" x14ac:dyDescent="0.2">
      <c r="A1780" s="23" t="s">
        <v>4036</v>
      </c>
      <c r="B1780">
        <f>COUNTIF(ceník!B:B,List1!A1780)</f>
        <v>1</v>
      </c>
      <c r="D1780" t="s">
        <v>5743</v>
      </c>
    </row>
    <row r="1781" spans="1:4" hidden="1" x14ac:dyDescent="0.2">
      <c r="A1781" s="22" t="s">
        <v>4011</v>
      </c>
      <c r="B1781">
        <f>COUNTIF(ceník!B:B,List1!A1781)</f>
        <v>1</v>
      </c>
      <c r="D1781" t="s">
        <v>5744</v>
      </c>
    </row>
    <row r="1782" spans="1:4" hidden="1" x14ac:dyDescent="0.2">
      <c r="A1782" s="23" t="s">
        <v>4017</v>
      </c>
      <c r="B1782">
        <f>COUNTIF(ceník!B:B,List1!A1782)</f>
        <v>1</v>
      </c>
      <c r="D1782" t="s">
        <v>5745</v>
      </c>
    </row>
    <row r="1783" spans="1:4" hidden="1" x14ac:dyDescent="0.2">
      <c r="A1783" s="22" t="s">
        <v>4037</v>
      </c>
      <c r="B1783">
        <f>COUNTIF(ceník!B:B,List1!A1783)</f>
        <v>1</v>
      </c>
      <c r="D1783" t="s">
        <v>3608</v>
      </c>
    </row>
    <row r="1784" spans="1:4" hidden="1" x14ac:dyDescent="0.2">
      <c r="A1784" s="23" t="s">
        <v>4012</v>
      </c>
      <c r="B1784">
        <f>COUNTIF(ceník!B:B,List1!A1784)</f>
        <v>1</v>
      </c>
      <c r="D1784" t="s">
        <v>5746</v>
      </c>
    </row>
    <row r="1785" spans="1:4" hidden="1" x14ac:dyDescent="0.2">
      <c r="A1785" s="22" t="s">
        <v>4038</v>
      </c>
      <c r="B1785">
        <f>COUNTIF(ceník!B:B,List1!A1785)</f>
        <v>1</v>
      </c>
      <c r="D1785" t="s">
        <v>3609</v>
      </c>
    </row>
    <row r="1786" spans="1:4" hidden="1" x14ac:dyDescent="0.2">
      <c r="A1786" s="23" t="s">
        <v>4039</v>
      </c>
      <c r="B1786">
        <f>COUNTIF(ceník!B:B,List1!A1786)</f>
        <v>1</v>
      </c>
      <c r="D1786" t="s">
        <v>5747</v>
      </c>
    </row>
    <row r="1787" spans="1:4" hidden="1" x14ac:dyDescent="0.2">
      <c r="A1787" s="22" t="s">
        <v>4040</v>
      </c>
      <c r="B1787">
        <f>COUNTIF(ceník!B:B,List1!A1787)</f>
        <v>1</v>
      </c>
      <c r="D1787" t="s">
        <v>5748</v>
      </c>
    </row>
    <row r="1788" spans="1:4" hidden="1" x14ac:dyDescent="0.2">
      <c r="A1788" s="23" t="s">
        <v>4013</v>
      </c>
      <c r="B1788">
        <f>COUNTIF(ceník!B:B,List1!A1788)</f>
        <v>1</v>
      </c>
      <c r="D1788" t="s">
        <v>5749</v>
      </c>
    </row>
    <row r="1789" spans="1:4" hidden="1" x14ac:dyDescent="0.2">
      <c r="A1789" s="22" t="s">
        <v>4041</v>
      </c>
      <c r="B1789">
        <f>COUNTIF(ceník!B:B,List1!A1789)</f>
        <v>1</v>
      </c>
      <c r="D1789" t="s">
        <v>3612</v>
      </c>
    </row>
    <row r="1790" spans="1:4" hidden="1" x14ac:dyDescent="0.2">
      <c r="A1790" s="23" t="s">
        <v>1782</v>
      </c>
      <c r="B1790">
        <f>COUNTIF(ceník!B:B,List1!A1790)</f>
        <v>1</v>
      </c>
      <c r="D1790" t="s">
        <v>5750</v>
      </c>
    </row>
    <row r="1791" spans="1:4" hidden="1" x14ac:dyDescent="0.2">
      <c r="A1791" s="22" t="s">
        <v>1783</v>
      </c>
      <c r="B1791">
        <f>COUNTIF(ceník!B:B,List1!A1791)</f>
        <v>1</v>
      </c>
      <c r="D1791" t="s">
        <v>5751</v>
      </c>
    </row>
    <row r="1792" spans="1:4" hidden="1" x14ac:dyDescent="0.2">
      <c r="A1792" s="23" t="s">
        <v>1784</v>
      </c>
      <c r="B1792">
        <f>COUNTIF(ceník!B:B,List1!A1792)</f>
        <v>1</v>
      </c>
      <c r="D1792" t="s">
        <v>5752</v>
      </c>
    </row>
    <row r="1793" spans="1:4" hidden="1" x14ac:dyDescent="0.2">
      <c r="A1793" s="22" t="s">
        <v>1785</v>
      </c>
      <c r="B1793">
        <f>COUNTIF(ceník!B:B,List1!A1793)</f>
        <v>1</v>
      </c>
      <c r="D1793" t="s">
        <v>5753</v>
      </c>
    </row>
    <row r="1794" spans="1:4" hidden="1" x14ac:dyDescent="0.2">
      <c r="A1794" s="23" t="s">
        <v>1786</v>
      </c>
      <c r="B1794">
        <f>COUNTIF(ceník!B:B,List1!A1794)</f>
        <v>1</v>
      </c>
      <c r="D1794" t="s">
        <v>5754</v>
      </c>
    </row>
    <row r="1795" spans="1:4" hidden="1" x14ac:dyDescent="0.2">
      <c r="A1795" s="22" t="s">
        <v>4027</v>
      </c>
      <c r="B1795">
        <f>COUNTIF(ceník!B:B,List1!A1795)</f>
        <v>1</v>
      </c>
      <c r="D1795" t="s">
        <v>5755</v>
      </c>
    </row>
    <row r="1796" spans="1:4" hidden="1" x14ac:dyDescent="0.2">
      <c r="A1796" s="23" t="s">
        <v>4042</v>
      </c>
      <c r="B1796">
        <f>COUNTIF(ceník!B:B,List1!A1796)</f>
        <v>1</v>
      </c>
      <c r="D1796" t="s">
        <v>5756</v>
      </c>
    </row>
    <row r="1797" spans="1:4" hidden="1" x14ac:dyDescent="0.2">
      <c r="A1797" s="22" t="s">
        <v>1787</v>
      </c>
      <c r="B1797">
        <f>COUNTIF(ceník!B:B,List1!A1797)</f>
        <v>1</v>
      </c>
      <c r="D1797" t="s">
        <v>5757</v>
      </c>
    </row>
    <row r="1798" spans="1:4" hidden="1" x14ac:dyDescent="0.2">
      <c r="A1798" s="23" t="s">
        <v>4043</v>
      </c>
      <c r="B1798">
        <f>COUNTIF(ceník!B:B,List1!A1798)</f>
        <v>1</v>
      </c>
      <c r="D1798" t="s">
        <v>3614</v>
      </c>
    </row>
    <row r="1799" spans="1:4" hidden="1" x14ac:dyDescent="0.2">
      <c r="A1799" s="22" t="s">
        <v>4044</v>
      </c>
      <c r="B1799">
        <f>COUNTIF(ceník!B:B,List1!A1799)</f>
        <v>1</v>
      </c>
      <c r="D1799" t="s">
        <v>3615</v>
      </c>
    </row>
    <row r="1800" spans="1:4" hidden="1" x14ac:dyDescent="0.2">
      <c r="A1800" s="23" t="s">
        <v>4016</v>
      </c>
      <c r="B1800">
        <f>COUNTIF(ceník!B:B,List1!A1800)</f>
        <v>1</v>
      </c>
      <c r="D1800" t="s">
        <v>5758</v>
      </c>
    </row>
    <row r="1801" spans="1:4" hidden="1" x14ac:dyDescent="0.2">
      <c r="A1801" s="22" t="s">
        <v>4045</v>
      </c>
      <c r="B1801">
        <f>COUNTIF(ceník!B:B,List1!A1801)</f>
        <v>1</v>
      </c>
      <c r="D1801" t="s">
        <v>3616</v>
      </c>
    </row>
    <row r="1802" spans="1:4" hidden="1" x14ac:dyDescent="0.2">
      <c r="A1802" s="23" t="s">
        <v>4046</v>
      </c>
      <c r="B1802">
        <f>COUNTIF(ceník!B:B,List1!A1802)</f>
        <v>1</v>
      </c>
      <c r="D1802" t="s">
        <v>3617</v>
      </c>
    </row>
    <row r="1803" spans="1:4" hidden="1" x14ac:dyDescent="0.2">
      <c r="A1803" s="22" t="s">
        <v>4047</v>
      </c>
      <c r="B1803">
        <f>COUNTIF(ceník!B:B,List1!A1803)</f>
        <v>1</v>
      </c>
      <c r="D1803" t="s">
        <v>3618</v>
      </c>
    </row>
    <row r="1804" spans="1:4" hidden="1" x14ac:dyDescent="0.2">
      <c r="A1804" s="23" t="s">
        <v>4048</v>
      </c>
      <c r="B1804">
        <f>COUNTIF(ceník!B:B,List1!A1804)</f>
        <v>1</v>
      </c>
      <c r="D1804" t="s">
        <v>3619</v>
      </c>
    </row>
    <row r="1805" spans="1:4" hidden="1" x14ac:dyDescent="0.2">
      <c r="A1805" s="22" t="s">
        <v>4049</v>
      </c>
      <c r="B1805">
        <f>COUNTIF(ceník!B:B,List1!A1805)</f>
        <v>1</v>
      </c>
      <c r="D1805" t="s">
        <v>5759</v>
      </c>
    </row>
    <row r="1806" spans="1:4" hidden="1" x14ac:dyDescent="0.2">
      <c r="A1806" s="23" t="s">
        <v>4050</v>
      </c>
      <c r="B1806">
        <f>COUNTIF(ceník!B:B,List1!A1806)</f>
        <v>1</v>
      </c>
      <c r="D1806" t="s">
        <v>5760</v>
      </c>
    </row>
    <row r="1807" spans="1:4" hidden="1" x14ac:dyDescent="0.2">
      <c r="A1807" s="22" t="s">
        <v>4051</v>
      </c>
      <c r="B1807">
        <f>COUNTIF(ceník!B:B,List1!A1807)</f>
        <v>1</v>
      </c>
      <c r="D1807" t="s">
        <v>5761</v>
      </c>
    </row>
    <row r="1808" spans="1:4" hidden="1" x14ac:dyDescent="0.2">
      <c r="A1808" s="23">
        <v>8064411211</v>
      </c>
      <c r="B1808">
        <f>COUNTIF(ceník!B:B,List1!A1808)</f>
        <v>1</v>
      </c>
      <c r="D1808" t="s">
        <v>5762</v>
      </c>
    </row>
    <row r="1809" spans="1:4" hidden="1" x14ac:dyDescent="0.2">
      <c r="A1809" s="22" t="s">
        <v>4052</v>
      </c>
      <c r="B1809">
        <f>COUNTIF(ceník!B:B,List1!A1809)</f>
        <v>1</v>
      </c>
      <c r="D1809" t="s">
        <v>5763</v>
      </c>
    </row>
    <row r="1810" spans="1:4" hidden="1" x14ac:dyDescent="0.2">
      <c r="A1810" s="23" t="s">
        <v>4053</v>
      </c>
      <c r="B1810">
        <f>COUNTIF(ceník!B:B,List1!A1810)</f>
        <v>1</v>
      </c>
      <c r="D1810" t="s">
        <v>5764</v>
      </c>
    </row>
    <row r="1811" spans="1:4" hidden="1" x14ac:dyDescent="0.2">
      <c r="A1811" s="22">
        <v>8067711211</v>
      </c>
      <c r="B1811">
        <f>COUNTIF(ceník!B:B,List1!A1811)</f>
        <v>1</v>
      </c>
      <c r="D1811" t="s">
        <v>5765</v>
      </c>
    </row>
    <row r="1812" spans="1:4" hidden="1" x14ac:dyDescent="0.2">
      <c r="A1812" s="23" t="s">
        <v>4054</v>
      </c>
      <c r="B1812">
        <f>COUNTIF(ceník!B:B,List1!A1812)</f>
        <v>1</v>
      </c>
      <c r="D1812" t="s">
        <v>5766</v>
      </c>
    </row>
    <row r="1813" spans="1:4" hidden="1" x14ac:dyDescent="0.2">
      <c r="A1813" s="22" t="s">
        <v>4055</v>
      </c>
      <c r="B1813">
        <f>COUNTIF(ceník!B:B,List1!A1813)</f>
        <v>1</v>
      </c>
      <c r="D1813" t="s">
        <v>5767</v>
      </c>
    </row>
    <row r="1814" spans="1:4" hidden="1" x14ac:dyDescent="0.2">
      <c r="A1814" s="23">
        <v>8364411211</v>
      </c>
      <c r="B1814">
        <f>COUNTIF(ceník!B:B,List1!A1814)</f>
        <v>1</v>
      </c>
      <c r="D1814" t="s">
        <v>5768</v>
      </c>
    </row>
    <row r="1815" spans="1:4" hidden="1" x14ac:dyDescent="0.2">
      <c r="A1815" s="22" t="s">
        <v>4056</v>
      </c>
      <c r="B1815">
        <f>COUNTIF(ceník!B:B,List1!A1815)</f>
        <v>1</v>
      </c>
      <c r="D1815" t="s">
        <v>5769</v>
      </c>
    </row>
    <row r="1816" spans="1:4" hidden="1" x14ac:dyDescent="0.2">
      <c r="A1816" s="23" t="s">
        <v>4057</v>
      </c>
      <c r="B1816">
        <f>COUNTIF(ceník!B:B,List1!A1816)</f>
        <v>1</v>
      </c>
      <c r="D1816" t="s">
        <v>5770</v>
      </c>
    </row>
    <row r="1817" spans="1:4" x14ac:dyDescent="0.2">
      <c r="A1817" s="22">
        <v>8367711211</v>
      </c>
      <c r="B1817">
        <f>COUNTIF(ceník!B:B,List1!A1817)</f>
        <v>1</v>
      </c>
      <c r="D1817" t="s">
        <v>5771</v>
      </c>
    </row>
    <row r="1818" spans="1:4" hidden="1" x14ac:dyDescent="0.2">
      <c r="A1818" s="23" t="s">
        <v>4058</v>
      </c>
      <c r="B1818">
        <f>COUNTIF(ceník!B:B,List1!A1818)</f>
        <v>1</v>
      </c>
      <c r="D1818" t="s">
        <v>5772</v>
      </c>
    </row>
    <row r="1819" spans="1:4" hidden="1" x14ac:dyDescent="0.2">
      <c r="A1819" s="22" t="s">
        <v>4059</v>
      </c>
      <c r="B1819">
        <f>COUNTIF(ceník!B:B,List1!A1819)</f>
        <v>1</v>
      </c>
      <c r="D1819" t="s">
        <v>5773</v>
      </c>
    </row>
    <row r="1820" spans="1:4" hidden="1" x14ac:dyDescent="0.2">
      <c r="A1820" s="23" t="s">
        <v>4060</v>
      </c>
      <c r="B1820">
        <f>COUNTIF(ceník!B:B,List1!A1820)</f>
        <v>1</v>
      </c>
      <c r="D1820" t="s">
        <v>5774</v>
      </c>
    </row>
    <row r="1821" spans="1:4" hidden="1" x14ac:dyDescent="0.2">
      <c r="A1821" s="22">
        <v>8264411211</v>
      </c>
      <c r="B1821">
        <f>COUNTIF(ceník!B:B,List1!A1821)</f>
        <v>1</v>
      </c>
      <c r="D1821" t="s">
        <v>5775</v>
      </c>
    </row>
    <row r="1822" spans="1:4" hidden="1" x14ac:dyDescent="0.2">
      <c r="A1822" s="23" t="s">
        <v>4061</v>
      </c>
      <c r="B1822">
        <f>COUNTIF(ceník!B:B,List1!A1822)</f>
        <v>1</v>
      </c>
      <c r="D1822" t="s">
        <v>5776</v>
      </c>
    </row>
    <row r="1823" spans="1:4" hidden="1" x14ac:dyDescent="0.2">
      <c r="A1823" s="22" t="s">
        <v>4062</v>
      </c>
      <c r="B1823">
        <f>COUNTIF(ceník!B:B,List1!A1823)</f>
        <v>1</v>
      </c>
      <c r="D1823" t="s">
        <v>5777</v>
      </c>
    </row>
    <row r="1824" spans="1:4" hidden="1" x14ac:dyDescent="0.2">
      <c r="A1824" s="23">
        <v>8267711211</v>
      </c>
      <c r="B1824">
        <f>COUNTIF(ceník!B:B,List1!A1824)</f>
        <v>1</v>
      </c>
      <c r="D1824" t="s">
        <v>5778</v>
      </c>
    </row>
    <row r="1825" spans="1:4" hidden="1" x14ac:dyDescent="0.2">
      <c r="A1825" s="22" t="s">
        <v>4063</v>
      </c>
      <c r="B1825">
        <f>COUNTIF(ceník!B:B,List1!A1825)</f>
        <v>1</v>
      </c>
      <c r="D1825" t="s">
        <v>5779</v>
      </c>
    </row>
    <row r="1826" spans="1:4" hidden="1" x14ac:dyDescent="0.2">
      <c r="A1826" s="23" t="s">
        <v>4064</v>
      </c>
      <c r="B1826">
        <f>COUNTIF(ceník!B:B,List1!A1826)</f>
        <v>1</v>
      </c>
      <c r="D1826" t="s">
        <v>5780</v>
      </c>
    </row>
    <row r="1827" spans="1:4" hidden="1" x14ac:dyDescent="0.2">
      <c r="A1827" s="22" t="s">
        <v>4065</v>
      </c>
      <c r="B1827">
        <f>COUNTIF(ceník!B:B,List1!A1827)</f>
        <v>1</v>
      </c>
      <c r="D1827" t="s">
        <v>5781</v>
      </c>
    </row>
    <row r="1828" spans="1:4" hidden="1" x14ac:dyDescent="0.2">
      <c r="A1828" s="23" t="s">
        <v>4066</v>
      </c>
      <c r="B1828">
        <f>COUNTIF(ceník!B:B,List1!A1828)</f>
        <v>1</v>
      </c>
      <c r="D1828" t="s">
        <v>5782</v>
      </c>
    </row>
    <row r="1829" spans="1:4" hidden="1" x14ac:dyDescent="0.2">
      <c r="A1829" s="22" t="s">
        <v>4067</v>
      </c>
      <c r="B1829">
        <f>COUNTIF(ceník!B:B,List1!A1829)</f>
        <v>1</v>
      </c>
      <c r="D1829" t="s">
        <v>5783</v>
      </c>
    </row>
    <row r="1830" spans="1:4" hidden="1" x14ac:dyDescent="0.2">
      <c r="A1830" s="23" t="s">
        <v>4014</v>
      </c>
      <c r="B1830">
        <f>COUNTIF(ceník!B:B,List1!A1830)</f>
        <v>1</v>
      </c>
      <c r="D1830" t="s">
        <v>5784</v>
      </c>
    </row>
    <row r="1831" spans="1:4" hidden="1" x14ac:dyDescent="0.2">
      <c r="A1831" s="22" t="s">
        <v>3557</v>
      </c>
      <c r="B1831">
        <f>COUNTIF(ceník!B:B,List1!A1831)</f>
        <v>1</v>
      </c>
      <c r="D1831" t="s">
        <v>5785</v>
      </c>
    </row>
    <row r="1832" spans="1:4" hidden="1" x14ac:dyDescent="0.2">
      <c r="A1832" s="23" t="s">
        <v>4068</v>
      </c>
      <c r="B1832">
        <f>COUNTIF(ceník!B:B,List1!A1832)</f>
        <v>1</v>
      </c>
      <c r="D1832" t="s">
        <v>5786</v>
      </c>
    </row>
    <row r="1833" spans="1:4" hidden="1" x14ac:dyDescent="0.2">
      <c r="A1833" s="22" t="s">
        <v>4026</v>
      </c>
      <c r="B1833">
        <f>COUNTIF(ceník!B:B,List1!A1833)</f>
        <v>1</v>
      </c>
      <c r="D1833" t="s">
        <v>5787</v>
      </c>
    </row>
    <row r="1834" spans="1:4" hidden="1" x14ac:dyDescent="0.2">
      <c r="A1834" s="23" t="s">
        <v>4069</v>
      </c>
      <c r="B1834">
        <f>COUNTIF(ceník!B:B,List1!A1834)</f>
        <v>1</v>
      </c>
      <c r="D1834" t="s">
        <v>5788</v>
      </c>
    </row>
    <row r="1835" spans="1:4" hidden="1" x14ac:dyDescent="0.2">
      <c r="A1835" s="24" t="s">
        <v>4070</v>
      </c>
      <c r="B1835">
        <f>COUNTIF(ceník!B:B,List1!A1835)</f>
        <v>1</v>
      </c>
      <c r="D1835" t="s">
        <v>5789</v>
      </c>
    </row>
    <row r="1836" spans="1:4" hidden="1" x14ac:dyDescent="0.2">
      <c r="A1836" s="25" t="s">
        <v>4071</v>
      </c>
      <c r="B1836">
        <f>COUNTIF(ceník!B:B,List1!A1836)</f>
        <v>1</v>
      </c>
      <c r="D1836" t="s">
        <v>5790</v>
      </c>
    </row>
    <row r="1837" spans="1:4" hidden="1" x14ac:dyDescent="0.2">
      <c r="A1837" s="24" t="s">
        <v>4072</v>
      </c>
      <c r="B1837">
        <f>COUNTIF(ceník!B:B,List1!A1837)</f>
        <v>1</v>
      </c>
      <c r="D1837" t="s">
        <v>5791</v>
      </c>
    </row>
    <row r="1838" spans="1:4" hidden="1" x14ac:dyDescent="0.2">
      <c r="A1838" s="25" t="s">
        <v>4023</v>
      </c>
      <c r="B1838">
        <f>COUNTIF(ceník!B:B,List1!A1838)</f>
        <v>1</v>
      </c>
      <c r="D1838" t="s">
        <v>5792</v>
      </c>
    </row>
    <row r="1839" spans="1:4" hidden="1" x14ac:dyDescent="0.2">
      <c r="A1839" s="24" t="s">
        <v>3993</v>
      </c>
      <c r="B1839">
        <f>COUNTIF(ceník!B:B,List1!A1839)</f>
        <v>1</v>
      </c>
      <c r="D1839" t="s">
        <v>5793</v>
      </c>
    </row>
    <row r="1840" spans="1:4" hidden="1" x14ac:dyDescent="0.2">
      <c r="A1840" s="25" t="s">
        <v>3996</v>
      </c>
      <c r="B1840">
        <f>COUNTIF(ceník!B:B,List1!A1840)</f>
        <v>1</v>
      </c>
      <c r="D1840" t="s">
        <v>5794</v>
      </c>
    </row>
    <row r="1841" spans="1:4" hidden="1" x14ac:dyDescent="0.2">
      <c r="A1841" s="24" t="s">
        <v>3994</v>
      </c>
      <c r="B1841">
        <f>COUNTIF(ceník!B:B,List1!A1841)</f>
        <v>1</v>
      </c>
      <c r="D1841" t="s">
        <v>5795</v>
      </c>
    </row>
    <row r="1842" spans="1:4" hidden="1" x14ac:dyDescent="0.2">
      <c r="A1842" s="25" t="s">
        <v>3997</v>
      </c>
      <c r="B1842">
        <f>COUNTIF(ceník!B:B,List1!A1842)</f>
        <v>1</v>
      </c>
      <c r="D1842" t="s">
        <v>5796</v>
      </c>
    </row>
    <row r="1843" spans="1:4" hidden="1" x14ac:dyDescent="0.2">
      <c r="A1843" s="24" t="s">
        <v>3998</v>
      </c>
      <c r="B1843">
        <f>COUNTIF(ceník!B:B,List1!A1843)</f>
        <v>1</v>
      </c>
      <c r="D1843" t="s">
        <v>5797</v>
      </c>
    </row>
    <row r="1844" spans="1:4" hidden="1" x14ac:dyDescent="0.2">
      <c r="A1844" s="25" t="s">
        <v>3995</v>
      </c>
      <c r="B1844">
        <f>COUNTIF(ceník!B:B,List1!A1844)</f>
        <v>1</v>
      </c>
      <c r="D1844" t="s">
        <v>5798</v>
      </c>
    </row>
    <row r="1845" spans="1:4" hidden="1" x14ac:dyDescent="0.2">
      <c r="A1845" s="24" t="s">
        <v>3999</v>
      </c>
      <c r="B1845">
        <f>COUNTIF(ceník!B:B,List1!A1845)</f>
        <v>1</v>
      </c>
      <c r="D1845" t="s">
        <v>5799</v>
      </c>
    </row>
    <row r="1846" spans="1:4" hidden="1" x14ac:dyDescent="0.2">
      <c r="A1846" s="25" t="s">
        <v>4000</v>
      </c>
      <c r="B1846">
        <f>COUNTIF(ceník!B:B,List1!A1846)</f>
        <v>1</v>
      </c>
      <c r="D1846" t="s">
        <v>5800</v>
      </c>
    </row>
    <row r="1847" spans="1:4" hidden="1" x14ac:dyDescent="0.2">
      <c r="A1847" s="24" t="s">
        <v>4001</v>
      </c>
      <c r="B1847">
        <f>COUNTIF(ceník!B:B,List1!A1847)</f>
        <v>1</v>
      </c>
      <c r="D1847" t="s">
        <v>5801</v>
      </c>
    </row>
    <row r="1848" spans="1:4" hidden="1" x14ac:dyDescent="0.2">
      <c r="A1848" s="25" t="s">
        <v>4002</v>
      </c>
      <c r="B1848">
        <f>COUNTIF(ceník!B:B,List1!A1848)</f>
        <v>1</v>
      </c>
      <c r="D1848" t="s">
        <v>5802</v>
      </c>
    </row>
    <row r="1849" spans="1:4" hidden="1" x14ac:dyDescent="0.2">
      <c r="A1849" s="24" t="s">
        <v>4003</v>
      </c>
      <c r="B1849">
        <f>COUNTIF(ceník!B:B,List1!A1849)</f>
        <v>1</v>
      </c>
      <c r="D1849" t="s">
        <v>5803</v>
      </c>
    </row>
    <row r="1850" spans="1:4" hidden="1" x14ac:dyDescent="0.2">
      <c r="A1850" s="25" t="s">
        <v>4004</v>
      </c>
      <c r="B1850">
        <f>COUNTIF(ceník!B:B,List1!A1850)</f>
        <v>1</v>
      </c>
      <c r="D1850" t="s">
        <v>5804</v>
      </c>
    </row>
    <row r="1851" spans="1:4" hidden="1" x14ac:dyDescent="0.2">
      <c r="A1851" s="24" t="s">
        <v>4005</v>
      </c>
      <c r="B1851">
        <f>COUNTIF(ceník!B:B,List1!A1851)</f>
        <v>1</v>
      </c>
      <c r="D1851" t="s">
        <v>5805</v>
      </c>
    </row>
    <row r="1852" spans="1:4" hidden="1" x14ac:dyDescent="0.2">
      <c r="A1852" s="25" t="s">
        <v>4006</v>
      </c>
      <c r="B1852">
        <f>COUNTIF(ceník!B:B,List1!A1852)</f>
        <v>1</v>
      </c>
      <c r="D1852" t="s">
        <v>5806</v>
      </c>
    </row>
    <row r="1853" spans="1:4" hidden="1" x14ac:dyDescent="0.2">
      <c r="A1853" s="24" t="s">
        <v>4007</v>
      </c>
      <c r="B1853">
        <f>COUNTIF(ceník!B:B,List1!A1853)</f>
        <v>1</v>
      </c>
      <c r="D1853" t="s">
        <v>5807</v>
      </c>
    </row>
    <row r="1854" spans="1:4" hidden="1" x14ac:dyDescent="0.2">
      <c r="A1854" s="25" t="s">
        <v>4008</v>
      </c>
      <c r="B1854">
        <f>COUNTIF(ceník!B:B,List1!A1854)</f>
        <v>1</v>
      </c>
      <c r="D1854" t="s">
        <v>5808</v>
      </c>
    </row>
    <row r="1855" spans="1:4" hidden="1" x14ac:dyDescent="0.2">
      <c r="A1855" s="24" t="s">
        <v>4009</v>
      </c>
      <c r="B1855">
        <f>COUNTIF(ceník!B:B,List1!A1855)</f>
        <v>1</v>
      </c>
      <c r="D1855" t="s">
        <v>5809</v>
      </c>
    </row>
    <row r="1856" spans="1:4" hidden="1" x14ac:dyDescent="0.2">
      <c r="A1856" s="25" t="s">
        <v>4010</v>
      </c>
      <c r="B1856">
        <f>COUNTIF(ceník!B:B,List1!A1856)</f>
        <v>1</v>
      </c>
      <c r="D1856" t="s">
        <v>5810</v>
      </c>
    </row>
    <row r="1857" spans="1:4" hidden="1" x14ac:dyDescent="0.2">
      <c r="A1857" s="24" t="s">
        <v>4073</v>
      </c>
      <c r="B1857">
        <f>COUNTIF(ceník!B:B,List1!A1857)</f>
        <v>1</v>
      </c>
      <c r="D1857" t="s">
        <v>5811</v>
      </c>
    </row>
    <row r="1858" spans="1:4" hidden="1" x14ac:dyDescent="0.2">
      <c r="A1858" s="25" t="s">
        <v>4074</v>
      </c>
      <c r="B1858">
        <f>COUNTIF(ceník!B:B,List1!A1858)</f>
        <v>1</v>
      </c>
      <c r="D1858" t="s">
        <v>5812</v>
      </c>
    </row>
    <row r="1859" spans="1:4" hidden="1" x14ac:dyDescent="0.2">
      <c r="A1859" s="24" t="s">
        <v>4075</v>
      </c>
      <c r="B1859">
        <f>COUNTIF(ceník!B:B,List1!A1859)</f>
        <v>1</v>
      </c>
      <c r="D1859" t="s">
        <v>5813</v>
      </c>
    </row>
    <row r="1860" spans="1:4" hidden="1" x14ac:dyDescent="0.2">
      <c r="A1860" s="25" t="s">
        <v>4025</v>
      </c>
      <c r="B1860">
        <f>COUNTIF(ceník!B:B,List1!A1860)</f>
        <v>1</v>
      </c>
      <c r="D1860" t="s">
        <v>5814</v>
      </c>
    </row>
    <row r="1861" spans="1:4" hidden="1" x14ac:dyDescent="0.2">
      <c r="A1861" s="24" t="s">
        <v>4076</v>
      </c>
      <c r="B1861">
        <f>COUNTIF(ceník!B:B,List1!A1861)</f>
        <v>1</v>
      </c>
      <c r="D1861" t="s">
        <v>5815</v>
      </c>
    </row>
    <row r="1862" spans="1:4" hidden="1" x14ac:dyDescent="0.2">
      <c r="A1862" s="25" t="s">
        <v>4077</v>
      </c>
      <c r="B1862">
        <f>COUNTIF(ceník!B:B,List1!A1862)</f>
        <v>1</v>
      </c>
      <c r="D1862" t="s">
        <v>5816</v>
      </c>
    </row>
    <row r="1863" spans="1:4" hidden="1" x14ac:dyDescent="0.2">
      <c r="A1863" s="24" t="s">
        <v>4078</v>
      </c>
      <c r="B1863">
        <f>COUNTIF(ceník!B:B,List1!A1863)</f>
        <v>1</v>
      </c>
      <c r="D1863" t="s">
        <v>5817</v>
      </c>
    </row>
    <row r="1864" spans="1:4" hidden="1" x14ac:dyDescent="0.2">
      <c r="A1864" s="25" t="s">
        <v>4079</v>
      </c>
      <c r="B1864">
        <f>COUNTIF(ceník!B:B,List1!A1864)</f>
        <v>1</v>
      </c>
      <c r="D1864" t="s">
        <v>5818</v>
      </c>
    </row>
    <row r="1865" spans="1:4" hidden="1" x14ac:dyDescent="0.2">
      <c r="A1865" s="24" t="s">
        <v>4080</v>
      </c>
      <c r="B1865">
        <f>COUNTIF(ceník!B:B,List1!A1865)</f>
        <v>1</v>
      </c>
      <c r="D1865" t="s">
        <v>5819</v>
      </c>
    </row>
    <row r="1866" spans="1:4" hidden="1" x14ac:dyDescent="0.2">
      <c r="A1866" s="25" t="s">
        <v>4081</v>
      </c>
      <c r="B1866">
        <f>COUNTIF(ceník!B:B,List1!A1866)</f>
        <v>1</v>
      </c>
      <c r="D1866" t="s">
        <v>5820</v>
      </c>
    </row>
    <row r="1867" spans="1:4" hidden="1" x14ac:dyDescent="0.2">
      <c r="A1867" s="24" t="s">
        <v>4082</v>
      </c>
      <c r="B1867">
        <f>COUNTIF(ceník!B:B,List1!A1867)</f>
        <v>1</v>
      </c>
      <c r="D1867" t="s">
        <v>3659</v>
      </c>
    </row>
    <row r="1868" spans="1:4" hidden="1" x14ac:dyDescent="0.2">
      <c r="A1868" s="25" t="s">
        <v>4083</v>
      </c>
      <c r="B1868">
        <f>COUNTIF(ceník!B:B,List1!A1868)</f>
        <v>1</v>
      </c>
      <c r="D1868" t="s">
        <v>3660</v>
      </c>
    </row>
    <row r="1869" spans="1:4" hidden="1" x14ac:dyDescent="0.2">
      <c r="A1869" s="24" t="s">
        <v>4084</v>
      </c>
      <c r="B1869">
        <f>COUNTIF(ceník!B:B,List1!A1869)</f>
        <v>1</v>
      </c>
      <c r="D1869" t="s">
        <v>3661</v>
      </c>
    </row>
    <row r="1870" spans="1:4" hidden="1" x14ac:dyDescent="0.2">
      <c r="A1870" s="25" t="s">
        <v>4085</v>
      </c>
      <c r="B1870">
        <f>COUNTIF(ceník!B:B,List1!A1870)</f>
        <v>1</v>
      </c>
      <c r="D1870" t="s">
        <v>3662</v>
      </c>
    </row>
    <row r="1871" spans="1:4" hidden="1" x14ac:dyDescent="0.2">
      <c r="A1871" s="24" t="s">
        <v>4086</v>
      </c>
      <c r="B1871">
        <f>COUNTIF(ceník!B:B,List1!A1871)</f>
        <v>1</v>
      </c>
      <c r="D1871" t="s">
        <v>3663</v>
      </c>
    </row>
    <row r="1872" spans="1:4" hidden="1" x14ac:dyDescent="0.2">
      <c r="A1872" s="25" t="s">
        <v>4087</v>
      </c>
      <c r="B1872">
        <f>COUNTIF(ceník!B:B,List1!A1872)</f>
        <v>1</v>
      </c>
      <c r="D1872" t="s">
        <v>3664</v>
      </c>
    </row>
    <row r="1873" spans="1:4" hidden="1" x14ac:dyDescent="0.2">
      <c r="A1873" s="24" t="s">
        <v>4088</v>
      </c>
      <c r="B1873">
        <f>COUNTIF(ceník!B:B,List1!A1873)</f>
        <v>1</v>
      </c>
      <c r="D1873" t="s">
        <v>5821</v>
      </c>
    </row>
    <row r="1874" spans="1:4" hidden="1" x14ac:dyDescent="0.2">
      <c r="A1874" s="25" t="s">
        <v>4089</v>
      </c>
      <c r="B1874">
        <f>COUNTIF(ceník!B:B,List1!A1874)</f>
        <v>1</v>
      </c>
      <c r="D1874" t="s">
        <v>5822</v>
      </c>
    </row>
    <row r="1875" spans="1:4" hidden="1" x14ac:dyDescent="0.2">
      <c r="A1875" s="24" t="s">
        <v>4090</v>
      </c>
      <c r="B1875">
        <f>COUNTIF(ceník!B:B,List1!A1875)</f>
        <v>1</v>
      </c>
      <c r="D1875" t="s">
        <v>5823</v>
      </c>
    </row>
    <row r="1876" spans="1:4" hidden="1" x14ac:dyDescent="0.2">
      <c r="A1876" s="25" t="s">
        <v>4091</v>
      </c>
      <c r="B1876">
        <f>COUNTIF(ceník!B:B,List1!A1876)</f>
        <v>1</v>
      </c>
      <c r="D1876" t="s">
        <v>5824</v>
      </c>
    </row>
    <row r="1877" spans="1:4" hidden="1" x14ac:dyDescent="0.2">
      <c r="A1877" s="24" t="s">
        <v>4092</v>
      </c>
      <c r="B1877">
        <f>COUNTIF(ceník!B:B,List1!A1877)</f>
        <v>1</v>
      </c>
      <c r="D1877" t="s">
        <v>5825</v>
      </c>
    </row>
    <row r="1878" spans="1:4" hidden="1" x14ac:dyDescent="0.2">
      <c r="A1878" s="25" t="s">
        <v>3992</v>
      </c>
      <c r="B1878">
        <f>COUNTIF(ceník!B:B,List1!A1878)</f>
        <v>1</v>
      </c>
      <c r="D1878" t="s">
        <v>5826</v>
      </c>
    </row>
    <row r="1879" spans="1:4" hidden="1" x14ac:dyDescent="0.2">
      <c r="A1879" s="24" t="s">
        <v>4093</v>
      </c>
      <c r="B1879">
        <f>COUNTIF(ceník!B:B,List1!A1879)</f>
        <v>1</v>
      </c>
      <c r="D1879" t="s">
        <v>5827</v>
      </c>
    </row>
    <row r="1880" spans="1:4" hidden="1" x14ac:dyDescent="0.2">
      <c r="A1880" s="25" t="s">
        <v>4094</v>
      </c>
      <c r="B1880">
        <f>COUNTIF(ceník!B:B,List1!A1880)</f>
        <v>1</v>
      </c>
      <c r="D1880" t="s">
        <v>5828</v>
      </c>
    </row>
    <row r="1881" spans="1:4" hidden="1" x14ac:dyDescent="0.2">
      <c r="A1881" s="24" t="s">
        <v>4095</v>
      </c>
      <c r="B1881">
        <f>COUNTIF(ceník!B:B,List1!A1881)</f>
        <v>1</v>
      </c>
      <c r="D1881" t="s">
        <v>5829</v>
      </c>
    </row>
    <row r="1882" spans="1:4" hidden="1" x14ac:dyDescent="0.2">
      <c r="A1882" s="25" t="s">
        <v>4096</v>
      </c>
      <c r="B1882">
        <f>COUNTIF(ceník!B:B,List1!A1882)</f>
        <v>1</v>
      </c>
      <c r="D1882" t="s">
        <v>5830</v>
      </c>
    </row>
    <row r="1883" spans="1:4" hidden="1" x14ac:dyDescent="0.2">
      <c r="A1883" s="24" t="s">
        <v>4097</v>
      </c>
      <c r="B1883">
        <f>COUNTIF(ceník!B:B,List1!A1883)</f>
        <v>1</v>
      </c>
      <c r="D1883" t="s">
        <v>5831</v>
      </c>
    </row>
    <row r="1884" spans="1:4" hidden="1" x14ac:dyDescent="0.2">
      <c r="A1884" s="25" t="s">
        <v>4098</v>
      </c>
      <c r="B1884">
        <f>COUNTIF(ceník!B:B,List1!A1884)</f>
        <v>1</v>
      </c>
      <c r="D1884" t="s">
        <v>5832</v>
      </c>
    </row>
    <row r="1885" spans="1:4" hidden="1" x14ac:dyDescent="0.2">
      <c r="A1885" s="24" t="s">
        <v>4099</v>
      </c>
      <c r="B1885">
        <f>COUNTIF(ceník!B:B,List1!A1885)</f>
        <v>1</v>
      </c>
      <c r="D1885" t="s">
        <v>5833</v>
      </c>
    </row>
    <row r="1886" spans="1:4" hidden="1" x14ac:dyDescent="0.2">
      <c r="A1886" s="25" t="s">
        <v>4100</v>
      </c>
      <c r="B1886">
        <f>COUNTIF(ceník!B:B,List1!A1886)</f>
        <v>1</v>
      </c>
      <c r="D1886" t="s">
        <v>5834</v>
      </c>
    </row>
    <row r="1887" spans="1:4" hidden="1" x14ac:dyDescent="0.2">
      <c r="A1887" s="24" t="s">
        <v>4101</v>
      </c>
      <c r="B1887">
        <f>COUNTIF(ceník!B:B,List1!A1887)</f>
        <v>1</v>
      </c>
      <c r="D1887" t="s">
        <v>5835</v>
      </c>
    </row>
    <row r="1888" spans="1:4" hidden="1" x14ac:dyDescent="0.2">
      <c r="A1888" s="23" t="s">
        <v>4102</v>
      </c>
      <c r="B1888">
        <f>COUNTIF(ceník!B:B,List1!A1888)</f>
        <v>1</v>
      </c>
      <c r="D1888" t="s">
        <v>5836</v>
      </c>
    </row>
    <row r="1889" spans="1:4" hidden="1" x14ac:dyDescent="0.2">
      <c r="A1889" s="24" t="s">
        <v>4103</v>
      </c>
      <c r="B1889">
        <f>COUNTIF(ceník!B:B,List1!A1889)</f>
        <v>1</v>
      </c>
      <c r="D1889" t="s">
        <v>5837</v>
      </c>
    </row>
    <row r="1890" spans="1:4" hidden="1" x14ac:dyDescent="0.2">
      <c r="A1890" s="25" t="s">
        <v>4104</v>
      </c>
      <c r="B1890">
        <f>COUNTIF(ceník!B:B,List1!A1890)</f>
        <v>1</v>
      </c>
      <c r="D1890" t="s">
        <v>5838</v>
      </c>
    </row>
    <row r="1891" spans="1:4" hidden="1" x14ac:dyDescent="0.2">
      <c r="A1891" s="24" t="s">
        <v>4105</v>
      </c>
      <c r="B1891">
        <f>COUNTIF(ceník!B:B,List1!A1891)</f>
        <v>1</v>
      </c>
      <c r="D1891" t="s">
        <v>5839</v>
      </c>
    </row>
    <row r="1892" spans="1:4" hidden="1" x14ac:dyDescent="0.2">
      <c r="A1892" s="25" t="s">
        <v>4106</v>
      </c>
      <c r="B1892">
        <f>COUNTIF(ceník!B:B,List1!A1892)</f>
        <v>1</v>
      </c>
      <c r="D1892" t="s">
        <v>5840</v>
      </c>
    </row>
    <row r="1893" spans="1:4" hidden="1" x14ac:dyDescent="0.2">
      <c r="A1893" s="24" t="s">
        <v>4107</v>
      </c>
      <c r="B1893">
        <f>COUNTIF(ceník!B:B,List1!A1893)</f>
        <v>1</v>
      </c>
      <c r="D1893" t="s">
        <v>5841</v>
      </c>
    </row>
    <row r="1894" spans="1:4" hidden="1" x14ac:dyDescent="0.2">
      <c r="A1894" s="25" t="s">
        <v>4108</v>
      </c>
      <c r="B1894">
        <f>COUNTIF(ceník!B:B,List1!A1894)</f>
        <v>1</v>
      </c>
      <c r="D1894" t="s">
        <v>5842</v>
      </c>
    </row>
    <row r="1895" spans="1:4" hidden="1" x14ac:dyDescent="0.2">
      <c r="A1895" s="24" t="s">
        <v>4109</v>
      </c>
      <c r="B1895">
        <f>COUNTIF(ceník!B:B,List1!A1895)</f>
        <v>1</v>
      </c>
      <c r="D1895" t="s">
        <v>5843</v>
      </c>
    </row>
    <row r="1896" spans="1:4" hidden="1" x14ac:dyDescent="0.2">
      <c r="A1896" s="25" t="s">
        <v>4110</v>
      </c>
      <c r="B1896">
        <f>COUNTIF(ceník!B:B,List1!A1896)</f>
        <v>1</v>
      </c>
      <c r="D1896" t="s">
        <v>5844</v>
      </c>
    </row>
    <row r="1897" spans="1:4" hidden="1" x14ac:dyDescent="0.2">
      <c r="A1897" s="24" t="s">
        <v>4111</v>
      </c>
      <c r="B1897">
        <f>COUNTIF(ceník!B:B,List1!A1897)</f>
        <v>1</v>
      </c>
      <c r="D1897" t="s">
        <v>5845</v>
      </c>
    </row>
    <row r="1898" spans="1:4" hidden="1" x14ac:dyDescent="0.2">
      <c r="A1898" s="25" t="s">
        <v>4112</v>
      </c>
      <c r="B1898">
        <f>COUNTIF(ceník!B:B,List1!A1898)</f>
        <v>1</v>
      </c>
      <c r="D1898" t="s">
        <v>5846</v>
      </c>
    </row>
    <row r="1899" spans="1:4" hidden="1" x14ac:dyDescent="0.2">
      <c r="A1899" s="24" t="s">
        <v>4113</v>
      </c>
      <c r="B1899">
        <f>COUNTIF(ceník!B:B,List1!A1899)</f>
        <v>1</v>
      </c>
      <c r="D1899" t="s">
        <v>5847</v>
      </c>
    </row>
    <row r="1900" spans="1:4" hidden="1" x14ac:dyDescent="0.2">
      <c r="A1900" s="25" t="s">
        <v>4114</v>
      </c>
      <c r="B1900">
        <f>COUNTIF(ceník!B:B,List1!A1900)</f>
        <v>1</v>
      </c>
      <c r="D1900" t="s">
        <v>5848</v>
      </c>
    </row>
    <row r="1901" spans="1:4" hidden="1" x14ac:dyDescent="0.2">
      <c r="A1901" s="24" t="s">
        <v>4115</v>
      </c>
      <c r="B1901">
        <f>COUNTIF(ceník!B:B,List1!A1901)</f>
        <v>1</v>
      </c>
      <c r="D1901" t="s">
        <v>5849</v>
      </c>
    </row>
    <row r="1902" spans="1:4" hidden="1" x14ac:dyDescent="0.2">
      <c r="A1902" s="25" t="s">
        <v>4116</v>
      </c>
      <c r="B1902">
        <f>COUNTIF(ceník!B:B,List1!A1902)</f>
        <v>1</v>
      </c>
      <c r="D1902" t="s">
        <v>3691</v>
      </c>
    </row>
    <row r="1903" spans="1:4" hidden="1" x14ac:dyDescent="0.2">
      <c r="A1903" s="24" t="s">
        <v>4117</v>
      </c>
      <c r="B1903">
        <f>COUNTIF(ceník!B:B,List1!A1903)</f>
        <v>1</v>
      </c>
      <c r="D1903" t="s">
        <v>5850</v>
      </c>
    </row>
    <row r="1904" spans="1:4" hidden="1" x14ac:dyDescent="0.2">
      <c r="A1904" s="25" t="s">
        <v>4118</v>
      </c>
      <c r="B1904">
        <f>COUNTIF(ceník!B:B,List1!A1904)</f>
        <v>1</v>
      </c>
      <c r="D1904" t="s">
        <v>5851</v>
      </c>
    </row>
    <row r="1905" spans="1:4" hidden="1" x14ac:dyDescent="0.2">
      <c r="A1905" s="24" t="s">
        <v>4119</v>
      </c>
      <c r="B1905">
        <f>COUNTIF(ceník!B:B,List1!A1905)</f>
        <v>1</v>
      </c>
      <c r="D1905" t="s">
        <v>5852</v>
      </c>
    </row>
    <row r="1906" spans="1:4" hidden="1" x14ac:dyDescent="0.2">
      <c r="A1906" s="25" t="s">
        <v>4120</v>
      </c>
      <c r="B1906">
        <f>COUNTIF(ceník!B:B,List1!A1906)</f>
        <v>1</v>
      </c>
      <c r="D1906" t="s">
        <v>5853</v>
      </c>
    </row>
    <row r="1907" spans="1:4" hidden="1" x14ac:dyDescent="0.2">
      <c r="A1907" s="24" t="s">
        <v>4121</v>
      </c>
      <c r="B1907">
        <f>COUNTIF(ceník!B:B,List1!A1907)</f>
        <v>1</v>
      </c>
      <c r="D1907" t="s">
        <v>5854</v>
      </c>
    </row>
    <row r="1908" spans="1:4" hidden="1" x14ac:dyDescent="0.2">
      <c r="A1908" s="25" t="s">
        <v>4122</v>
      </c>
      <c r="B1908">
        <f>COUNTIF(ceník!B:B,List1!A1908)</f>
        <v>1</v>
      </c>
      <c r="D1908" t="s">
        <v>5855</v>
      </c>
    </row>
    <row r="1909" spans="1:4" hidden="1" x14ac:dyDescent="0.2">
      <c r="A1909" s="24" t="s">
        <v>4123</v>
      </c>
      <c r="B1909">
        <f>COUNTIF(ceník!B:B,List1!A1909)</f>
        <v>1</v>
      </c>
      <c r="D1909" t="s">
        <v>5856</v>
      </c>
    </row>
    <row r="1910" spans="1:4" hidden="1" x14ac:dyDescent="0.2">
      <c r="A1910" s="25" t="s">
        <v>4124</v>
      </c>
      <c r="B1910">
        <f>COUNTIF(ceník!B:B,List1!A1910)</f>
        <v>1</v>
      </c>
      <c r="D1910" t="s">
        <v>5857</v>
      </c>
    </row>
    <row r="1911" spans="1:4" hidden="1" x14ac:dyDescent="0.2">
      <c r="A1911" s="24" t="s">
        <v>4125</v>
      </c>
      <c r="B1911">
        <f>COUNTIF(ceník!B:B,List1!A1911)</f>
        <v>1</v>
      </c>
      <c r="D1911" t="s">
        <v>5858</v>
      </c>
    </row>
    <row r="1912" spans="1:4" hidden="1" x14ac:dyDescent="0.2">
      <c r="A1912" s="25" t="s">
        <v>4126</v>
      </c>
      <c r="B1912">
        <f>COUNTIF(ceník!B:B,List1!A1912)</f>
        <v>1</v>
      </c>
      <c r="D1912" t="s">
        <v>5859</v>
      </c>
    </row>
    <row r="1913" spans="1:4" hidden="1" x14ac:dyDescent="0.2">
      <c r="A1913" s="24" t="s">
        <v>4127</v>
      </c>
      <c r="B1913">
        <f>COUNTIF(ceník!B:B,List1!A1913)</f>
        <v>1</v>
      </c>
      <c r="D1913" t="s">
        <v>5860</v>
      </c>
    </row>
    <row r="1914" spans="1:4" hidden="1" x14ac:dyDescent="0.2">
      <c r="A1914" s="25" t="s">
        <v>4128</v>
      </c>
      <c r="B1914">
        <f>COUNTIF(ceník!B:B,List1!A1914)</f>
        <v>1</v>
      </c>
      <c r="D1914" t="s">
        <v>5861</v>
      </c>
    </row>
    <row r="1915" spans="1:4" hidden="1" x14ac:dyDescent="0.2">
      <c r="A1915" s="24" t="s">
        <v>4129</v>
      </c>
      <c r="B1915">
        <f>COUNTIF(ceník!B:B,List1!A1915)</f>
        <v>1</v>
      </c>
      <c r="D1915" t="s">
        <v>5862</v>
      </c>
    </row>
    <row r="1916" spans="1:4" hidden="1" x14ac:dyDescent="0.2">
      <c r="A1916" s="25" t="s">
        <v>4130</v>
      </c>
      <c r="B1916">
        <f>COUNTIF(ceník!B:B,List1!A1916)</f>
        <v>1</v>
      </c>
      <c r="D1916" t="s">
        <v>5863</v>
      </c>
    </row>
    <row r="1917" spans="1:4" hidden="1" x14ac:dyDescent="0.2">
      <c r="A1917" s="24" t="s">
        <v>4131</v>
      </c>
      <c r="B1917">
        <f>COUNTIF(ceník!B:B,List1!A1917)</f>
        <v>1</v>
      </c>
      <c r="D1917" t="s">
        <v>5864</v>
      </c>
    </row>
    <row r="1918" spans="1:4" hidden="1" x14ac:dyDescent="0.2">
      <c r="A1918" s="25" t="s">
        <v>4132</v>
      </c>
      <c r="B1918">
        <f>COUNTIF(ceník!B:B,List1!A1918)</f>
        <v>1</v>
      </c>
      <c r="D1918" t="s">
        <v>5865</v>
      </c>
    </row>
    <row r="1919" spans="1:4" hidden="1" x14ac:dyDescent="0.2">
      <c r="A1919" s="24" t="s">
        <v>4133</v>
      </c>
      <c r="B1919">
        <f>COUNTIF(ceník!B:B,List1!A1919)</f>
        <v>1</v>
      </c>
      <c r="D1919" t="s">
        <v>5866</v>
      </c>
    </row>
    <row r="1920" spans="1:4" hidden="1" x14ac:dyDescent="0.2">
      <c r="A1920" s="25" t="s">
        <v>4134</v>
      </c>
      <c r="B1920">
        <f>COUNTIF(ceník!B:B,List1!A1920)</f>
        <v>1</v>
      </c>
      <c r="D1920" t="s">
        <v>5867</v>
      </c>
    </row>
    <row r="1921" spans="1:4" hidden="1" x14ac:dyDescent="0.2">
      <c r="A1921" s="24" t="s">
        <v>4135</v>
      </c>
      <c r="B1921">
        <f>COUNTIF(ceník!B:B,List1!A1921)</f>
        <v>1</v>
      </c>
      <c r="D1921" t="s">
        <v>5868</v>
      </c>
    </row>
    <row r="1922" spans="1:4" hidden="1" x14ac:dyDescent="0.2">
      <c r="A1922" s="25" t="s">
        <v>4136</v>
      </c>
      <c r="B1922">
        <f>COUNTIF(ceník!B:B,List1!A1922)</f>
        <v>1</v>
      </c>
      <c r="D1922" t="s">
        <v>5869</v>
      </c>
    </row>
    <row r="1923" spans="1:4" hidden="1" x14ac:dyDescent="0.2">
      <c r="A1923" s="24" t="s">
        <v>4137</v>
      </c>
      <c r="B1923">
        <f>COUNTIF(ceník!B:B,List1!A1923)</f>
        <v>1</v>
      </c>
      <c r="D1923" t="s">
        <v>5870</v>
      </c>
    </row>
    <row r="1924" spans="1:4" hidden="1" x14ac:dyDescent="0.2">
      <c r="A1924" s="25" t="s">
        <v>4021</v>
      </c>
      <c r="B1924">
        <f>COUNTIF(ceník!B:B,List1!A1924)</f>
        <v>1</v>
      </c>
      <c r="D1924" t="s">
        <v>3592</v>
      </c>
    </row>
    <row r="1925" spans="1:4" hidden="1" x14ac:dyDescent="0.2">
      <c r="A1925" s="24" t="s">
        <v>4138</v>
      </c>
      <c r="B1925">
        <f>COUNTIF(ceník!B:B,List1!A1925)</f>
        <v>1</v>
      </c>
      <c r="D1925" t="s">
        <v>5871</v>
      </c>
    </row>
    <row r="1926" spans="1:4" hidden="1" x14ac:dyDescent="0.2">
      <c r="A1926" s="25" t="s">
        <v>4139</v>
      </c>
      <c r="B1926">
        <f>COUNTIF(ceník!B:B,List1!A1926)</f>
        <v>1</v>
      </c>
      <c r="D1926" t="s">
        <v>5872</v>
      </c>
    </row>
    <row r="1927" spans="1:4" hidden="1" x14ac:dyDescent="0.2">
      <c r="A1927" s="24" t="s">
        <v>4140</v>
      </c>
      <c r="B1927">
        <f>COUNTIF(ceník!B:B,List1!A1927)</f>
        <v>1</v>
      </c>
      <c r="D1927" t="s">
        <v>5873</v>
      </c>
    </row>
    <row r="1928" spans="1:4" hidden="1" x14ac:dyDescent="0.2">
      <c r="A1928" s="25" t="s">
        <v>4019</v>
      </c>
      <c r="B1928">
        <f>COUNTIF(ceník!B:B,List1!A1928)</f>
        <v>1</v>
      </c>
      <c r="D1928" t="s">
        <v>5874</v>
      </c>
    </row>
    <row r="1929" spans="1:4" hidden="1" x14ac:dyDescent="0.2">
      <c r="A1929" s="24" t="s">
        <v>4141</v>
      </c>
      <c r="B1929">
        <f>COUNTIF(ceník!B:B,List1!A1929)</f>
        <v>1</v>
      </c>
      <c r="D1929" t="s">
        <v>5875</v>
      </c>
    </row>
    <row r="1930" spans="1:4" hidden="1" x14ac:dyDescent="0.2">
      <c r="A1930" s="25" t="s">
        <v>4020</v>
      </c>
      <c r="B1930">
        <f>COUNTIF(ceník!B:B,List1!A1930)</f>
        <v>1</v>
      </c>
      <c r="D1930" t="s">
        <v>5876</v>
      </c>
    </row>
    <row r="1931" spans="1:4" hidden="1" x14ac:dyDescent="0.2">
      <c r="A1931" s="24" t="s">
        <v>4142</v>
      </c>
      <c r="B1931">
        <f>COUNTIF(ceník!B:B,List1!A1931)</f>
        <v>1</v>
      </c>
      <c r="D1931" t="s">
        <v>5877</v>
      </c>
    </row>
    <row r="1932" spans="1:4" hidden="1" x14ac:dyDescent="0.2">
      <c r="A1932" s="25" t="s">
        <v>4018</v>
      </c>
      <c r="B1932">
        <f>COUNTIF(ceník!B:B,List1!A1932)</f>
        <v>1</v>
      </c>
      <c r="D1932" t="s">
        <v>5878</v>
      </c>
    </row>
    <row r="1933" spans="1:4" hidden="1" x14ac:dyDescent="0.2">
      <c r="A1933" s="24" t="s">
        <v>4143</v>
      </c>
      <c r="B1933">
        <f>COUNTIF(ceník!B:B,List1!A1933)</f>
        <v>1</v>
      </c>
      <c r="D1933" t="s">
        <v>5879</v>
      </c>
    </row>
    <row r="1934" spans="1:4" hidden="1" x14ac:dyDescent="0.2">
      <c r="A1934" s="25" t="s">
        <v>4144</v>
      </c>
      <c r="B1934">
        <f>COUNTIF(ceník!B:B,List1!A1934)</f>
        <v>1</v>
      </c>
      <c r="D1934" t="s">
        <v>5880</v>
      </c>
    </row>
    <row r="1935" spans="1:4" hidden="1" x14ac:dyDescent="0.2">
      <c r="A1935" s="24" t="s">
        <v>4145</v>
      </c>
      <c r="B1935">
        <f>COUNTIF(ceník!B:B,List1!A1935)</f>
        <v>1</v>
      </c>
      <c r="D1935" t="s">
        <v>5881</v>
      </c>
    </row>
    <row r="1936" spans="1:4" hidden="1" x14ac:dyDescent="0.2">
      <c r="A1936" s="25" t="s">
        <v>4146</v>
      </c>
      <c r="B1936">
        <f>COUNTIF(ceník!B:B,List1!A1936)</f>
        <v>1</v>
      </c>
      <c r="D1936" t="s">
        <v>5882</v>
      </c>
    </row>
    <row r="1937" spans="1:4" hidden="1" x14ac:dyDescent="0.2">
      <c r="A1937" s="24" t="s">
        <v>4147</v>
      </c>
      <c r="B1937">
        <f>COUNTIF(ceník!B:B,List1!A1937)</f>
        <v>1</v>
      </c>
      <c r="D1937" t="s">
        <v>5883</v>
      </c>
    </row>
    <row r="1938" spans="1:4" hidden="1" x14ac:dyDescent="0.2">
      <c r="A1938" s="25" t="s">
        <v>4148</v>
      </c>
      <c r="B1938">
        <f>COUNTIF(ceník!B:B,List1!A1938)</f>
        <v>1</v>
      </c>
      <c r="D1938" t="s">
        <v>5884</v>
      </c>
    </row>
    <row r="1939" spans="1:4" hidden="1" x14ac:dyDescent="0.2">
      <c r="A1939" s="24" t="s">
        <v>4149</v>
      </c>
      <c r="B1939">
        <f>COUNTIF(ceník!B:B,List1!A1939)</f>
        <v>1</v>
      </c>
      <c r="D1939" t="s">
        <v>5885</v>
      </c>
    </row>
    <row r="1940" spans="1:4" hidden="1" x14ac:dyDescent="0.2">
      <c r="A1940" s="25" t="s">
        <v>4150</v>
      </c>
      <c r="B1940">
        <f>COUNTIF(ceník!B:B,List1!A1940)</f>
        <v>1</v>
      </c>
      <c r="D1940" t="s">
        <v>5886</v>
      </c>
    </row>
    <row r="1941" spans="1:4" hidden="1" x14ac:dyDescent="0.2">
      <c r="A1941" s="24" t="s">
        <v>4151</v>
      </c>
      <c r="B1941">
        <f>COUNTIF(ceník!B:B,List1!A1941)</f>
        <v>1</v>
      </c>
      <c r="D1941" t="s">
        <v>5887</v>
      </c>
    </row>
    <row r="1942" spans="1:4" hidden="1" x14ac:dyDescent="0.2">
      <c r="A1942" s="25" t="s">
        <v>4152</v>
      </c>
      <c r="B1942">
        <f>COUNTIF(ceník!B:B,List1!A1942)</f>
        <v>1</v>
      </c>
      <c r="D1942" t="s">
        <v>5888</v>
      </c>
    </row>
    <row r="1943" spans="1:4" hidden="1" x14ac:dyDescent="0.2">
      <c r="A1943" s="24" t="s">
        <v>4153</v>
      </c>
      <c r="B1943">
        <f>COUNTIF(ceník!B:B,List1!A1943)</f>
        <v>1</v>
      </c>
      <c r="D1943" t="s">
        <v>5889</v>
      </c>
    </row>
    <row r="1944" spans="1:4" hidden="1" x14ac:dyDescent="0.2">
      <c r="A1944" s="25" t="s">
        <v>4154</v>
      </c>
      <c r="B1944">
        <f>COUNTIF(ceník!B:B,List1!A1944)</f>
        <v>1</v>
      </c>
      <c r="D1944" t="s">
        <v>5890</v>
      </c>
    </row>
    <row r="1945" spans="1:4" hidden="1" x14ac:dyDescent="0.2">
      <c r="A1945" s="24" t="s">
        <v>4155</v>
      </c>
      <c r="B1945">
        <f>COUNTIF(ceník!B:B,List1!A1945)</f>
        <v>1</v>
      </c>
      <c r="D1945" t="s">
        <v>5891</v>
      </c>
    </row>
    <row r="1946" spans="1:4" hidden="1" x14ac:dyDescent="0.2">
      <c r="A1946" s="25" t="s">
        <v>4156</v>
      </c>
      <c r="B1946">
        <f>COUNTIF(ceník!B:B,List1!A1946)</f>
        <v>1</v>
      </c>
      <c r="D1946" t="s">
        <v>5892</v>
      </c>
    </row>
    <row r="1947" spans="1:4" hidden="1" x14ac:dyDescent="0.2">
      <c r="A1947" s="24" t="s">
        <v>4157</v>
      </c>
      <c r="B1947">
        <f>COUNTIF(ceník!B:B,List1!A1947)</f>
        <v>1</v>
      </c>
      <c r="D1947" t="s">
        <v>5893</v>
      </c>
    </row>
    <row r="1948" spans="1:4" hidden="1" x14ac:dyDescent="0.2">
      <c r="A1948" s="25" t="s">
        <v>4158</v>
      </c>
      <c r="B1948">
        <f>COUNTIF(ceník!B:B,List1!A1948)</f>
        <v>1</v>
      </c>
      <c r="D1948" t="s">
        <v>5894</v>
      </c>
    </row>
    <row r="1949" spans="1:4" hidden="1" x14ac:dyDescent="0.2">
      <c r="A1949" s="24" t="s">
        <v>4159</v>
      </c>
      <c r="B1949">
        <f>COUNTIF(ceník!B:B,List1!A1949)</f>
        <v>1</v>
      </c>
      <c r="D1949" t="s">
        <v>5895</v>
      </c>
    </row>
    <row r="1950" spans="1:4" hidden="1" x14ac:dyDescent="0.2">
      <c r="A1950" s="25" t="s">
        <v>4160</v>
      </c>
      <c r="B1950">
        <f>COUNTIF(ceník!B:B,List1!A1950)</f>
        <v>1</v>
      </c>
      <c r="D1950" t="s">
        <v>5896</v>
      </c>
    </row>
    <row r="1951" spans="1:4" hidden="1" x14ac:dyDescent="0.2">
      <c r="A1951" s="24" t="s">
        <v>4024</v>
      </c>
      <c r="B1951">
        <f>COUNTIF(ceník!B:B,List1!A1951)</f>
        <v>1</v>
      </c>
      <c r="D1951" t="s">
        <v>5897</v>
      </c>
    </row>
    <row r="1952" spans="1:4" hidden="1" x14ac:dyDescent="0.2">
      <c r="A1952" s="25" t="s">
        <v>4161</v>
      </c>
      <c r="B1952">
        <f>COUNTIF(ceník!B:B,List1!A1952)</f>
        <v>1</v>
      </c>
      <c r="D1952" t="s">
        <v>5898</v>
      </c>
    </row>
    <row r="1953" spans="1:4" hidden="1" x14ac:dyDescent="0.2">
      <c r="A1953" s="24" t="s">
        <v>4162</v>
      </c>
      <c r="B1953">
        <f>COUNTIF(ceník!B:B,List1!A1953)</f>
        <v>1</v>
      </c>
      <c r="D1953" t="s">
        <v>5899</v>
      </c>
    </row>
    <row r="1954" spans="1:4" hidden="1" x14ac:dyDescent="0.2">
      <c r="A1954" s="25" t="s">
        <v>4163</v>
      </c>
      <c r="B1954">
        <f>COUNTIF(ceník!B:B,List1!A1954)</f>
        <v>1</v>
      </c>
      <c r="D1954" t="s">
        <v>5900</v>
      </c>
    </row>
    <row r="1955" spans="1:4" hidden="1" x14ac:dyDescent="0.2">
      <c r="A1955" s="24" t="s">
        <v>4164</v>
      </c>
      <c r="B1955">
        <f>COUNTIF(ceník!B:B,List1!A1955)</f>
        <v>1</v>
      </c>
      <c r="D1955" t="s">
        <v>5901</v>
      </c>
    </row>
    <row r="1956" spans="1:4" hidden="1" x14ac:dyDescent="0.2">
      <c r="A1956" s="25" t="s">
        <v>4165</v>
      </c>
      <c r="B1956">
        <f>COUNTIF(ceník!B:B,List1!A1956)</f>
        <v>1</v>
      </c>
      <c r="D1956" t="s">
        <v>5902</v>
      </c>
    </row>
    <row r="1957" spans="1:4" hidden="1" x14ac:dyDescent="0.2">
      <c r="A1957" s="24" t="s">
        <v>4166</v>
      </c>
      <c r="B1957">
        <f>COUNTIF(ceník!B:B,List1!A1957)</f>
        <v>1</v>
      </c>
      <c r="D1957" t="s">
        <v>5903</v>
      </c>
    </row>
    <row r="1958" spans="1:4" hidden="1" x14ac:dyDescent="0.2">
      <c r="A1958" s="25" t="s">
        <v>4167</v>
      </c>
      <c r="B1958">
        <f>COUNTIF(ceník!B:B,List1!A1958)</f>
        <v>1</v>
      </c>
      <c r="D1958" t="s">
        <v>5904</v>
      </c>
    </row>
    <row r="1959" spans="1:4" hidden="1" x14ac:dyDescent="0.2">
      <c r="A1959" s="24" t="s">
        <v>4168</v>
      </c>
      <c r="B1959">
        <f>COUNTIF(ceník!B:B,List1!A1959)</f>
        <v>1</v>
      </c>
      <c r="D1959" t="s">
        <v>5905</v>
      </c>
    </row>
    <row r="1960" spans="1:4" hidden="1" x14ac:dyDescent="0.2">
      <c r="A1960" s="25" t="s">
        <v>4169</v>
      </c>
      <c r="B1960">
        <f>COUNTIF(ceník!B:B,List1!A1960)</f>
        <v>1</v>
      </c>
      <c r="D1960" t="s">
        <v>5906</v>
      </c>
    </row>
    <row r="1961" spans="1:4" hidden="1" x14ac:dyDescent="0.2">
      <c r="A1961" s="24" t="s">
        <v>4170</v>
      </c>
      <c r="B1961">
        <f>COUNTIF(ceník!B:B,List1!A1961)</f>
        <v>1</v>
      </c>
      <c r="D1961" t="s">
        <v>5907</v>
      </c>
    </row>
    <row r="1962" spans="1:4" hidden="1" x14ac:dyDescent="0.2">
      <c r="A1962" s="25" t="s">
        <v>4171</v>
      </c>
      <c r="B1962">
        <f>COUNTIF(ceník!B:B,List1!A1962)</f>
        <v>1</v>
      </c>
      <c r="D1962" t="s">
        <v>5908</v>
      </c>
    </row>
    <row r="1963" spans="1:4" hidden="1" x14ac:dyDescent="0.2">
      <c r="A1963" s="24" t="s">
        <v>4172</v>
      </c>
      <c r="B1963">
        <f>COUNTIF(ceník!B:B,List1!A1963)</f>
        <v>1</v>
      </c>
      <c r="D1963" t="s">
        <v>5909</v>
      </c>
    </row>
    <row r="1964" spans="1:4" hidden="1" x14ac:dyDescent="0.2">
      <c r="A1964" s="25" t="s">
        <v>4173</v>
      </c>
      <c r="B1964">
        <f>COUNTIF(ceník!B:B,List1!A1964)</f>
        <v>1</v>
      </c>
      <c r="D1964" t="s">
        <v>5910</v>
      </c>
    </row>
    <row r="1965" spans="1:4" hidden="1" x14ac:dyDescent="0.2">
      <c r="A1965" s="24" t="s">
        <v>4174</v>
      </c>
      <c r="B1965">
        <f>COUNTIF(ceník!B:B,List1!A1965)</f>
        <v>1</v>
      </c>
      <c r="D1965" t="s">
        <v>5911</v>
      </c>
    </row>
    <row r="1966" spans="1:4" hidden="1" x14ac:dyDescent="0.2">
      <c r="A1966" s="25" t="s">
        <v>4175</v>
      </c>
      <c r="B1966">
        <f>COUNTIF(ceník!B:B,List1!A1966)</f>
        <v>1</v>
      </c>
      <c r="D1966" t="s">
        <v>5912</v>
      </c>
    </row>
    <row r="1967" spans="1:4" hidden="1" x14ac:dyDescent="0.2">
      <c r="A1967" s="24" t="s">
        <v>4176</v>
      </c>
      <c r="B1967">
        <f>COUNTIF(ceník!B:B,List1!A1967)</f>
        <v>1</v>
      </c>
      <c r="D1967" t="s">
        <v>5913</v>
      </c>
    </row>
    <row r="1968" spans="1:4" hidden="1" x14ac:dyDescent="0.2">
      <c r="A1968" s="25" t="s">
        <v>4177</v>
      </c>
      <c r="B1968">
        <f>COUNTIF(ceník!B:B,List1!A1968)</f>
        <v>1</v>
      </c>
      <c r="D1968" t="s">
        <v>5914</v>
      </c>
    </row>
    <row r="1969" spans="1:4" hidden="1" x14ac:dyDescent="0.2">
      <c r="A1969" s="24" t="s">
        <v>4178</v>
      </c>
      <c r="B1969">
        <f>COUNTIF(ceník!B:B,List1!A1969)</f>
        <v>1</v>
      </c>
      <c r="D1969" t="s">
        <v>5915</v>
      </c>
    </row>
    <row r="1970" spans="1:4" hidden="1" x14ac:dyDescent="0.2">
      <c r="A1970" s="25" t="s">
        <v>4179</v>
      </c>
      <c r="B1970">
        <f>COUNTIF(ceník!B:B,List1!A1970)</f>
        <v>1</v>
      </c>
      <c r="D1970" t="s">
        <v>5916</v>
      </c>
    </row>
    <row r="1971" spans="1:4" hidden="1" x14ac:dyDescent="0.2">
      <c r="A1971" s="24" t="s">
        <v>4180</v>
      </c>
      <c r="B1971">
        <f>COUNTIF(ceník!B:B,List1!A1971)</f>
        <v>1</v>
      </c>
      <c r="D1971" t="s">
        <v>5917</v>
      </c>
    </row>
    <row r="1972" spans="1:4" hidden="1" x14ac:dyDescent="0.2">
      <c r="A1972" s="25" t="s">
        <v>4181</v>
      </c>
      <c r="B1972">
        <f>COUNTIF(ceník!B:B,List1!A1972)</f>
        <v>1</v>
      </c>
      <c r="D1972" t="s">
        <v>5918</v>
      </c>
    </row>
    <row r="1973" spans="1:4" hidden="1" x14ac:dyDescent="0.2">
      <c r="A1973" s="24" t="s">
        <v>4182</v>
      </c>
      <c r="B1973">
        <f>COUNTIF(ceník!B:B,List1!A1973)</f>
        <v>1</v>
      </c>
      <c r="D1973" t="s">
        <v>5919</v>
      </c>
    </row>
    <row r="1974" spans="1:4" hidden="1" x14ac:dyDescent="0.2">
      <c r="A1974" s="25" t="s">
        <v>4183</v>
      </c>
      <c r="B1974">
        <f>COUNTIF(ceník!B:B,List1!A1974)</f>
        <v>1</v>
      </c>
      <c r="D1974" t="s">
        <v>5920</v>
      </c>
    </row>
    <row r="1975" spans="1:4" hidden="1" x14ac:dyDescent="0.2">
      <c r="A1975" s="24" t="s">
        <v>4184</v>
      </c>
      <c r="B1975">
        <f>COUNTIF(ceník!B:B,List1!A1975)</f>
        <v>1</v>
      </c>
      <c r="D1975" t="s">
        <v>5921</v>
      </c>
    </row>
    <row r="1976" spans="1:4" hidden="1" x14ac:dyDescent="0.2">
      <c r="A1976" s="25" t="s">
        <v>4185</v>
      </c>
      <c r="B1976">
        <f>COUNTIF(ceník!B:B,List1!A1976)</f>
        <v>1</v>
      </c>
      <c r="D1976" t="s">
        <v>5922</v>
      </c>
    </row>
    <row r="1977" spans="1:4" hidden="1" x14ac:dyDescent="0.2">
      <c r="A1977" s="24" t="s">
        <v>4186</v>
      </c>
      <c r="B1977">
        <f>COUNTIF(ceník!B:B,List1!A1977)</f>
        <v>1</v>
      </c>
      <c r="D1977" t="s">
        <v>5923</v>
      </c>
    </row>
    <row r="1978" spans="1:4" hidden="1" x14ac:dyDescent="0.2">
      <c r="A1978" s="25" t="s">
        <v>4187</v>
      </c>
      <c r="B1978">
        <f>COUNTIF(ceník!B:B,List1!A1978)</f>
        <v>1</v>
      </c>
      <c r="D1978" t="s">
        <v>5924</v>
      </c>
    </row>
    <row r="1979" spans="1:4" hidden="1" x14ac:dyDescent="0.2">
      <c r="A1979" s="24" t="s">
        <v>4188</v>
      </c>
      <c r="B1979">
        <f>COUNTIF(ceník!B:B,List1!A1979)</f>
        <v>1</v>
      </c>
      <c r="D1979" t="s">
        <v>5925</v>
      </c>
    </row>
    <row r="1980" spans="1:4" hidden="1" x14ac:dyDescent="0.2">
      <c r="A1980" s="25" t="s">
        <v>4189</v>
      </c>
      <c r="B1980">
        <f>COUNTIF(ceník!B:B,List1!A1980)</f>
        <v>1</v>
      </c>
      <c r="D1980" t="s">
        <v>5926</v>
      </c>
    </row>
    <row r="1981" spans="1:4" hidden="1" x14ac:dyDescent="0.2">
      <c r="A1981" s="24" t="s">
        <v>4190</v>
      </c>
      <c r="B1981">
        <f>COUNTIF(ceník!B:B,List1!A1981)</f>
        <v>1</v>
      </c>
      <c r="D1981" t="s">
        <v>5927</v>
      </c>
    </row>
    <row r="1982" spans="1:4" hidden="1" x14ac:dyDescent="0.2">
      <c r="A1982" s="25" t="s">
        <v>4191</v>
      </c>
      <c r="B1982">
        <f>COUNTIF(ceník!B:B,List1!A1982)</f>
        <v>1</v>
      </c>
      <c r="D1982" t="s">
        <v>5928</v>
      </c>
    </row>
    <row r="1983" spans="1:4" hidden="1" x14ac:dyDescent="0.2">
      <c r="A1983" s="24" t="s">
        <v>4192</v>
      </c>
      <c r="B1983">
        <f>COUNTIF(ceník!B:B,List1!A1983)</f>
        <v>1</v>
      </c>
      <c r="D1983" t="s">
        <v>5929</v>
      </c>
    </row>
    <row r="1984" spans="1:4" hidden="1" x14ac:dyDescent="0.2">
      <c r="A1984" s="25" t="s">
        <v>4193</v>
      </c>
      <c r="B1984">
        <f>COUNTIF(ceník!B:B,List1!A1984)</f>
        <v>1</v>
      </c>
      <c r="D1984" t="s">
        <v>5930</v>
      </c>
    </row>
    <row r="1985" spans="1:4" hidden="1" x14ac:dyDescent="0.2">
      <c r="A1985" s="24" t="s">
        <v>4194</v>
      </c>
      <c r="B1985">
        <f>COUNTIF(ceník!B:B,List1!A1985)</f>
        <v>1</v>
      </c>
      <c r="D1985" t="s">
        <v>5931</v>
      </c>
    </row>
    <row r="1986" spans="1:4" hidden="1" x14ac:dyDescent="0.2">
      <c r="A1986" s="25" t="s">
        <v>4195</v>
      </c>
      <c r="B1986">
        <f>COUNTIF(ceník!B:B,List1!A1986)</f>
        <v>1</v>
      </c>
      <c r="D1986" t="s">
        <v>5932</v>
      </c>
    </row>
    <row r="1987" spans="1:4" hidden="1" x14ac:dyDescent="0.2">
      <c r="A1987" s="24" t="s">
        <v>4196</v>
      </c>
      <c r="B1987">
        <f>COUNTIF(ceník!B:B,List1!A1987)</f>
        <v>1</v>
      </c>
      <c r="D1987" t="s">
        <v>5933</v>
      </c>
    </row>
    <row r="1988" spans="1:4" hidden="1" x14ac:dyDescent="0.2">
      <c r="A1988" s="25" t="s">
        <v>4197</v>
      </c>
      <c r="B1988">
        <f>COUNTIF(ceník!B:B,List1!A1988)</f>
        <v>1</v>
      </c>
      <c r="D1988" t="s">
        <v>5934</v>
      </c>
    </row>
    <row r="1989" spans="1:4" hidden="1" x14ac:dyDescent="0.2">
      <c r="A1989" s="24" t="s">
        <v>4198</v>
      </c>
      <c r="B1989">
        <f>COUNTIF(ceník!B:B,List1!A1989)</f>
        <v>1</v>
      </c>
      <c r="D1989" t="s">
        <v>5935</v>
      </c>
    </row>
    <row r="1990" spans="1:4" hidden="1" x14ac:dyDescent="0.2">
      <c r="A1990" s="25" t="s">
        <v>4199</v>
      </c>
      <c r="B1990">
        <f>COUNTIF(ceník!B:B,List1!A1990)</f>
        <v>1</v>
      </c>
      <c r="D1990" t="s">
        <v>5936</v>
      </c>
    </row>
    <row r="1991" spans="1:4" hidden="1" x14ac:dyDescent="0.2">
      <c r="A1991" s="24" t="s">
        <v>4200</v>
      </c>
      <c r="B1991">
        <f>COUNTIF(ceník!B:B,List1!A1991)</f>
        <v>1</v>
      </c>
      <c r="D1991" t="s">
        <v>5937</v>
      </c>
    </row>
    <row r="1992" spans="1:4" hidden="1" x14ac:dyDescent="0.2">
      <c r="A1992" s="25" t="s">
        <v>4201</v>
      </c>
      <c r="B1992">
        <f>COUNTIF(ceník!B:B,List1!A1992)</f>
        <v>1</v>
      </c>
      <c r="D1992" t="s">
        <v>5938</v>
      </c>
    </row>
    <row r="1993" spans="1:4" hidden="1" x14ac:dyDescent="0.2">
      <c r="A1993" s="24" t="s">
        <v>4202</v>
      </c>
      <c r="B1993">
        <f>COUNTIF(ceník!B:B,List1!A1993)</f>
        <v>1</v>
      </c>
      <c r="D1993" t="s">
        <v>5939</v>
      </c>
    </row>
    <row r="1994" spans="1:4" hidden="1" x14ac:dyDescent="0.2">
      <c r="A1994" s="25" t="s">
        <v>4203</v>
      </c>
      <c r="B1994">
        <f>COUNTIF(ceník!B:B,List1!A1994)</f>
        <v>1</v>
      </c>
      <c r="D1994" t="s">
        <v>5940</v>
      </c>
    </row>
    <row r="1995" spans="1:4" hidden="1" x14ac:dyDescent="0.2">
      <c r="A1995" s="24" t="s">
        <v>4204</v>
      </c>
      <c r="B1995">
        <f>COUNTIF(ceník!B:B,List1!A1995)</f>
        <v>1</v>
      </c>
      <c r="D1995" t="s">
        <v>5941</v>
      </c>
    </row>
    <row r="1996" spans="1:4" hidden="1" x14ac:dyDescent="0.2">
      <c r="A1996" s="25" t="s">
        <v>4205</v>
      </c>
      <c r="B1996">
        <f>COUNTIF(ceník!B:B,List1!A1996)</f>
        <v>1</v>
      </c>
      <c r="D1996" t="s">
        <v>5942</v>
      </c>
    </row>
    <row r="1997" spans="1:4" hidden="1" x14ac:dyDescent="0.2">
      <c r="A1997" s="24" t="s">
        <v>4206</v>
      </c>
      <c r="B1997">
        <f>COUNTIF(ceník!B:B,List1!A1997)</f>
        <v>1</v>
      </c>
      <c r="D1997" t="s">
        <v>5943</v>
      </c>
    </row>
    <row r="1998" spans="1:4" hidden="1" x14ac:dyDescent="0.2">
      <c r="A1998" s="25" t="s">
        <v>4207</v>
      </c>
      <c r="B1998">
        <f>COUNTIF(ceník!B:B,List1!A1998)</f>
        <v>1</v>
      </c>
      <c r="D1998" t="s">
        <v>5944</v>
      </c>
    </row>
    <row r="1999" spans="1:4" hidden="1" x14ac:dyDescent="0.2">
      <c r="A1999" s="24" t="s">
        <v>4208</v>
      </c>
      <c r="B1999">
        <f>COUNTIF(ceník!B:B,List1!A1999)</f>
        <v>1</v>
      </c>
      <c r="D1999" t="s">
        <v>5945</v>
      </c>
    </row>
    <row r="2000" spans="1:4" hidden="1" x14ac:dyDescent="0.2">
      <c r="A2000" s="25" t="s">
        <v>4209</v>
      </c>
      <c r="B2000">
        <f>COUNTIF(ceník!B:B,List1!A2000)</f>
        <v>1</v>
      </c>
      <c r="D2000" t="s">
        <v>5946</v>
      </c>
    </row>
    <row r="2001" spans="1:4" hidden="1" x14ac:dyDescent="0.2">
      <c r="A2001" s="24" t="s">
        <v>4210</v>
      </c>
      <c r="B2001">
        <f>COUNTIF(ceník!B:B,List1!A2001)</f>
        <v>1</v>
      </c>
      <c r="D2001" t="s">
        <v>5947</v>
      </c>
    </row>
    <row r="2002" spans="1:4" hidden="1" x14ac:dyDescent="0.2">
      <c r="A2002" s="25" t="s">
        <v>4211</v>
      </c>
      <c r="B2002">
        <f>COUNTIF(ceník!B:B,List1!A2002)</f>
        <v>1</v>
      </c>
      <c r="D2002" t="s">
        <v>5948</v>
      </c>
    </row>
    <row r="2003" spans="1:4" hidden="1" x14ac:dyDescent="0.2">
      <c r="A2003" s="24" t="s">
        <v>4212</v>
      </c>
      <c r="B2003">
        <f>COUNTIF(ceník!B:B,List1!A2003)</f>
        <v>1</v>
      </c>
      <c r="D2003" t="s">
        <v>5949</v>
      </c>
    </row>
    <row r="2004" spans="1:4" hidden="1" x14ac:dyDescent="0.2">
      <c r="A2004" s="25" t="s">
        <v>4213</v>
      </c>
      <c r="B2004">
        <f>COUNTIF(ceník!B:B,List1!A2004)</f>
        <v>1</v>
      </c>
      <c r="D2004" t="s">
        <v>5950</v>
      </c>
    </row>
    <row r="2005" spans="1:4" hidden="1" x14ac:dyDescent="0.2">
      <c r="A2005" s="24" t="s">
        <v>4214</v>
      </c>
      <c r="B2005">
        <f>COUNTIF(ceník!B:B,List1!A2005)</f>
        <v>1</v>
      </c>
      <c r="D2005" t="s">
        <v>5951</v>
      </c>
    </row>
    <row r="2006" spans="1:4" hidden="1" x14ac:dyDescent="0.2">
      <c r="A2006" s="25" t="s">
        <v>4215</v>
      </c>
      <c r="B2006">
        <f>COUNTIF(ceník!B:B,List1!A2006)</f>
        <v>1</v>
      </c>
      <c r="D2006" t="s">
        <v>5952</v>
      </c>
    </row>
    <row r="2007" spans="1:4" hidden="1" x14ac:dyDescent="0.2">
      <c r="A2007" s="24" t="s">
        <v>4216</v>
      </c>
      <c r="B2007">
        <f>COUNTIF(ceník!B:B,List1!A2007)</f>
        <v>1</v>
      </c>
      <c r="D2007" t="s">
        <v>5953</v>
      </c>
    </row>
    <row r="2008" spans="1:4" hidden="1" x14ac:dyDescent="0.2">
      <c r="A2008" s="25" t="s">
        <v>4217</v>
      </c>
      <c r="B2008">
        <f>COUNTIF(ceník!B:B,List1!A2008)</f>
        <v>1</v>
      </c>
      <c r="D2008" t="s">
        <v>5954</v>
      </c>
    </row>
    <row r="2009" spans="1:4" hidden="1" x14ac:dyDescent="0.2">
      <c r="A2009" s="24" t="s">
        <v>4218</v>
      </c>
      <c r="B2009">
        <f>COUNTIF(ceník!B:B,List1!A2009)</f>
        <v>1</v>
      </c>
      <c r="D2009" t="s">
        <v>5955</v>
      </c>
    </row>
    <row r="2010" spans="1:4" hidden="1" x14ac:dyDescent="0.2">
      <c r="A2010" s="25" t="s">
        <v>4219</v>
      </c>
      <c r="B2010">
        <f>COUNTIF(ceník!B:B,List1!A2010)</f>
        <v>1</v>
      </c>
      <c r="D2010" t="s">
        <v>5956</v>
      </c>
    </row>
    <row r="2011" spans="1:4" hidden="1" x14ac:dyDescent="0.2">
      <c r="A2011" s="24" t="s">
        <v>4220</v>
      </c>
      <c r="B2011">
        <f>COUNTIF(ceník!B:B,List1!A2011)</f>
        <v>1</v>
      </c>
      <c r="D2011" t="s">
        <v>5957</v>
      </c>
    </row>
    <row r="2012" spans="1:4" hidden="1" x14ac:dyDescent="0.2">
      <c r="A2012" s="25" t="s">
        <v>4221</v>
      </c>
      <c r="B2012">
        <f>COUNTIF(ceník!B:B,List1!A2012)</f>
        <v>1</v>
      </c>
      <c r="D2012" t="s">
        <v>5958</v>
      </c>
    </row>
    <row r="2013" spans="1:4" hidden="1" x14ac:dyDescent="0.2">
      <c r="A2013" s="24" t="s">
        <v>4222</v>
      </c>
      <c r="B2013">
        <f>COUNTIF(ceník!B:B,List1!A2013)</f>
        <v>1</v>
      </c>
      <c r="D2013" t="s">
        <v>5959</v>
      </c>
    </row>
    <row r="2014" spans="1:4" hidden="1" x14ac:dyDescent="0.2">
      <c r="A2014" s="25" t="s">
        <v>4223</v>
      </c>
      <c r="B2014">
        <f>COUNTIF(ceník!B:B,List1!A2014)</f>
        <v>1</v>
      </c>
      <c r="D2014" t="s">
        <v>5960</v>
      </c>
    </row>
    <row r="2015" spans="1:4" hidden="1" x14ac:dyDescent="0.2">
      <c r="A2015" s="24" t="s">
        <v>4224</v>
      </c>
      <c r="B2015">
        <f>COUNTIF(ceník!B:B,List1!A2015)</f>
        <v>1</v>
      </c>
      <c r="D2015" t="s">
        <v>5961</v>
      </c>
    </row>
    <row r="2016" spans="1:4" hidden="1" x14ac:dyDescent="0.2">
      <c r="A2016" s="25" t="s">
        <v>4225</v>
      </c>
      <c r="B2016">
        <f>COUNTIF(ceník!B:B,List1!A2016)</f>
        <v>1</v>
      </c>
      <c r="D2016" t="s">
        <v>5962</v>
      </c>
    </row>
    <row r="2017" spans="1:4" hidden="1" x14ac:dyDescent="0.2">
      <c r="A2017" s="24" t="s">
        <v>4226</v>
      </c>
      <c r="B2017">
        <f>COUNTIF(ceník!B:B,List1!A2017)</f>
        <v>1</v>
      </c>
      <c r="D2017" t="s">
        <v>5963</v>
      </c>
    </row>
    <row r="2018" spans="1:4" hidden="1" x14ac:dyDescent="0.2">
      <c r="A2018" s="25" t="s">
        <v>4227</v>
      </c>
      <c r="B2018">
        <f>COUNTIF(ceník!B:B,List1!A2018)</f>
        <v>1</v>
      </c>
      <c r="D2018" t="s">
        <v>5964</v>
      </c>
    </row>
    <row r="2019" spans="1:4" hidden="1" x14ac:dyDescent="0.2">
      <c r="A2019" s="24" t="s">
        <v>4228</v>
      </c>
      <c r="B2019">
        <f>COUNTIF(ceník!B:B,List1!A2019)</f>
        <v>1</v>
      </c>
      <c r="D2019" t="s">
        <v>5965</v>
      </c>
    </row>
    <row r="2020" spans="1:4" hidden="1" x14ac:dyDescent="0.2">
      <c r="A2020" s="25" t="s">
        <v>4229</v>
      </c>
      <c r="B2020">
        <f>COUNTIF(ceník!B:B,List1!A2020)</f>
        <v>1</v>
      </c>
      <c r="D2020" t="s">
        <v>5966</v>
      </c>
    </row>
    <row r="2021" spans="1:4" hidden="1" x14ac:dyDescent="0.2">
      <c r="A2021" s="24" t="s">
        <v>4230</v>
      </c>
      <c r="B2021">
        <f>COUNTIF(ceník!B:B,List1!A2021)</f>
        <v>1</v>
      </c>
      <c r="D2021" t="s">
        <v>5967</v>
      </c>
    </row>
    <row r="2022" spans="1:4" hidden="1" x14ac:dyDescent="0.2">
      <c r="A2022" s="25" t="s">
        <v>4231</v>
      </c>
      <c r="B2022">
        <f>COUNTIF(ceník!B:B,List1!A2022)</f>
        <v>1</v>
      </c>
      <c r="D2022" t="s">
        <v>5968</v>
      </c>
    </row>
    <row r="2023" spans="1:4" hidden="1" x14ac:dyDescent="0.2">
      <c r="A2023" s="24" t="s">
        <v>4232</v>
      </c>
      <c r="B2023">
        <f>COUNTIF(ceník!B:B,List1!A2023)</f>
        <v>1</v>
      </c>
      <c r="D2023" t="s">
        <v>5969</v>
      </c>
    </row>
    <row r="2024" spans="1:4" hidden="1" x14ac:dyDescent="0.2">
      <c r="A2024" s="25" t="s">
        <v>4233</v>
      </c>
      <c r="B2024">
        <f>COUNTIF(ceník!B:B,List1!A2024)</f>
        <v>1</v>
      </c>
      <c r="D2024" t="s">
        <v>5970</v>
      </c>
    </row>
    <row r="2025" spans="1:4" hidden="1" x14ac:dyDescent="0.2">
      <c r="A2025" s="24" t="s">
        <v>4234</v>
      </c>
      <c r="B2025">
        <f>COUNTIF(ceník!B:B,List1!A2025)</f>
        <v>1</v>
      </c>
      <c r="D2025" t="s">
        <v>5971</v>
      </c>
    </row>
    <row r="2026" spans="1:4" hidden="1" x14ac:dyDescent="0.2">
      <c r="A2026" s="25" t="s">
        <v>4235</v>
      </c>
      <c r="B2026">
        <f>COUNTIF(ceník!B:B,List1!A2026)</f>
        <v>1</v>
      </c>
      <c r="D2026" t="s">
        <v>5972</v>
      </c>
    </row>
    <row r="2027" spans="1:4" hidden="1" x14ac:dyDescent="0.2">
      <c r="A2027" s="24" t="s">
        <v>4236</v>
      </c>
      <c r="B2027">
        <f>COUNTIF(ceník!B:B,List1!A2027)</f>
        <v>1</v>
      </c>
      <c r="D2027" t="s">
        <v>5973</v>
      </c>
    </row>
    <row r="2028" spans="1:4" hidden="1" x14ac:dyDescent="0.2">
      <c r="A2028" s="25" t="s">
        <v>4237</v>
      </c>
      <c r="B2028">
        <f>COUNTIF(ceník!B:B,List1!A2028)</f>
        <v>1</v>
      </c>
      <c r="D2028" t="s">
        <v>5974</v>
      </c>
    </row>
    <row r="2029" spans="1:4" hidden="1" x14ac:dyDescent="0.2">
      <c r="A2029" s="24" t="s">
        <v>4238</v>
      </c>
      <c r="B2029">
        <f>COUNTIF(ceník!B:B,List1!A2029)</f>
        <v>1</v>
      </c>
      <c r="D2029" t="s">
        <v>5975</v>
      </c>
    </row>
    <row r="2030" spans="1:4" hidden="1" x14ac:dyDescent="0.2">
      <c r="A2030" s="25" t="s">
        <v>4239</v>
      </c>
      <c r="B2030">
        <f>COUNTIF(ceník!B:B,List1!A2030)</f>
        <v>1</v>
      </c>
      <c r="D2030" t="s">
        <v>5976</v>
      </c>
    </row>
    <row r="2031" spans="1:4" hidden="1" x14ac:dyDescent="0.2">
      <c r="A2031" s="24" t="s">
        <v>4240</v>
      </c>
      <c r="B2031">
        <f>COUNTIF(ceník!B:B,List1!A2031)</f>
        <v>1</v>
      </c>
      <c r="D2031" t="s">
        <v>5977</v>
      </c>
    </row>
    <row r="2032" spans="1:4" hidden="1" x14ac:dyDescent="0.2">
      <c r="A2032" s="25" t="s">
        <v>4241</v>
      </c>
      <c r="B2032">
        <f>COUNTIF(ceník!B:B,List1!A2032)</f>
        <v>1</v>
      </c>
      <c r="D2032" t="s">
        <v>5978</v>
      </c>
    </row>
    <row r="2033" spans="1:4" hidden="1" x14ac:dyDescent="0.2">
      <c r="A2033" s="24" t="s">
        <v>4242</v>
      </c>
      <c r="B2033">
        <f>COUNTIF(ceník!B:B,List1!A2033)</f>
        <v>1</v>
      </c>
      <c r="D2033" t="s">
        <v>5979</v>
      </c>
    </row>
    <row r="2034" spans="1:4" hidden="1" x14ac:dyDescent="0.2">
      <c r="A2034" s="25" t="s">
        <v>4243</v>
      </c>
      <c r="B2034">
        <f>COUNTIF(ceník!B:B,List1!A2034)</f>
        <v>1</v>
      </c>
      <c r="D2034" t="s">
        <v>5980</v>
      </c>
    </row>
    <row r="2035" spans="1:4" hidden="1" x14ac:dyDescent="0.2">
      <c r="A2035" s="24" t="s">
        <v>4244</v>
      </c>
      <c r="B2035">
        <f>COUNTIF(ceník!B:B,List1!A2035)</f>
        <v>1</v>
      </c>
      <c r="D2035" t="s">
        <v>5981</v>
      </c>
    </row>
    <row r="2036" spans="1:4" hidden="1" x14ac:dyDescent="0.2">
      <c r="A2036" s="25" t="s">
        <v>4245</v>
      </c>
      <c r="B2036">
        <f>COUNTIF(ceník!B:B,List1!A2036)</f>
        <v>1</v>
      </c>
      <c r="D2036" t="s">
        <v>5982</v>
      </c>
    </row>
    <row r="2037" spans="1:4" hidden="1" x14ac:dyDescent="0.2">
      <c r="A2037" s="24" t="s">
        <v>4246</v>
      </c>
      <c r="B2037">
        <f>COUNTIF(ceník!B:B,List1!A2037)</f>
        <v>1</v>
      </c>
      <c r="D2037" t="s">
        <v>5983</v>
      </c>
    </row>
    <row r="2038" spans="1:4" hidden="1" x14ac:dyDescent="0.2">
      <c r="A2038" s="25" t="s">
        <v>4247</v>
      </c>
      <c r="B2038">
        <f>COUNTIF(ceník!B:B,List1!A2038)</f>
        <v>1</v>
      </c>
      <c r="D2038" t="s">
        <v>5984</v>
      </c>
    </row>
    <row r="2039" spans="1:4" hidden="1" x14ac:dyDescent="0.2">
      <c r="A2039" s="24" t="s">
        <v>4248</v>
      </c>
      <c r="B2039">
        <f>COUNTIF(ceník!B:B,List1!A2039)</f>
        <v>1</v>
      </c>
      <c r="D2039" t="s">
        <v>5985</v>
      </c>
    </row>
    <row r="2040" spans="1:4" hidden="1" x14ac:dyDescent="0.2">
      <c r="A2040" s="25" t="s">
        <v>4022</v>
      </c>
      <c r="B2040">
        <f>COUNTIF(ceník!B:B,List1!A2040)</f>
        <v>1</v>
      </c>
      <c r="D2040" t="s">
        <v>5986</v>
      </c>
    </row>
    <row r="2041" spans="1:4" hidden="1" x14ac:dyDescent="0.2">
      <c r="A2041" s="24" t="s">
        <v>4249</v>
      </c>
      <c r="B2041">
        <f>COUNTIF(ceník!B:B,List1!A2041)</f>
        <v>1</v>
      </c>
      <c r="D2041" t="s">
        <v>5987</v>
      </c>
    </row>
    <row r="2042" spans="1:4" hidden="1" x14ac:dyDescent="0.2">
      <c r="A2042" s="25" t="s">
        <v>4250</v>
      </c>
      <c r="B2042">
        <f>COUNTIF(ceník!B:B,List1!A2042)</f>
        <v>1</v>
      </c>
      <c r="D2042" t="s">
        <v>5988</v>
      </c>
    </row>
    <row r="2043" spans="1:4" hidden="1" x14ac:dyDescent="0.2">
      <c r="A2043" s="24" t="s">
        <v>4251</v>
      </c>
      <c r="B2043">
        <f>COUNTIF(ceník!B:B,List1!A2043)</f>
        <v>1</v>
      </c>
      <c r="D2043" t="s">
        <v>5989</v>
      </c>
    </row>
    <row r="2044" spans="1:4" hidden="1" x14ac:dyDescent="0.2">
      <c r="A2044" s="25" t="s">
        <v>4252</v>
      </c>
      <c r="B2044">
        <f>COUNTIF(ceník!B:B,List1!A2044)</f>
        <v>1</v>
      </c>
      <c r="D2044" t="s">
        <v>5990</v>
      </c>
    </row>
    <row r="2045" spans="1:4" hidden="1" x14ac:dyDescent="0.2">
      <c r="A2045" s="24" t="s">
        <v>4253</v>
      </c>
      <c r="B2045">
        <f>COUNTIF(ceník!B:B,List1!A2045)</f>
        <v>1</v>
      </c>
      <c r="D2045" t="s">
        <v>5991</v>
      </c>
    </row>
    <row r="2046" spans="1:4" hidden="1" x14ac:dyDescent="0.2">
      <c r="A2046" s="25" t="s">
        <v>4254</v>
      </c>
      <c r="B2046">
        <f>COUNTIF(ceník!B:B,List1!A2046)</f>
        <v>1</v>
      </c>
      <c r="D2046" t="s">
        <v>5992</v>
      </c>
    </row>
    <row r="2047" spans="1:4" hidden="1" x14ac:dyDescent="0.2">
      <c r="A2047" s="24" t="s">
        <v>4255</v>
      </c>
      <c r="B2047">
        <f>COUNTIF(ceník!B:B,List1!A2047)</f>
        <v>1</v>
      </c>
      <c r="D2047" t="s">
        <v>5993</v>
      </c>
    </row>
    <row r="2048" spans="1:4" hidden="1" x14ac:dyDescent="0.2">
      <c r="A2048" s="25" t="s">
        <v>4256</v>
      </c>
      <c r="B2048">
        <f>COUNTIF(ceník!B:B,List1!A2048)</f>
        <v>1</v>
      </c>
      <c r="D2048" t="s">
        <v>5994</v>
      </c>
    </row>
    <row r="2049" spans="1:4" hidden="1" x14ac:dyDescent="0.2">
      <c r="A2049" s="24" t="s">
        <v>4257</v>
      </c>
      <c r="B2049">
        <f>COUNTIF(ceník!B:B,List1!A2049)</f>
        <v>1</v>
      </c>
      <c r="D2049" t="s">
        <v>5995</v>
      </c>
    </row>
    <row r="2050" spans="1:4" hidden="1" x14ac:dyDescent="0.2">
      <c r="A2050" s="25" t="s">
        <v>4258</v>
      </c>
      <c r="B2050">
        <f>COUNTIF(ceník!B:B,List1!A2050)</f>
        <v>1</v>
      </c>
      <c r="D2050" t="s">
        <v>5996</v>
      </c>
    </row>
    <row r="2051" spans="1:4" hidden="1" x14ac:dyDescent="0.2">
      <c r="A2051" s="24" t="s">
        <v>4259</v>
      </c>
      <c r="B2051">
        <f>COUNTIF(ceník!B:B,List1!A2051)</f>
        <v>1</v>
      </c>
      <c r="D2051" t="s">
        <v>5997</v>
      </c>
    </row>
    <row r="2052" spans="1:4" hidden="1" x14ac:dyDescent="0.2">
      <c r="A2052" s="25" t="s">
        <v>4260</v>
      </c>
      <c r="B2052">
        <f>COUNTIF(ceník!B:B,List1!A2052)</f>
        <v>1</v>
      </c>
      <c r="D2052" t="s">
        <v>5998</v>
      </c>
    </row>
    <row r="2053" spans="1:4" hidden="1" x14ac:dyDescent="0.2">
      <c r="A2053" s="24" t="s">
        <v>4261</v>
      </c>
      <c r="B2053">
        <f>COUNTIF(ceník!B:B,List1!A2053)</f>
        <v>1</v>
      </c>
      <c r="D2053" t="s">
        <v>5999</v>
      </c>
    </row>
    <row r="2054" spans="1:4" hidden="1" x14ac:dyDescent="0.2">
      <c r="A2054" s="25" t="s">
        <v>4262</v>
      </c>
      <c r="B2054">
        <f>COUNTIF(ceník!B:B,List1!A2054)</f>
        <v>1</v>
      </c>
      <c r="D2054" t="s">
        <v>6000</v>
      </c>
    </row>
    <row r="2055" spans="1:4" hidden="1" x14ac:dyDescent="0.2">
      <c r="A2055" s="24" t="s">
        <v>4263</v>
      </c>
      <c r="B2055">
        <f>COUNTIF(ceník!B:B,List1!A2055)</f>
        <v>1</v>
      </c>
      <c r="D2055" t="s">
        <v>6001</v>
      </c>
    </row>
    <row r="2056" spans="1:4" hidden="1" x14ac:dyDescent="0.2">
      <c r="A2056" s="25" t="s">
        <v>4264</v>
      </c>
      <c r="B2056">
        <f>COUNTIF(ceník!B:B,List1!A2056)</f>
        <v>1</v>
      </c>
      <c r="D2056" t="s">
        <v>6002</v>
      </c>
    </row>
    <row r="2057" spans="1:4" hidden="1" x14ac:dyDescent="0.2">
      <c r="A2057" s="24" t="s">
        <v>4265</v>
      </c>
      <c r="B2057">
        <f>COUNTIF(ceník!B:B,List1!A2057)</f>
        <v>1</v>
      </c>
      <c r="D2057" t="s">
        <v>6003</v>
      </c>
    </row>
    <row r="2058" spans="1:4" hidden="1" x14ac:dyDescent="0.2">
      <c r="A2058" s="25" t="s">
        <v>4266</v>
      </c>
      <c r="B2058">
        <f>COUNTIF(ceník!B:B,List1!A2058)</f>
        <v>1</v>
      </c>
      <c r="D2058" t="s">
        <v>6004</v>
      </c>
    </row>
    <row r="2059" spans="1:4" hidden="1" x14ac:dyDescent="0.2">
      <c r="A2059" s="24" t="s">
        <v>4267</v>
      </c>
      <c r="B2059">
        <f>COUNTIF(ceník!B:B,List1!A2059)</f>
        <v>1</v>
      </c>
      <c r="D2059" t="s">
        <v>6005</v>
      </c>
    </row>
    <row r="2060" spans="1:4" hidden="1" x14ac:dyDescent="0.2">
      <c r="A2060" s="25" t="s">
        <v>4268</v>
      </c>
      <c r="B2060">
        <f>COUNTIF(ceník!B:B,List1!A2060)</f>
        <v>1</v>
      </c>
      <c r="D2060" t="s">
        <v>6006</v>
      </c>
    </row>
    <row r="2061" spans="1:4" hidden="1" x14ac:dyDescent="0.2">
      <c r="A2061" s="24" t="s">
        <v>4269</v>
      </c>
      <c r="B2061">
        <f>COUNTIF(ceník!B:B,List1!A2061)</f>
        <v>1</v>
      </c>
      <c r="D2061" t="s">
        <v>6007</v>
      </c>
    </row>
    <row r="2062" spans="1:4" hidden="1" x14ac:dyDescent="0.2">
      <c r="A2062" s="25" t="s">
        <v>4270</v>
      </c>
      <c r="B2062">
        <f>COUNTIF(ceník!B:B,List1!A2062)</f>
        <v>1</v>
      </c>
      <c r="D2062" t="s">
        <v>6008</v>
      </c>
    </row>
    <row r="2063" spans="1:4" hidden="1" x14ac:dyDescent="0.2">
      <c r="A2063" s="24" t="s">
        <v>4271</v>
      </c>
      <c r="B2063">
        <f>COUNTIF(ceník!B:B,List1!A2063)</f>
        <v>1</v>
      </c>
      <c r="D2063" t="s">
        <v>6009</v>
      </c>
    </row>
    <row r="2064" spans="1:4" hidden="1" x14ac:dyDescent="0.2">
      <c r="A2064" s="25" t="s">
        <v>4272</v>
      </c>
      <c r="B2064">
        <f>COUNTIF(ceník!B:B,List1!A2064)</f>
        <v>1</v>
      </c>
      <c r="D2064" t="s">
        <v>6010</v>
      </c>
    </row>
    <row r="2065" spans="1:4" hidden="1" x14ac:dyDescent="0.2">
      <c r="A2065" s="24" t="s">
        <v>4273</v>
      </c>
      <c r="B2065">
        <f>COUNTIF(ceník!B:B,List1!A2065)</f>
        <v>1</v>
      </c>
      <c r="D2065" t="s">
        <v>6011</v>
      </c>
    </row>
    <row r="2066" spans="1:4" hidden="1" x14ac:dyDescent="0.2">
      <c r="A2066" s="25" t="s">
        <v>4274</v>
      </c>
      <c r="B2066">
        <f>COUNTIF(ceník!B:B,List1!A2066)</f>
        <v>1</v>
      </c>
      <c r="D2066" t="s">
        <v>6012</v>
      </c>
    </row>
    <row r="2067" spans="1:4" hidden="1" x14ac:dyDescent="0.2">
      <c r="A2067" s="24" t="s">
        <v>4275</v>
      </c>
      <c r="B2067">
        <f>COUNTIF(ceník!B:B,List1!A2067)</f>
        <v>1</v>
      </c>
      <c r="D2067" t="s">
        <v>6013</v>
      </c>
    </row>
    <row r="2068" spans="1:4" hidden="1" x14ac:dyDescent="0.2">
      <c r="A2068" s="25" t="s">
        <v>4276</v>
      </c>
      <c r="B2068">
        <f>COUNTIF(ceník!B:B,List1!A2068)</f>
        <v>1</v>
      </c>
      <c r="D2068" t="s">
        <v>6014</v>
      </c>
    </row>
    <row r="2069" spans="1:4" hidden="1" x14ac:dyDescent="0.2">
      <c r="A2069" s="24" t="s">
        <v>4277</v>
      </c>
      <c r="B2069">
        <f>COUNTIF(ceník!B:B,List1!A2069)</f>
        <v>1</v>
      </c>
      <c r="D2069" t="s">
        <v>6015</v>
      </c>
    </row>
    <row r="2070" spans="1:4" hidden="1" x14ac:dyDescent="0.2">
      <c r="A2070" s="25" t="s">
        <v>4278</v>
      </c>
      <c r="B2070">
        <f>COUNTIF(ceník!B:B,List1!A2070)</f>
        <v>1</v>
      </c>
      <c r="D2070" t="s">
        <v>6016</v>
      </c>
    </row>
    <row r="2071" spans="1:4" hidden="1" x14ac:dyDescent="0.2">
      <c r="A2071" s="24" t="s">
        <v>4279</v>
      </c>
      <c r="B2071">
        <f>COUNTIF(ceník!B:B,List1!A2071)</f>
        <v>1</v>
      </c>
      <c r="D2071" t="s">
        <v>6017</v>
      </c>
    </row>
    <row r="2072" spans="1:4" hidden="1" x14ac:dyDescent="0.2">
      <c r="A2072" s="25" t="s">
        <v>4280</v>
      </c>
      <c r="B2072">
        <f>COUNTIF(ceník!B:B,List1!A2072)</f>
        <v>1</v>
      </c>
      <c r="D2072" t="s">
        <v>6018</v>
      </c>
    </row>
    <row r="2073" spans="1:4" hidden="1" x14ac:dyDescent="0.2">
      <c r="A2073" s="24" t="s">
        <v>4281</v>
      </c>
      <c r="B2073">
        <f>COUNTIF(ceník!B:B,List1!A2073)</f>
        <v>1</v>
      </c>
      <c r="D2073" t="s">
        <v>6019</v>
      </c>
    </row>
    <row r="2074" spans="1:4" hidden="1" x14ac:dyDescent="0.2">
      <c r="A2074" s="25" t="s">
        <v>4282</v>
      </c>
      <c r="B2074">
        <f>COUNTIF(ceník!B:B,List1!A2074)</f>
        <v>1</v>
      </c>
      <c r="D2074" t="s">
        <v>6020</v>
      </c>
    </row>
    <row r="2075" spans="1:4" hidden="1" x14ac:dyDescent="0.2">
      <c r="A2075" s="24" t="s">
        <v>4283</v>
      </c>
      <c r="B2075">
        <f>COUNTIF(ceník!B:B,List1!A2075)</f>
        <v>1</v>
      </c>
      <c r="D2075" t="s">
        <v>6021</v>
      </c>
    </row>
    <row r="2076" spans="1:4" hidden="1" x14ac:dyDescent="0.2">
      <c r="A2076" s="25" t="s">
        <v>4284</v>
      </c>
      <c r="B2076">
        <f>COUNTIF(ceník!B:B,List1!A2076)</f>
        <v>1</v>
      </c>
      <c r="D2076" t="s">
        <v>6022</v>
      </c>
    </row>
    <row r="2077" spans="1:4" hidden="1" x14ac:dyDescent="0.2">
      <c r="A2077" s="24" t="s">
        <v>4285</v>
      </c>
      <c r="B2077">
        <f>COUNTIF(ceník!B:B,List1!A2077)</f>
        <v>1</v>
      </c>
      <c r="D2077" t="s">
        <v>6023</v>
      </c>
    </row>
    <row r="2078" spans="1:4" hidden="1" x14ac:dyDescent="0.2">
      <c r="A2078" s="25" t="s">
        <v>4286</v>
      </c>
      <c r="B2078">
        <f>COUNTIF(ceník!B:B,List1!A2078)</f>
        <v>1</v>
      </c>
      <c r="D2078" t="s">
        <v>6024</v>
      </c>
    </row>
    <row r="2079" spans="1:4" hidden="1" x14ac:dyDescent="0.2">
      <c r="A2079" s="24" t="s">
        <v>4287</v>
      </c>
      <c r="B2079">
        <f>COUNTIF(ceník!B:B,List1!A2079)</f>
        <v>1</v>
      </c>
      <c r="D2079" t="s">
        <v>6025</v>
      </c>
    </row>
    <row r="2080" spans="1:4" hidden="1" x14ac:dyDescent="0.2">
      <c r="A2080" s="25" t="s">
        <v>4288</v>
      </c>
      <c r="B2080">
        <f>COUNTIF(ceník!B:B,List1!A2080)</f>
        <v>1</v>
      </c>
      <c r="D2080" t="s">
        <v>6026</v>
      </c>
    </row>
    <row r="2081" spans="1:4" hidden="1" x14ac:dyDescent="0.2">
      <c r="A2081" s="24" t="s">
        <v>4289</v>
      </c>
      <c r="B2081">
        <f>COUNTIF(ceník!B:B,List1!A2081)</f>
        <v>1</v>
      </c>
      <c r="D2081" t="s">
        <v>6027</v>
      </c>
    </row>
    <row r="2082" spans="1:4" hidden="1" x14ac:dyDescent="0.2">
      <c r="A2082" s="25" t="s">
        <v>4290</v>
      </c>
      <c r="B2082">
        <f>COUNTIF(ceník!B:B,List1!A2082)</f>
        <v>1</v>
      </c>
      <c r="D2082" t="s">
        <v>6028</v>
      </c>
    </row>
    <row r="2083" spans="1:4" hidden="1" x14ac:dyDescent="0.2">
      <c r="A2083" s="24" t="s">
        <v>4291</v>
      </c>
      <c r="B2083">
        <f>COUNTIF(ceník!B:B,List1!A2083)</f>
        <v>1</v>
      </c>
      <c r="D2083" t="s">
        <v>6029</v>
      </c>
    </row>
    <row r="2084" spans="1:4" hidden="1" x14ac:dyDescent="0.2">
      <c r="A2084" s="25" t="s">
        <v>4292</v>
      </c>
      <c r="B2084">
        <f>COUNTIF(ceník!B:B,List1!A2084)</f>
        <v>1</v>
      </c>
      <c r="D2084" t="s">
        <v>6030</v>
      </c>
    </row>
    <row r="2085" spans="1:4" hidden="1" x14ac:dyDescent="0.2">
      <c r="A2085" s="24" t="s">
        <v>4293</v>
      </c>
      <c r="B2085">
        <f>COUNTIF(ceník!B:B,List1!A2085)</f>
        <v>1</v>
      </c>
      <c r="D2085" t="s">
        <v>3864</v>
      </c>
    </row>
    <row r="2086" spans="1:4" hidden="1" x14ac:dyDescent="0.2">
      <c r="A2086" s="25" t="s">
        <v>4294</v>
      </c>
      <c r="B2086">
        <f>COUNTIF(ceník!B:B,List1!A2086)</f>
        <v>1</v>
      </c>
      <c r="D2086" t="s">
        <v>3865</v>
      </c>
    </row>
    <row r="2087" spans="1:4" hidden="1" x14ac:dyDescent="0.2">
      <c r="A2087" s="24" t="s">
        <v>4295</v>
      </c>
      <c r="B2087">
        <f>COUNTIF(ceník!B:B,List1!A2087)</f>
        <v>1</v>
      </c>
      <c r="D2087" t="s">
        <v>3866</v>
      </c>
    </row>
    <row r="2088" spans="1:4" hidden="1" x14ac:dyDescent="0.2">
      <c r="A2088" s="25" t="s">
        <v>4296</v>
      </c>
      <c r="B2088">
        <f>COUNTIF(ceník!B:B,List1!A2088)</f>
        <v>1</v>
      </c>
      <c r="D2088" t="s">
        <v>6031</v>
      </c>
    </row>
    <row r="2089" spans="1:4" hidden="1" x14ac:dyDescent="0.2">
      <c r="A2089" s="24" t="s">
        <v>4297</v>
      </c>
      <c r="B2089">
        <f>COUNTIF(ceník!B:B,List1!A2089)</f>
        <v>1</v>
      </c>
      <c r="D2089" t="s">
        <v>6032</v>
      </c>
    </row>
    <row r="2090" spans="1:4" hidden="1" x14ac:dyDescent="0.2">
      <c r="A2090" s="25" t="s">
        <v>4298</v>
      </c>
      <c r="B2090">
        <f>COUNTIF(ceník!B:B,List1!A2090)</f>
        <v>1</v>
      </c>
      <c r="D2090" t="s">
        <v>6033</v>
      </c>
    </row>
    <row r="2091" spans="1:4" hidden="1" x14ac:dyDescent="0.2">
      <c r="A2091" s="24" t="s">
        <v>4299</v>
      </c>
      <c r="B2091">
        <f>COUNTIF(ceník!B:B,List1!A2091)</f>
        <v>1</v>
      </c>
      <c r="D2091" t="s">
        <v>6034</v>
      </c>
    </row>
    <row r="2092" spans="1:4" hidden="1" x14ac:dyDescent="0.2">
      <c r="A2092" s="25" t="s">
        <v>4300</v>
      </c>
      <c r="B2092">
        <f>COUNTIF(ceník!B:B,List1!A2092)</f>
        <v>1</v>
      </c>
      <c r="D2092" t="s">
        <v>6035</v>
      </c>
    </row>
    <row r="2093" spans="1:4" hidden="1" x14ac:dyDescent="0.2">
      <c r="A2093" s="24" t="s">
        <v>4301</v>
      </c>
      <c r="B2093">
        <f>COUNTIF(ceník!B:B,List1!A2093)</f>
        <v>1</v>
      </c>
      <c r="D2093" t="s">
        <v>6036</v>
      </c>
    </row>
    <row r="2094" spans="1:4" hidden="1" x14ac:dyDescent="0.2">
      <c r="A2094" s="25" t="s">
        <v>4302</v>
      </c>
      <c r="B2094">
        <f>COUNTIF(ceník!B:B,List1!A2094)</f>
        <v>1</v>
      </c>
      <c r="D2094" t="s">
        <v>6037</v>
      </c>
    </row>
    <row r="2095" spans="1:4" hidden="1" x14ac:dyDescent="0.2">
      <c r="A2095" s="24" t="s">
        <v>4303</v>
      </c>
      <c r="B2095">
        <f>COUNTIF(ceník!B:B,List1!A2095)</f>
        <v>1</v>
      </c>
      <c r="D2095" t="s">
        <v>6038</v>
      </c>
    </row>
    <row r="2096" spans="1:4" hidden="1" x14ac:dyDescent="0.2">
      <c r="A2096" s="25" t="s">
        <v>4304</v>
      </c>
      <c r="B2096">
        <f>COUNTIF(ceník!B:B,List1!A2096)</f>
        <v>1</v>
      </c>
      <c r="D2096" t="s">
        <v>6039</v>
      </c>
    </row>
    <row r="2097" spans="1:4" hidden="1" x14ac:dyDescent="0.2">
      <c r="A2097" s="24" t="s">
        <v>4305</v>
      </c>
      <c r="B2097">
        <f>COUNTIF(ceník!B:B,List1!A2097)</f>
        <v>1</v>
      </c>
      <c r="D2097" t="s">
        <v>6040</v>
      </c>
    </row>
    <row r="2098" spans="1:4" hidden="1" x14ac:dyDescent="0.2">
      <c r="A2098" s="25" t="s">
        <v>4306</v>
      </c>
      <c r="B2098">
        <f>COUNTIF(ceník!B:B,List1!A2098)</f>
        <v>1</v>
      </c>
      <c r="D2098" t="s">
        <v>6041</v>
      </c>
    </row>
    <row r="2099" spans="1:4" hidden="1" x14ac:dyDescent="0.2">
      <c r="A2099" s="24" t="s">
        <v>4307</v>
      </c>
      <c r="B2099">
        <f>COUNTIF(ceník!B:B,List1!A2099)</f>
        <v>1</v>
      </c>
      <c r="D2099" t="s">
        <v>6042</v>
      </c>
    </row>
    <row r="2100" spans="1:4" hidden="1" x14ac:dyDescent="0.2">
      <c r="A2100" s="25" t="s">
        <v>4308</v>
      </c>
      <c r="B2100">
        <f>COUNTIF(ceník!B:B,List1!A2100)</f>
        <v>1</v>
      </c>
      <c r="D2100" t="s">
        <v>6043</v>
      </c>
    </row>
    <row r="2101" spans="1:4" hidden="1" x14ac:dyDescent="0.2">
      <c r="A2101" s="24" t="s">
        <v>4309</v>
      </c>
      <c r="B2101">
        <f>COUNTIF(ceník!B:B,List1!A2101)</f>
        <v>1</v>
      </c>
      <c r="D2101" t="s">
        <v>6044</v>
      </c>
    </row>
    <row r="2102" spans="1:4" hidden="1" x14ac:dyDescent="0.2">
      <c r="A2102" s="25" t="s">
        <v>4310</v>
      </c>
      <c r="B2102">
        <f>COUNTIF(ceník!B:B,List1!A2102)</f>
        <v>1</v>
      </c>
      <c r="D2102" t="s">
        <v>6045</v>
      </c>
    </row>
    <row r="2103" spans="1:4" hidden="1" x14ac:dyDescent="0.2">
      <c r="A2103" s="24" t="s">
        <v>4311</v>
      </c>
      <c r="B2103">
        <f>COUNTIF(ceník!B:B,List1!A2103)</f>
        <v>1</v>
      </c>
      <c r="D2103" t="s">
        <v>6046</v>
      </c>
    </row>
    <row r="2104" spans="1:4" hidden="1" x14ac:dyDescent="0.2">
      <c r="A2104" s="25" t="s">
        <v>4312</v>
      </c>
      <c r="B2104">
        <f>COUNTIF(ceník!B:B,List1!A2104)</f>
        <v>1</v>
      </c>
      <c r="D2104" t="s">
        <v>6047</v>
      </c>
    </row>
    <row r="2105" spans="1:4" hidden="1" x14ac:dyDescent="0.2">
      <c r="A2105" s="24" t="s">
        <v>4313</v>
      </c>
      <c r="B2105">
        <f>COUNTIF(ceník!B:B,List1!A2105)</f>
        <v>1</v>
      </c>
      <c r="D2105" t="s">
        <v>6048</v>
      </c>
    </row>
    <row r="2106" spans="1:4" hidden="1" x14ac:dyDescent="0.2">
      <c r="A2106" s="25" t="s">
        <v>4314</v>
      </c>
      <c r="B2106">
        <f>COUNTIF(ceník!B:B,List1!A2106)</f>
        <v>1</v>
      </c>
      <c r="D2106" t="s">
        <v>6049</v>
      </c>
    </row>
    <row r="2107" spans="1:4" hidden="1" x14ac:dyDescent="0.2">
      <c r="A2107" s="24" t="s">
        <v>4315</v>
      </c>
      <c r="B2107">
        <f>COUNTIF(ceník!B:B,List1!A2107)</f>
        <v>1</v>
      </c>
      <c r="D2107" t="s">
        <v>6050</v>
      </c>
    </row>
    <row r="2108" spans="1:4" hidden="1" x14ac:dyDescent="0.2">
      <c r="A2108" s="25" t="s">
        <v>4316</v>
      </c>
      <c r="B2108">
        <f>COUNTIF(ceník!B:B,List1!A2108)</f>
        <v>1</v>
      </c>
      <c r="D2108" t="s">
        <v>6051</v>
      </c>
    </row>
    <row r="2109" spans="1:4" hidden="1" x14ac:dyDescent="0.2">
      <c r="A2109" s="24" t="s">
        <v>4317</v>
      </c>
      <c r="B2109">
        <f>COUNTIF(ceník!B:B,List1!A2109)</f>
        <v>1</v>
      </c>
      <c r="D2109" t="s">
        <v>6052</v>
      </c>
    </row>
    <row r="2110" spans="1:4" hidden="1" x14ac:dyDescent="0.2">
      <c r="A2110" s="25" t="s">
        <v>4318</v>
      </c>
      <c r="B2110">
        <f>COUNTIF(ceník!B:B,List1!A2110)</f>
        <v>1</v>
      </c>
      <c r="D2110" t="s">
        <v>6053</v>
      </c>
    </row>
    <row r="2111" spans="1:4" hidden="1" x14ac:dyDescent="0.2">
      <c r="A2111" s="24" t="s">
        <v>4319</v>
      </c>
      <c r="B2111">
        <f>COUNTIF(ceník!B:B,List1!A2111)</f>
        <v>1</v>
      </c>
      <c r="D2111" t="s">
        <v>6054</v>
      </c>
    </row>
    <row r="2112" spans="1:4" hidden="1" x14ac:dyDescent="0.2">
      <c r="A2112" s="25" t="s">
        <v>4320</v>
      </c>
      <c r="B2112">
        <f>COUNTIF(ceník!B:B,List1!A2112)</f>
        <v>1</v>
      </c>
      <c r="D2112" t="s">
        <v>6055</v>
      </c>
    </row>
    <row r="2113" spans="1:4" hidden="1" x14ac:dyDescent="0.2">
      <c r="A2113" s="24" t="s">
        <v>4321</v>
      </c>
      <c r="B2113">
        <f>COUNTIF(ceník!B:B,List1!A2113)</f>
        <v>1</v>
      </c>
      <c r="D2113" t="s">
        <v>6056</v>
      </c>
    </row>
    <row r="2114" spans="1:4" hidden="1" x14ac:dyDescent="0.2">
      <c r="A2114" s="25" t="s">
        <v>4322</v>
      </c>
      <c r="B2114">
        <f>COUNTIF(ceník!B:B,List1!A2114)</f>
        <v>1</v>
      </c>
      <c r="D2114" t="s">
        <v>6057</v>
      </c>
    </row>
    <row r="2115" spans="1:4" hidden="1" x14ac:dyDescent="0.2">
      <c r="A2115" s="24" t="s">
        <v>4323</v>
      </c>
      <c r="B2115">
        <f>COUNTIF(ceník!B:B,List1!A2115)</f>
        <v>1</v>
      </c>
      <c r="D2115" t="s">
        <v>6058</v>
      </c>
    </row>
    <row r="2116" spans="1:4" hidden="1" x14ac:dyDescent="0.2">
      <c r="A2116" s="25" t="s">
        <v>4324</v>
      </c>
      <c r="B2116">
        <f>COUNTIF(ceník!B:B,List1!A2116)</f>
        <v>1</v>
      </c>
      <c r="D2116" t="s">
        <v>6059</v>
      </c>
    </row>
    <row r="2117" spans="1:4" hidden="1" x14ac:dyDescent="0.2">
      <c r="A2117" s="24" t="s">
        <v>4325</v>
      </c>
      <c r="B2117">
        <f>COUNTIF(ceník!B:B,List1!A2117)</f>
        <v>1</v>
      </c>
      <c r="D2117" t="s">
        <v>6060</v>
      </c>
    </row>
    <row r="2118" spans="1:4" hidden="1" x14ac:dyDescent="0.2">
      <c r="A2118" s="25" t="s">
        <v>4326</v>
      </c>
      <c r="B2118">
        <f>COUNTIF(ceník!B:B,List1!A2118)</f>
        <v>1</v>
      </c>
      <c r="D2118" t="s">
        <v>6061</v>
      </c>
    </row>
    <row r="2119" spans="1:4" hidden="1" x14ac:dyDescent="0.2">
      <c r="A2119" s="24" t="s">
        <v>4327</v>
      </c>
      <c r="B2119">
        <f>COUNTIF(ceník!B:B,List1!A2119)</f>
        <v>1</v>
      </c>
      <c r="D2119" t="s">
        <v>6062</v>
      </c>
    </row>
    <row r="2120" spans="1:4" hidden="1" x14ac:dyDescent="0.2">
      <c r="A2120" s="25" t="s">
        <v>4328</v>
      </c>
      <c r="B2120">
        <f>COUNTIF(ceník!B:B,List1!A2120)</f>
        <v>1</v>
      </c>
      <c r="D2120" t="s">
        <v>6063</v>
      </c>
    </row>
    <row r="2121" spans="1:4" hidden="1" x14ac:dyDescent="0.2">
      <c r="A2121" s="24" t="s">
        <v>4329</v>
      </c>
      <c r="B2121">
        <f>COUNTIF(ceník!B:B,List1!A2121)</f>
        <v>1</v>
      </c>
      <c r="D2121" t="s">
        <v>6064</v>
      </c>
    </row>
    <row r="2122" spans="1:4" hidden="1" x14ac:dyDescent="0.2">
      <c r="A2122" s="25" t="s">
        <v>4330</v>
      </c>
      <c r="B2122">
        <f>COUNTIF(ceník!B:B,List1!A2122)</f>
        <v>1</v>
      </c>
      <c r="D2122" t="s">
        <v>6065</v>
      </c>
    </row>
    <row r="2123" spans="1:4" hidden="1" x14ac:dyDescent="0.2">
      <c r="A2123" s="24" t="s">
        <v>4331</v>
      </c>
      <c r="B2123">
        <f>COUNTIF(ceník!B:B,List1!A2123)</f>
        <v>1</v>
      </c>
      <c r="D2123" t="s">
        <v>6066</v>
      </c>
    </row>
    <row r="2124" spans="1:4" hidden="1" x14ac:dyDescent="0.2">
      <c r="A2124" s="25" t="s">
        <v>4332</v>
      </c>
      <c r="B2124">
        <f>COUNTIF(ceník!B:B,List1!A2124)</f>
        <v>1</v>
      </c>
      <c r="D2124" t="s">
        <v>6067</v>
      </c>
    </row>
    <row r="2125" spans="1:4" hidden="1" x14ac:dyDescent="0.2">
      <c r="A2125" s="24" t="s">
        <v>4333</v>
      </c>
      <c r="B2125">
        <f>COUNTIF(ceník!B:B,List1!A2125)</f>
        <v>1</v>
      </c>
      <c r="D2125" t="s">
        <v>6068</v>
      </c>
    </row>
    <row r="2126" spans="1:4" hidden="1" x14ac:dyDescent="0.2">
      <c r="A2126" s="25" t="s">
        <v>4334</v>
      </c>
      <c r="B2126">
        <f>COUNTIF(ceník!B:B,List1!A2126)</f>
        <v>1</v>
      </c>
      <c r="D2126" t="s">
        <v>6069</v>
      </c>
    </row>
    <row r="2127" spans="1:4" hidden="1" x14ac:dyDescent="0.2">
      <c r="A2127" s="24" t="s">
        <v>4335</v>
      </c>
      <c r="B2127">
        <f>COUNTIF(ceník!B:B,List1!A2127)</f>
        <v>1</v>
      </c>
      <c r="D2127" t="s">
        <v>6070</v>
      </c>
    </row>
    <row r="2128" spans="1:4" hidden="1" x14ac:dyDescent="0.2">
      <c r="A2128" s="25" t="s">
        <v>4336</v>
      </c>
      <c r="B2128">
        <f>COUNTIF(ceník!B:B,List1!A2128)</f>
        <v>1</v>
      </c>
      <c r="D2128" t="s">
        <v>6071</v>
      </c>
    </row>
    <row r="2129" spans="1:4" hidden="1" x14ac:dyDescent="0.2">
      <c r="A2129" s="24" t="s">
        <v>4337</v>
      </c>
      <c r="B2129">
        <f>COUNTIF(ceník!B:B,List1!A2129)</f>
        <v>1</v>
      </c>
      <c r="D2129" t="s">
        <v>6072</v>
      </c>
    </row>
    <row r="2130" spans="1:4" hidden="1" x14ac:dyDescent="0.2">
      <c r="A2130" s="25" t="s">
        <v>4338</v>
      </c>
      <c r="B2130">
        <f>COUNTIF(ceník!B:B,List1!A2130)</f>
        <v>1</v>
      </c>
      <c r="D2130" t="s">
        <v>6073</v>
      </c>
    </row>
    <row r="2131" spans="1:4" hidden="1" x14ac:dyDescent="0.2">
      <c r="A2131" s="24" t="s">
        <v>4339</v>
      </c>
      <c r="B2131">
        <f>COUNTIF(ceník!B:B,List1!A2131)</f>
        <v>1</v>
      </c>
      <c r="D2131" t="s">
        <v>6074</v>
      </c>
    </row>
    <row r="2132" spans="1:4" hidden="1" x14ac:dyDescent="0.2">
      <c r="A2132" s="25" t="s">
        <v>4340</v>
      </c>
      <c r="B2132">
        <f>COUNTIF(ceník!B:B,List1!A2132)</f>
        <v>1</v>
      </c>
      <c r="D2132" t="s">
        <v>6075</v>
      </c>
    </row>
    <row r="2133" spans="1:4" hidden="1" x14ac:dyDescent="0.2">
      <c r="A2133" s="24" t="s">
        <v>4341</v>
      </c>
      <c r="B2133">
        <f>COUNTIF(ceník!B:B,List1!A2133)</f>
        <v>1</v>
      </c>
      <c r="D2133" t="s">
        <v>6076</v>
      </c>
    </row>
    <row r="2134" spans="1:4" hidden="1" x14ac:dyDescent="0.2">
      <c r="A2134" s="25" t="s">
        <v>4342</v>
      </c>
      <c r="B2134">
        <f>COUNTIF(ceník!B:B,List1!A2134)</f>
        <v>1</v>
      </c>
      <c r="D2134" t="s">
        <v>6077</v>
      </c>
    </row>
    <row r="2135" spans="1:4" hidden="1" x14ac:dyDescent="0.2">
      <c r="A2135" s="24" t="s">
        <v>4343</v>
      </c>
      <c r="B2135">
        <f>COUNTIF(ceník!B:B,List1!A2135)</f>
        <v>1</v>
      </c>
      <c r="D2135" t="s">
        <v>6078</v>
      </c>
    </row>
    <row r="2136" spans="1:4" hidden="1" x14ac:dyDescent="0.2">
      <c r="A2136" s="25" t="s">
        <v>4344</v>
      </c>
      <c r="B2136">
        <f>COUNTIF(ceník!B:B,List1!A2136)</f>
        <v>1</v>
      </c>
      <c r="D2136" t="s">
        <v>6079</v>
      </c>
    </row>
    <row r="2137" spans="1:4" hidden="1" x14ac:dyDescent="0.2">
      <c r="A2137" s="24" t="s">
        <v>4345</v>
      </c>
      <c r="B2137">
        <f>COUNTIF(ceník!B:B,List1!A2137)</f>
        <v>1</v>
      </c>
      <c r="D2137" t="s">
        <v>6080</v>
      </c>
    </row>
    <row r="2138" spans="1:4" hidden="1" x14ac:dyDescent="0.2">
      <c r="A2138" s="25" t="s">
        <v>4346</v>
      </c>
      <c r="B2138">
        <f>COUNTIF(ceník!B:B,List1!A2138)</f>
        <v>1</v>
      </c>
      <c r="D2138" t="s">
        <v>6081</v>
      </c>
    </row>
    <row r="2139" spans="1:4" hidden="1" x14ac:dyDescent="0.2">
      <c r="A2139" s="24" t="s">
        <v>4347</v>
      </c>
      <c r="B2139">
        <f>COUNTIF(ceník!B:B,List1!A2139)</f>
        <v>1</v>
      </c>
      <c r="D2139" t="s">
        <v>6082</v>
      </c>
    </row>
    <row r="2140" spans="1:4" hidden="1" x14ac:dyDescent="0.2">
      <c r="A2140" s="25" t="s">
        <v>4348</v>
      </c>
      <c r="B2140">
        <f>COUNTIF(ceník!B:B,List1!A2140)</f>
        <v>1</v>
      </c>
      <c r="D2140" t="s">
        <v>6083</v>
      </c>
    </row>
    <row r="2141" spans="1:4" hidden="1" x14ac:dyDescent="0.2">
      <c r="A2141" s="24" t="s">
        <v>4349</v>
      </c>
      <c r="B2141">
        <f>COUNTIF(ceník!B:B,List1!A2141)</f>
        <v>1</v>
      </c>
      <c r="D2141" t="s">
        <v>6084</v>
      </c>
    </row>
    <row r="2142" spans="1:4" hidden="1" x14ac:dyDescent="0.2">
      <c r="A2142" s="25" t="s">
        <v>4350</v>
      </c>
      <c r="B2142">
        <f>COUNTIF(ceník!B:B,List1!A2142)</f>
        <v>1</v>
      </c>
      <c r="D2142" t="s">
        <v>6085</v>
      </c>
    </row>
    <row r="2143" spans="1:4" hidden="1" x14ac:dyDescent="0.2">
      <c r="A2143" s="24" t="s">
        <v>4351</v>
      </c>
      <c r="B2143">
        <f>COUNTIF(ceník!B:B,List1!A2143)</f>
        <v>1</v>
      </c>
      <c r="D2143" t="s">
        <v>6086</v>
      </c>
    </row>
    <row r="2144" spans="1:4" hidden="1" x14ac:dyDescent="0.2">
      <c r="A2144" s="25" t="s">
        <v>4352</v>
      </c>
      <c r="B2144">
        <f>COUNTIF(ceník!B:B,List1!A2144)</f>
        <v>1</v>
      </c>
      <c r="D2144" t="s">
        <v>6087</v>
      </c>
    </row>
    <row r="2145" spans="1:4" hidden="1" x14ac:dyDescent="0.2">
      <c r="A2145" s="24" t="s">
        <v>4353</v>
      </c>
      <c r="B2145">
        <f>COUNTIF(ceník!B:B,List1!A2145)</f>
        <v>1</v>
      </c>
      <c r="D2145" t="s">
        <v>6088</v>
      </c>
    </row>
    <row r="2146" spans="1:4" hidden="1" x14ac:dyDescent="0.2">
      <c r="A2146" s="25" t="s">
        <v>4354</v>
      </c>
      <c r="B2146">
        <f>COUNTIF(ceník!B:B,List1!A2146)</f>
        <v>1</v>
      </c>
      <c r="D2146" t="s">
        <v>6089</v>
      </c>
    </row>
    <row r="2147" spans="1:4" hidden="1" x14ac:dyDescent="0.2">
      <c r="A2147" s="24" t="s">
        <v>4355</v>
      </c>
      <c r="B2147">
        <f>COUNTIF(ceník!B:B,List1!A2147)</f>
        <v>1</v>
      </c>
      <c r="D2147" t="s">
        <v>6090</v>
      </c>
    </row>
    <row r="2148" spans="1:4" hidden="1" x14ac:dyDescent="0.2">
      <c r="A2148" s="25" t="s">
        <v>4356</v>
      </c>
      <c r="B2148">
        <f>COUNTIF(ceník!B:B,List1!A2148)</f>
        <v>1</v>
      </c>
      <c r="D2148" t="s">
        <v>6091</v>
      </c>
    </row>
    <row r="2149" spans="1:4" hidden="1" x14ac:dyDescent="0.2">
      <c r="A2149" s="24" t="s">
        <v>4357</v>
      </c>
      <c r="B2149">
        <f>COUNTIF(ceník!B:B,List1!A2149)</f>
        <v>1</v>
      </c>
      <c r="D2149" t="s">
        <v>6092</v>
      </c>
    </row>
    <row r="2150" spans="1:4" hidden="1" x14ac:dyDescent="0.2">
      <c r="A2150" s="25" t="s">
        <v>4358</v>
      </c>
      <c r="B2150">
        <f>COUNTIF(ceník!B:B,List1!A2150)</f>
        <v>1</v>
      </c>
      <c r="D2150" t="s">
        <v>6093</v>
      </c>
    </row>
    <row r="2151" spans="1:4" hidden="1" x14ac:dyDescent="0.2">
      <c r="A2151" s="24" t="s">
        <v>4359</v>
      </c>
      <c r="B2151">
        <f>COUNTIF(ceník!B:B,List1!A2151)</f>
        <v>1</v>
      </c>
      <c r="D2151" t="s">
        <v>6094</v>
      </c>
    </row>
    <row r="2152" spans="1:4" hidden="1" x14ac:dyDescent="0.2">
      <c r="A2152" s="25" t="s">
        <v>4360</v>
      </c>
      <c r="B2152">
        <f>COUNTIF(ceník!B:B,List1!A2152)</f>
        <v>1</v>
      </c>
      <c r="D2152" t="s">
        <v>6095</v>
      </c>
    </row>
    <row r="2153" spans="1:4" hidden="1" x14ac:dyDescent="0.2">
      <c r="A2153" s="24" t="s">
        <v>4361</v>
      </c>
      <c r="B2153">
        <f>COUNTIF(ceník!B:B,List1!A2153)</f>
        <v>1</v>
      </c>
      <c r="D2153" t="s">
        <v>6096</v>
      </c>
    </row>
    <row r="2154" spans="1:4" hidden="1" x14ac:dyDescent="0.2">
      <c r="A2154" s="25" t="s">
        <v>4362</v>
      </c>
      <c r="B2154">
        <f>COUNTIF(ceník!B:B,List1!A2154)</f>
        <v>1</v>
      </c>
      <c r="D2154" t="s">
        <v>6097</v>
      </c>
    </row>
    <row r="2155" spans="1:4" hidden="1" x14ac:dyDescent="0.2">
      <c r="A2155" s="24" t="s">
        <v>4363</v>
      </c>
      <c r="B2155">
        <f>COUNTIF(ceník!B:B,List1!A2155)</f>
        <v>1</v>
      </c>
      <c r="D2155" t="s">
        <v>6098</v>
      </c>
    </row>
    <row r="2156" spans="1:4" hidden="1" x14ac:dyDescent="0.2">
      <c r="A2156" s="25" t="s">
        <v>4364</v>
      </c>
      <c r="B2156">
        <f>COUNTIF(ceník!B:B,List1!A2156)</f>
        <v>1</v>
      </c>
      <c r="D2156" t="s">
        <v>6099</v>
      </c>
    </row>
    <row r="2157" spans="1:4" hidden="1" x14ac:dyDescent="0.2">
      <c r="A2157" s="24" t="s">
        <v>4365</v>
      </c>
      <c r="B2157">
        <f>COUNTIF(ceník!B:B,List1!A2157)</f>
        <v>1</v>
      </c>
      <c r="D2157" t="s">
        <v>6100</v>
      </c>
    </row>
    <row r="2158" spans="1:4" hidden="1" x14ac:dyDescent="0.2">
      <c r="A2158" s="25" t="s">
        <v>4366</v>
      </c>
      <c r="B2158">
        <f>COUNTIF(ceník!B:B,List1!A2158)</f>
        <v>1</v>
      </c>
      <c r="D2158" t="s">
        <v>6101</v>
      </c>
    </row>
    <row r="2159" spans="1:4" hidden="1" x14ac:dyDescent="0.2">
      <c r="A2159" s="24" t="s">
        <v>4367</v>
      </c>
      <c r="B2159">
        <f>COUNTIF(ceník!B:B,List1!A2159)</f>
        <v>1</v>
      </c>
      <c r="D2159" t="s">
        <v>6102</v>
      </c>
    </row>
    <row r="2160" spans="1:4" hidden="1" x14ac:dyDescent="0.2">
      <c r="A2160" s="25" t="s">
        <v>4368</v>
      </c>
      <c r="B2160">
        <f>COUNTIF(ceník!B:B,List1!A2160)</f>
        <v>1</v>
      </c>
      <c r="D2160" t="s">
        <v>6103</v>
      </c>
    </row>
    <row r="2161" spans="1:4" hidden="1" x14ac:dyDescent="0.2">
      <c r="A2161" s="24" t="s">
        <v>4369</v>
      </c>
      <c r="B2161">
        <f>COUNTIF(ceník!B:B,List1!A2161)</f>
        <v>1</v>
      </c>
      <c r="D2161" t="s">
        <v>6104</v>
      </c>
    </row>
    <row r="2162" spans="1:4" hidden="1" x14ac:dyDescent="0.2">
      <c r="A2162" s="25" t="s">
        <v>4370</v>
      </c>
      <c r="B2162">
        <f>COUNTIF(ceník!B:B,List1!A2162)</f>
        <v>1</v>
      </c>
      <c r="D2162" t="s">
        <v>6105</v>
      </c>
    </row>
    <row r="2163" spans="1:4" hidden="1" x14ac:dyDescent="0.2">
      <c r="A2163" s="24" t="s">
        <v>4371</v>
      </c>
      <c r="B2163">
        <f>COUNTIF(ceník!B:B,List1!A2163)</f>
        <v>1</v>
      </c>
      <c r="D2163" t="s">
        <v>6106</v>
      </c>
    </row>
    <row r="2164" spans="1:4" hidden="1" x14ac:dyDescent="0.2">
      <c r="A2164" s="25" t="s">
        <v>4372</v>
      </c>
      <c r="B2164">
        <f>COUNTIF(ceník!B:B,List1!A2164)</f>
        <v>1</v>
      </c>
      <c r="D2164" t="s">
        <v>6107</v>
      </c>
    </row>
    <row r="2165" spans="1:4" hidden="1" x14ac:dyDescent="0.2">
      <c r="A2165" s="24" t="s">
        <v>4373</v>
      </c>
      <c r="B2165">
        <f>COUNTIF(ceník!B:B,List1!A2165)</f>
        <v>1</v>
      </c>
      <c r="D2165" t="s">
        <v>6108</v>
      </c>
    </row>
    <row r="2166" spans="1:4" hidden="1" x14ac:dyDescent="0.2">
      <c r="A2166" s="25" t="s">
        <v>4374</v>
      </c>
      <c r="B2166">
        <f>COUNTIF(ceník!B:B,List1!A2166)</f>
        <v>1</v>
      </c>
      <c r="D2166" t="s">
        <v>6109</v>
      </c>
    </row>
    <row r="2167" spans="1:4" hidden="1" x14ac:dyDescent="0.2">
      <c r="A2167" s="24" t="s">
        <v>4375</v>
      </c>
      <c r="B2167">
        <f>COUNTIF(ceník!B:B,List1!A2167)</f>
        <v>1</v>
      </c>
      <c r="D2167" t="s">
        <v>6110</v>
      </c>
    </row>
    <row r="2168" spans="1:4" hidden="1" x14ac:dyDescent="0.2">
      <c r="A2168" s="25" t="s">
        <v>4376</v>
      </c>
      <c r="B2168">
        <f>COUNTIF(ceník!B:B,List1!A2168)</f>
        <v>1</v>
      </c>
      <c r="D2168" t="s">
        <v>6111</v>
      </c>
    </row>
    <row r="2169" spans="1:4" hidden="1" x14ac:dyDescent="0.2">
      <c r="A2169" s="24" t="s">
        <v>4377</v>
      </c>
      <c r="B2169">
        <f>COUNTIF(ceník!B:B,List1!A2169)</f>
        <v>1</v>
      </c>
      <c r="D2169" t="s">
        <v>6112</v>
      </c>
    </row>
    <row r="2170" spans="1:4" hidden="1" x14ac:dyDescent="0.2">
      <c r="A2170" s="25" t="s">
        <v>4378</v>
      </c>
      <c r="B2170">
        <f>COUNTIF(ceník!B:B,List1!A2170)</f>
        <v>1</v>
      </c>
      <c r="D2170" t="s">
        <v>6113</v>
      </c>
    </row>
    <row r="2171" spans="1:4" hidden="1" x14ac:dyDescent="0.2">
      <c r="A2171" s="24" t="s">
        <v>4379</v>
      </c>
      <c r="B2171">
        <f>COUNTIF(ceník!B:B,List1!A2171)</f>
        <v>1</v>
      </c>
      <c r="D2171" t="s">
        <v>6114</v>
      </c>
    </row>
    <row r="2172" spans="1:4" hidden="1" x14ac:dyDescent="0.2">
      <c r="A2172" s="25" t="s">
        <v>4380</v>
      </c>
      <c r="B2172">
        <f>COUNTIF(ceník!B:B,List1!A2172)</f>
        <v>1</v>
      </c>
      <c r="D2172" t="s">
        <v>6115</v>
      </c>
    </row>
    <row r="2173" spans="1:4" hidden="1" x14ac:dyDescent="0.2">
      <c r="A2173" s="24" t="s">
        <v>4381</v>
      </c>
      <c r="B2173">
        <f>COUNTIF(ceník!B:B,List1!A2173)</f>
        <v>1</v>
      </c>
      <c r="D2173" t="s">
        <v>6116</v>
      </c>
    </row>
    <row r="2174" spans="1:4" hidden="1" x14ac:dyDescent="0.2">
      <c r="A2174" s="25" t="s">
        <v>4382</v>
      </c>
      <c r="B2174">
        <f>COUNTIF(ceník!B:B,List1!A2174)</f>
        <v>1</v>
      </c>
      <c r="D2174" t="s">
        <v>6117</v>
      </c>
    </row>
    <row r="2175" spans="1:4" hidden="1" x14ac:dyDescent="0.2">
      <c r="A2175" s="24" t="s">
        <v>4383</v>
      </c>
      <c r="B2175">
        <f>COUNTIF(ceník!B:B,List1!A2175)</f>
        <v>1</v>
      </c>
      <c r="D2175" t="s">
        <v>6118</v>
      </c>
    </row>
    <row r="2176" spans="1:4" hidden="1" x14ac:dyDescent="0.2">
      <c r="A2176" s="25" t="s">
        <v>4384</v>
      </c>
      <c r="B2176">
        <f>COUNTIF(ceník!B:B,List1!A2176)</f>
        <v>1</v>
      </c>
      <c r="D2176" t="s">
        <v>6119</v>
      </c>
    </row>
    <row r="2177" spans="1:4" hidden="1" x14ac:dyDescent="0.2">
      <c r="A2177" s="24" t="s">
        <v>4385</v>
      </c>
      <c r="B2177">
        <f>COUNTIF(ceník!B:B,List1!A2177)</f>
        <v>1</v>
      </c>
      <c r="D2177" t="s">
        <v>6120</v>
      </c>
    </row>
    <row r="2178" spans="1:4" hidden="1" x14ac:dyDescent="0.2">
      <c r="A2178" s="25" t="s">
        <v>4386</v>
      </c>
      <c r="B2178">
        <f>COUNTIF(ceník!B:B,List1!A2178)</f>
        <v>1</v>
      </c>
      <c r="D2178" t="s">
        <v>6121</v>
      </c>
    </row>
    <row r="2179" spans="1:4" hidden="1" x14ac:dyDescent="0.2">
      <c r="A2179" s="24" t="s">
        <v>4387</v>
      </c>
      <c r="B2179">
        <f>COUNTIF(ceník!B:B,List1!A2179)</f>
        <v>1</v>
      </c>
      <c r="D2179" t="s">
        <v>6122</v>
      </c>
    </row>
    <row r="2180" spans="1:4" hidden="1" x14ac:dyDescent="0.2">
      <c r="A2180" s="25" t="s">
        <v>4388</v>
      </c>
      <c r="B2180">
        <f>COUNTIF(ceník!B:B,List1!A2180)</f>
        <v>1</v>
      </c>
      <c r="D2180" t="s">
        <v>6123</v>
      </c>
    </row>
    <row r="2181" spans="1:4" hidden="1" x14ac:dyDescent="0.2">
      <c r="A2181" s="24" t="s">
        <v>4389</v>
      </c>
      <c r="B2181">
        <f>COUNTIF(ceník!B:B,List1!A2181)</f>
        <v>1</v>
      </c>
      <c r="D2181" t="s">
        <v>6124</v>
      </c>
    </row>
    <row r="2182" spans="1:4" hidden="1" x14ac:dyDescent="0.2">
      <c r="A2182" s="25" t="s">
        <v>4390</v>
      </c>
      <c r="B2182">
        <f>COUNTIF(ceník!B:B,List1!A2182)</f>
        <v>1</v>
      </c>
      <c r="D2182" t="s">
        <v>6125</v>
      </c>
    </row>
    <row r="2183" spans="1:4" hidden="1" x14ac:dyDescent="0.2">
      <c r="A2183" s="24" t="s">
        <v>4391</v>
      </c>
      <c r="B2183">
        <f>COUNTIF(ceník!B:B,List1!A2183)</f>
        <v>1</v>
      </c>
      <c r="D2183" t="s">
        <v>6126</v>
      </c>
    </row>
    <row r="2184" spans="1:4" hidden="1" x14ac:dyDescent="0.2">
      <c r="A2184" s="25" t="s">
        <v>4392</v>
      </c>
      <c r="B2184">
        <f>COUNTIF(ceník!B:B,List1!A2184)</f>
        <v>1</v>
      </c>
      <c r="D2184" t="s">
        <v>6127</v>
      </c>
    </row>
    <row r="2185" spans="1:4" hidden="1" x14ac:dyDescent="0.2">
      <c r="A2185" s="24" t="s">
        <v>4393</v>
      </c>
      <c r="B2185">
        <f>COUNTIF(ceník!B:B,List1!A2185)</f>
        <v>1</v>
      </c>
      <c r="D2185" t="s">
        <v>6128</v>
      </c>
    </row>
    <row r="2186" spans="1:4" hidden="1" x14ac:dyDescent="0.2">
      <c r="A2186" s="25" t="s">
        <v>4394</v>
      </c>
      <c r="B2186">
        <f>COUNTIF(ceník!B:B,List1!A2186)</f>
        <v>1</v>
      </c>
      <c r="D2186" t="s">
        <v>6129</v>
      </c>
    </row>
    <row r="2187" spans="1:4" hidden="1" x14ac:dyDescent="0.2">
      <c r="A2187" s="24" t="s">
        <v>4395</v>
      </c>
      <c r="B2187">
        <f>COUNTIF(ceník!B:B,List1!A2187)</f>
        <v>1</v>
      </c>
      <c r="D2187" t="s">
        <v>6130</v>
      </c>
    </row>
    <row r="2188" spans="1:4" hidden="1" x14ac:dyDescent="0.2">
      <c r="A2188" s="25" t="s">
        <v>4396</v>
      </c>
      <c r="B2188">
        <f>COUNTIF(ceník!B:B,List1!A2188)</f>
        <v>1</v>
      </c>
      <c r="D2188" t="s">
        <v>6131</v>
      </c>
    </row>
    <row r="2189" spans="1:4" hidden="1" x14ac:dyDescent="0.2">
      <c r="A2189" s="24" t="s">
        <v>4397</v>
      </c>
      <c r="B2189">
        <f>COUNTIF(ceník!B:B,List1!A2189)</f>
        <v>1</v>
      </c>
      <c r="D2189" t="s">
        <v>6132</v>
      </c>
    </row>
    <row r="2190" spans="1:4" hidden="1" x14ac:dyDescent="0.2">
      <c r="A2190" s="25" t="s">
        <v>4398</v>
      </c>
      <c r="B2190">
        <f>COUNTIF(ceník!B:B,List1!A2190)</f>
        <v>1</v>
      </c>
      <c r="D2190" t="s">
        <v>6133</v>
      </c>
    </row>
    <row r="2191" spans="1:4" hidden="1" x14ac:dyDescent="0.2">
      <c r="A2191" s="24" t="s">
        <v>4399</v>
      </c>
      <c r="B2191">
        <f>COUNTIF(ceník!B:B,List1!A2191)</f>
        <v>1</v>
      </c>
      <c r="D2191" t="s">
        <v>6134</v>
      </c>
    </row>
    <row r="2192" spans="1:4" hidden="1" x14ac:dyDescent="0.2">
      <c r="A2192" s="25" t="s">
        <v>4400</v>
      </c>
      <c r="B2192">
        <f>COUNTIF(ceník!B:B,List1!A2192)</f>
        <v>1</v>
      </c>
      <c r="D2192" t="s">
        <v>6135</v>
      </c>
    </row>
    <row r="2193" spans="1:4" hidden="1" x14ac:dyDescent="0.2">
      <c r="A2193" s="24" t="s">
        <v>4401</v>
      </c>
      <c r="B2193">
        <f>COUNTIF(ceník!B:B,List1!A2193)</f>
        <v>1</v>
      </c>
      <c r="D2193" t="s">
        <v>6136</v>
      </c>
    </row>
    <row r="2194" spans="1:4" hidden="1" x14ac:dyDescent="0.2">
      <c r="A2194" s="25" t="s">
        <v>4402</v>
      </c>
      <c r="B2194">
        <f>COUNTIF(ceník!B:B,List1!A2194)</f>
        <v>1</v>
      </c>
      <c r="D2194" t="s">
        <v>6137</v>
      </c>
    </row>
    <row r="2195" spans="1:4" hidden="1" x14ac:dyDescent="0.2">
      <c r="A2195" s="24" t="s">
        <v>4403</v>
      </c>
      <c r="B2195">
        <f>COUNTIF(ceník!B:B,List1!A2195)</f>
        <v>1</v>
      </c>
      <c r="D2195" t="s">
        <v>6138</v>
      </c>
    </row>
    <row r="2196" spans="1:4" hidden="1" x14ac:dyDescent="0.2">
      <c r="A2196" s="25" t="s">
        <v>4404</v>
      </c>
      <c r="B2196">
        <f>COUNTIF(ceník!B:B,List1!A2196)</f>
        <v>1</v>
      </c>
      <c r="D2196" t="s">
        <v>6139</v>
      </c>
    </row>
    <row r="2197" spans="1:4" hidden="1" x14ac:dyDescent="0.2">
      <c r="A2197" s="24" t="s">
        <v>4405</v>
      </c>
      <c r="B2197">
        <f>COUNTIF(ceník!B:B,List1!A2197)</f>
        <v>1</v>
      </c>
      <c r="D2197" t="s">
        <v>6140</v>
      </c>
    </row>
    <row r="2198" spans="1:4" hidden="1" x14ac:dyDescent="0.2">
      <c r="A2198" s="25" t="s">
        <v>4406</v>
      </c>
      <c r="B2198">
        <f>COUNTIF(ceník!B:B,List1!A2198)</f>
        <v>1</v>
      </c>
      <c r="D2198" t="s">
        <v>6141</v>
      </c>
    </row>
    <row r="2199" spans="1:4" hidden="1" x14ac:dyDescent="0.2">
      <c r="A2199" s="24" t="s">
        <v>4407</v>
      </c>
      <c r="B2199">
        <f>COUNTIF(ceník!B:B,List1!A2199)</f>
        <v>1</v>
      </c>
      <c r="D2199" t="s">
        <v>6142</v>
      </c>
    </row>
    <row r="2200" spans="1:4" hidden="1" x14ac:dyDescent="0.2">
      <c r="A2200" s="25" t="s">
        <v>4408</v>
      </c>
      <c r="B2200">
        <f>COUNTIF(ceník!B:B,List1!A2200)</f>
        <v>1</v>
      </c>
      <c r="D2200" t="s">
        <v>6143</v>
      </c>
    </row>
    <row r="2201" spans="1:4" hidden="1" x14ac:dyDescent="0.2">
      <c r="A2201" s="24" t="s">
        <v>4409</v>
      </c>
      <c r="B2201">
        <f>COUNTIF(ceník!B:B,List1!A2201)</f>
        <v>1</v>
      </c>
      <c r="D2201" t="s">
        <v>6144</v>
      </c>
    </row>
    <row r="2202" spans="1:4" hidden="1" x14ac:dyDescent="0.2">
      <c r="A2202" s="25" t="s">
        <v>4410</v>
      </c>
      <c r="B2202">
        <f>COUNTIF(ceník!B:B,List1!A2202)</f>
        <v>1</v>
      </c>
      <c r="D2202" t="s">
        <v>6145</v>
      </c>
    </row>
    <row r="2203" spans="1:4" hidden="1" x14ac:dyDescent="0.2">
      <c r="A2203" s="24" t="s">
        <v>4411</v>
      </c>
      <c r="B2203">
        <f>COUNTIF(ceník!B:B,List1!A2203)</f>
        <v>1</v>
      </c>
      <c r="D2203" t="s">
        <v>6146</v>
      </c>
    </row>
    <row r="2204" spans="1:4" hidden="1" x14ac:dyDescent="0.2">
      <c r="A2204" s="25" t="s">
        <v>4412</v>
      </c>
      <c r="B2204">
        <f>COUNTIF(ceník!B:B,List1!A2204)</f>
        <v>1</v>
      </c>
      <c r="D2204" t="s">
        <v>6147</v>
      </c>
    </row>
    <row r="2205" spans="1:4" hidden="1" x14ac:dyDescent="0.2">
      <c r="A2205" s="24" t="s">
        <v>4413</v>
      </c>
      <c r="B2205">
        <f>COUNTIF(ceník!B:B,List1!A2205)</f>
        <v>1</v>
      </c>
      <c r="D2205" t="s">
        <v>6148</v>
      </c>
    </row>
    <row r="2206" spans="1:4" hidden="1" x14ac:dyDescent="0.2">
      <c r="A2206" s="25" t="s">
        <v>4414</v>
      </c>
      <c r="B2206">
        <f>COUNTIF(ceník!B:B,List1!A2206)</f>
        <v>1</v>
      </c>
      <c r="D2206" t="s">
        <v>6149</v>
      </c>
    </row>
    <row r="2207" spans="1:4" hidden="1" x14ac:dyDescent="0.2">
      <c r="A2207" s="24" t="s">
        <v>4415</v>
      </c>
      <c r="B2207">
        <f>COUNTIF(ceník!B:B,List1!A2207)</f>
        <v>1</v>
      </c>
      <c r="D2207" t="s">
        <v>6150</v>
      </c>
    </row>
    <row r="2208" spans="1:4" hidden="1" x14ac:dyDescent="0.2">
      <c r="A2208" s="25" t="s">
        <v>4416</v>
      </c>
      <c r="B2208">
        <f>COUNTIF(ceník!B:B,List1!A2208)</f>
        <v>1</v>
      </c>
      <c r="D2208" t="s">
        <v>6151</v>
      </c>
    </row>
    <row r="2209" spans="1:4" hidden="1" x14ac:dyDescent="0.2">
      <c r="A2209" s="24" t="s">
        <v>4417</v>
      </c>
      <c r="B2209">
        <f>COUNTIF(ceník!B:B,List1!A2209)</f>
        <v>1</v>
      </c>
      <c r="D2209" t="s">
        <v>6152</v>
      </c>
    </row>
    <row r="2210" spans="1:4" hidden="1" x14ac:dyDescent="0.2">
      <c r="A2210" s="25" t="s">
        <v>4418</v>
      </c>
      <c r="B2210">
        <f>COUNTIF(ceník!B:B,List1!A2210)</f>
        <v>1</v>
      </c>
      <c r="D2210" t="s">
        <v>6153</v>
      </c>
    </row>
    <row r="2211" spans="1:4" hidden="1" x14ac:dyDescent="0.2">
      <c r="A2211" s="24" t="s">
        <v>4419</v>
      </c>
      <c r="B2211">
        <f>COUNTIF(ceník!B:B,List1!A2211)</f>
        <v>1</v>
      </c>
      <c r="D2211" t="s">
        <v>6154</v>
      </c>
    </row>
    <row r="2212" spans="1:4" hidden="1" x14ac:dyDescent="0.2">
      <c r="A2212" s="25" t="s">
        <v>4420</v>
      </c>
      <c r="B2212">
        <f>COUNTIF(ceník!B:B,List1!A2212)</f>
        <v>1</v>
      </c>
      <c r="D2212" t="s">
        <v>6155</v>
      </c>
    </row>
    <row r="2213" spans="1:4" hidden="1" x14ac:dyDescent="0.2">
      <c r="A2213" s="24" t="s">
        <v>4421</v>
      </c>
      <c r="B2213">
        <f>COUNTIF(ceník!B:B,List1!A2213)</f>
        <v>1</v>
      </c>
      <c r="D2213" t="s">
        <v>6156</v>
      </c>
    </row>
    <row r="2214" spans="1:4" hidden="1" x14ac:dyDescent="0.2">
      <c r="A2214" s="25" t="s">
        <v>4422</v>
      </c>
      <c r="B2214">
        <f>COUNTIF(ceník!B:B,List1!A2214)</f>
        <v>1</v>
      </c>
      <c r="D2214" t="s">
        <v>6157</v>
      </c>
    </row>
    <row r="2215" spans="1:4" hidden="1" x14ac:dyDescent="0.2">
      <c r="A2215" s="24" t="s">
        <v>4423</v>
      </c>
      <c r="B2215">
        <f>COUNTIF(ceník!B:B,List1!A2215)</f>
        <v>1</v>
      </c>
      <c r="D2215" t="s">
        <v>6158</v>
      </c>
    </row>
    <row r="2216" spans="1:4" hidden="1" x14ac:dyDescent="0.2">
      <c r="A2216" s="25" t="s">
        <v>4424</v>
      </c>
      <c r="B2216">
        <f>COUNTIF(ceník!B:B,List1!A2216)</f>
        <v>1</v>
      </c>
      <c r="D2216" t="s">
        <v>6159</v>
      </c>
    </row>
  </sheetData>
  <autoFilter ref="A1:D2216" xr:uid="{55C8F423-3B3B-4231-AD26-2AE227C31586}">
    <filterColumn colId="1">
      <filters>
        <filter val="2"/>
      </filters>
    </filterColumn>
  </autoFilter>
  <conditionalFormatting sqref="A1835:A1838 A1857:A1872">
    <cfRule type="duplicateValues" dxfId="7" priority="6"/>
  </conditionalFormatting>
  <conditionalFormatting sqref="A1839:A1854 A1856">
    <cfRule type="duplicateValues" dxfId="6" priority="4"/>
  </conditionalFormatting>
  <conditionalFormatting sqref="A1855">
    <cfRule type="duplicateValues" dxfId="5" priority="3"/>
  </conditionalFormatting>
  <conditionalFormatting sqref="A1873:A1877 A1879:A1893">
    <cfRule type="duplicateValues" dxfId="4" priority="5"/>
  </conditionalFormatting>
  <conditionalFormatting sqref="A1878">
    <cfRule type="duplicateValues" dxfId="3" priority="2"/>
  </conditionalFormatting>
  <conditionalFormatting sqref="A1894:A1924">
    <cfRule type="duplicateValues" dxfId="2" priority="1"/>
  </conditionalFormatting>
  <conditionalFormatting sqref="A1925:A2216">
    <cfRule type="duplicateValues" dxfId="1" priority="8"/>
  </conditionalFormatting>
  <conditionalFormatting sqref="A2047:A2216">
    <cfRule type="duplicateValues" dxfId="0" priority="7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Dvorský Oto</dc:creator>
  <cp:lastModifiedBy>JaS OV Armada Stanice 3</cp:lastModifiedBy>
  <cp:lastPrinted>2015-03-01T10:04:16Z</cp:lastPrinted>
  <dcterms:created xsi:type="dcterms:W3CDTF">2011-02-07T13:13:41Z</dcterms:created>
  <dcterms:modified xsi:type="dcterms:W3CDTF">2024-11-05T08:43:59Z</dcterms:modified>
</cp:coreProperties>
</file>