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ntrální ceníky\"/>
    </mc:Choice>
  </mc:AlternateContent>
  <xr:revisionPtr revIDLastSave="0" documentId="13_ncr:1_{D91C53BF-C866-4A3D-81D6-355D652EDB55}" xr6:coauthVersionLast="47" xr6:coauthVersionMax="47" xr10:uidLastSave="{00000000-0000-0000-0000-000000000000}"/>
  <bookViews>
    <workbookView xWindow="1950" yWindow="1035" windowWidth="26850" windowHeight="15165" xr2:uid="{00000000-000D-0000-FFFF-FFFF00000000}"/>
  </bookViews>
  <sheets>
    <sheet name="Ceník Murexin" sheetId="1" r:id="rId1"/>
  </sheets>
  <definedNames>
    <definedName name="_xlnm._FilterDatabase" localSheetId="0" hidden="1">'Ceník Murexin'!$A$8:$G$536</definedName>
  </definedNames>
  <calcPr calcId="181029"/>
</workbook>
</file>

<file path=xl/calcChain.xml><?xml version="1.0" encoding="utf-8"?>
<calcChain xmlns="http://schemas.openxmlformats.org/spreadsheetml/2006/main">
  <c r="E537" i="1" l="1"/>
  <c r="F537" i="1"/>
  <c r="D537" i="1" s="1"/>
  <c r="E538" i="1"/>
  <c r="F538" i="1"/>
  <c r="D538" i="1" s="1"/>
  <c r="E539" i="1"/>
  <c r="F539" i="1"/>
  <c r="D539" i="1" s="1"/>
  <c r="D540" i="1"/>
  <c r="E540" i="1"/>
  <c r="F540" i="1"/>
  <c r="D541" i="1"/>
  <c r="E541" i="1"/>
  <c r="F541" i="1"/>
  <c r="E542" i="1"/>
  <c r="F542" i="1"/>
  <c r="D542" i="1" s="1"/>
  <c r="E543" i="1"/>
  <c r="F543" i="1"/>
  <c r="D543" i="1" s="1"/>
  <c r="E301" i="1"/>
  <c r="F301" i="1"/>
  <c r="D301" i="1" s="1"/>
  <c r="E523" i="1"/>
  <c r="F523" i="1"/>
  <c r="D523" i="1" s="1"/>
  <c r="E302" i="1"/>
  <c r="F302" i="1"/>
  <c r="D302" i="1" s="1"/>
  <c r="E446" i="1"/>
  <c r="E454" i="1"/>
  <c r="F460" i="1"/>
  <c r="D460" i="1" s="1"/>
  <c r="E466" i="1"/>
  <c r="E472" i="1"/>
  <c r="E479" i="1"/>
  <c r="E485" i="1"/>
  <c r="E496" i="1"/>
  <c r="E508" i="1"/>
  <c r="E516" i="1"/>
  <c r="E522" i="1"/>
  <c r="E529" i="1"/>
  <c r="E447" i="1"/>
  <c r="F447" i="1"/>
  <c r="D447" i="1" s="1"/>
  <c r="E448" i="1"/>
  <c r="F448" i="1"/>
  <c r="D448" i="1" s="1"/>
  <c r="E449" i="1"/>
  <c r="F449" i="1"/>
  <c r="D449" i="1" s="1"/>
  <c r="E450" i="1"/>
  <c r="F450" i="1"/>
  <c r="D450" i="1" s="1"/>
  <c r="E451" i="1"/>
  <c r="F451" i="1"/>
  <c r="D451" i="1" s="1"/>
  <c r="E452" i="1"/>
  <c r="F452" i="1"/>
  <c r="D452" i="1" s="1"/>
  <c r="E453" i="1"/>
  <c r="F453" i="1"/>
  <c r="D453" i="1" s="1"/>
  <c r="E455" i="1"/>
  <c r="F455" i="1"/>
  <c r="D455" i="1" s="1"/>
  <c r="E456" i="1"/>
  <c r="F456" i="1"/>
  <c r="D456" i="1" s="1"/>
  <c r="E457" i="1"/>
  <c r="F457" i="1"/>
  <c r="D457" i="1" s="1"/>
  <c r="E458" i="1"/>
  <c r="F458" i="1"/>
  <c r="D458" i="1" s="1"/>
  <c r="E459" i="1"/>
  <c r="F459" i="1"/>
  <c r="D459" i="1" s="1"/>
  <c r="E460" i="1"/>
  <c r="E461" i="1"/>
  <c r="F461" i="1"/>
  <c r="D461" i="1" s="1"/>
  <c r="E462" i="1"/>
  <c r="F462" i="1"/>
  <c r="D462" i="1" s="1"/>
  <c r="E463" i="1"/>
  <c r="F463" i="1"/>
  <c r="D463" i="1" s="1"/>
  <c r="E464" i="1"/>
  <c r="F464" i="1"/>
  <c r="D464" i="1" s="1"/>
  <c r="E465" i="1"/>
  <c r="F465" i="1"/>
  <c r="D465" i="1" s="1"/>
  <c r="E467" i="1"/>
  <c r="F467" i="1"/>
  <c r="D467" i="1" s="1"/>
  <c r="E468" i="1"/>
  <c r="F468" i="1"/>
  <c r="D468" i="1" s="1"/>
  <c r="E469" i="1"/>
  <c r="F469" i="1"/>
  <c r="D469" i="1" s="1"/>
  <c r="E470" i="1"/>
  <c r="F470" i="1"/>
  <c r="D470" i="1" s="1"/>
  <c r="E471" i="1"/>
  <c r="F471" i="1"/>
  <c r="D471" i="1" s="1"/>
  <c r="E473" i="1"/>
  <c r="F473" i="1"/>
  <c r="D473" i="1" s="1"/>
  <c r="E474" i="1"/>
  <c r="F474" i="1"/>
  <c r="D474" i="1" s="1"/>
  <c r="E475" i="1"/>
  <c r="F475" i="1"/>
  <c r="D475" i="1" s="1"/>
  <c r="E476" i="1"/>
  <c r="F476" i="1"/>
  <c r="D476" i="1" s="1"/>
  <c r="E477" i="1"/>
  <c r="F477" i="1"/>
  <c r="D477" i="1" s="1"/>
  <c r="E478" i="1"/>
  <c r="F478" i="1"/>
  <c r="D478" i="1" s="1"/>
  <c r="E480" i="1"/>
  <c r="F480" i="1"/>
  <c r="D480" i="1" s="1"/>
  <c r="E481" i="1"/>
  <c r="F481" i="1"/>
  <c r="D481" i="1" s="1"/>
  <c r="E482" i="1"/>
  <c r="F482" i="1"/>
  <c r="D482" i="1" s="1"/>
  <c r="E483" i="1"/>
  <c r="F483" i="1"/>
  <c r="D483" i="1" s="1"/>
  <c r="E484" i="1"/>
  <c r="F484" i="1"/>
  <c r="D484" i="1" s="1"/>
  <c r="E486" i="1"/>
  <c r="F486" i="1"/>
  <c r="D486" i="1" s="1"/>
  <c r="E487" i="1"/>
  <c r="F487" i="1"/>
  <c r="D487" i="1" s="1"/>
  <c r="E488" i="1"/>
  <c r="F488" i="1"/>
  <c r="D488" i="1" s="1"/>
  <c r="E489" i="1"/>
  <c r="F489" i="1"/>
  <c r="D489" i="1" s="1"/>
  <c r="E490" i="1"/>
  <c r="F490" i="1"/>
  <c r="D490" i="1" s="1"/>
  <c r="E491" i="1"/>
  <c r="F491" i="1"/>
  <c r="D491" i="1" s="1"/>
  <c r="E492" i="1"/>
  <c r="F492" i="1"/>
  <c r="D492" i="1" s="1"/>
  <c r="E493" i="1"/>
  <c r="F493" i="1"/>
  <c r="D493" i="1" s="1"/>
  <c r="E495" i="1"/>
  <c r="F495" i="1"/>
  <c r="D495" i="1" s="1"/>
  <c r="E497" i="1"/>
  <c r="F497" i="1"/>
  <c r="D497" i="1" s="1"/>
  <c r="E498" i="1"/>
  <c r="F498" i="1"/>
  <c r="D498" i="1" s="1"/>
  <c r="E499" i="1"/>
  <c r="F499" i="1"/>
  <c r="D499" i="1" s="1"/>
  <c r="E500" i="1"/>
  <c r="F500" i="1"/>
  <c r="D500" i="1" s="1"/>
  <c r="E501" i="1"/>
  <c r="F501" i="1"/>
  <c r="D501" i="1" s="1"/>
  <c r="E502" i="1"/>
  <c r="F502" i="1"/>
  <c r="D502" i="1" s="1"/>
  <c r="E503" i="1"/>
  <c r="F503" i="1"/>
  <c r="D503" i="1" s="1"/>
  <c r="E504" i="1"/>
  <c r="F504" i="1"/>
  <c r="D504" i="1" s="1"/>
  <c r="E505" i="1"/>
  <c r="F505" i="1"/>
  <c r="D505" i="1" s="1"/>
  <c r="E506" i="1"/>
  <c r="F506" i="1"/>
  <c r="D506" i="1" s="1"/>
  <c r="E507" i="1"/>
  <c r="F507" i="1"/>
  <c r="D507" i="1" s="1"/>
  <c r="E509" i="1"/>
  <c r="F509" i="1"/>
  <c r="D509" i="1" s="1"/>
  <c r="E510" i="1"/>
  <c r="F510" i="1"/>
  <c r="D510" i="1" s="1"/>
  <c r="E511" i="1"/>
  <c r="F511" i="1"/>
  <c r="D511" i="1" s="1"/>
  <c r="E512" i="1"/>
  <c r="F512" i="1"/>
  <c r="D512" i="1" s="1"/>
  <c r="E513" i="1"/>
  <c r="F513" i="1"/>
  <c r="D513" i="1" s="1"/>
  <c r="E514" i="1"/>
  <c r="F514" i="1"/>
  <c r="D514" i="1" s="1"/>
  <c r="E515" i="1"/>
  <c r="F515" i="1"/>
  <c r="D515" i="1" s="1"/>
  <c r="E517" i="1"/>
  <c r="F517" i="1"/>
  <c r="D517" i="1" s="1"/>
  <c r="E518" i="1"/>
  <c r="F518" i="1"/>
  <c r="D518" i="1" s="1"/>
  <c r="E519" i="1"/>
  <c r="F519" i="1"/>
  <c r="D519" i="1" s="1"/>
  <c r="E520" i="1"/>
  <c r="F520" i="1"/>
  <c r="D520" i="1" s="1"/>
  <c r="E521" i="1"/>
  <c r="F521" i="1"/>
  <c r="D521" i="1" s="1"/>
  <c r="E524" i="1"/>
  <c r="F524" i="1"/>
  <c r="D524" i="1" s="1"/>
  <c r="E525" i="1"/>
  <c r="F525" i="1"/>
  <c r="D525" i="1" s="1"/>
  <c r="E526" i="1"/>
  <c r="F526" i="1"/>
  <c r="D526" i="1" s="1"/>
  <c r="E527" i="1"/>
  <c r="F527" i="1"/>
  <c r="D527" i="1" s="1"/>
  <c r="E528" i="1"/>
  <c r="F528" i="1"/>
  <c r="D528" i="1" s="1"/>
  <c r="E530" i="1"/>
  <c r="F530" i="1"/>
  <c r="D530" i="1" s="1"/>
  <c r="E531" i="1"/>
  <c r="F531" i="1"/>
  <c r="D531" i="1" s="1"/>
  <c r="E532" i="1"/>
  <c r="F532" i="1"/>
  <c r="D532" i="1" s="1"/>
  <c r="E533" i="1"/>
  <c r="F533" i="1"/>
  <c r="D533" i="1" s="1"/>
  <c r="E534" i="1"/>
  <c r="F534" i="1"/>
  <c r="D534" i="1" s="1"/>
  <c r="E535" i="1"/>
  <c r="F535" i="1"/>
  <c r="D535" i="1" s="1"/>
  <c r="E536" i="1"/>
  <c r="F536" i="1"/>
  <c r="D536" i="1" s="1"/>
  <c r="E297" i="1"/>
  <c r="F309" i="1"/>
  <c r="D309" i="1" s="1"/>
  <c r="E312" i="1"/>
  <c r="E333" i="1"/>
  <c r="E335" i="1"/>
  <c r="E253" i="1"/>
  <c r="F253" i="1"/>
  <c r="D253" i="1" s="1"/>
  <c r="E309" i="1"/>
  <c r="E494" i="1" l="1"/>
  <c r="F494" i="1"/>
  <c r="D494" i="1" s="1"/>
  <c r="F472" i="1"/>
  <c r="D472" i="1" s="1"/>
  <c r="F529" i="1"/>
  <c r="D529" i="1" s="1"/>
  <c r="F516" i="1"/>
  <c r="D516" i="1" s="1"/>
  <c r="F454" i="1"/>
  <c r="D454" i="1" s="1"/>
  <c r="F485" i="1"/>
  <c r="D485" i="1" s="1"/>
  <c r="F466" i="1"/>
  <c r="D466" i="1" s="1"/>
  <c r="F496" i="1"/>
  <c r="D496" i="1" s="1"/>
  <c r="F446" i="1"/>
  <c r="D446" i="1" s="1"/>
  <c r="F522" i="1"/>
  <c r="D522" i="1" s="1"/>
  <c r="F508" i="1"/>
  <c r="D508" i="1" s="1"/>
  <c r="F479" i="1"/>
  <c r="D479" i="1" s="1"/>
  <c r="F312" i="1"/>
  <c r="D312" i="1" s="1"/>
  <c r="F335" i="1"/>
  <c r="D335" i="1" s="1"/>
  <c r="F297" i="1"/>
  <c r="D297" i="1" s="1"/>
  <c r="F333" i="1"/>
  <c r="D333" i="1" s="1"/>
  <c r="E26" i="1"/>
  <c r="F26" i="1"/>
  <c r="D26" i="1" s="1"/>
  <c r="F415" i="1"/>
  <c r="D415" i="1" s="1"/>
  <c r="E415" i="1"/>
  <c r="E51" i="1"/>
  <c r="F51" i="1"/>
  <c r="D51" i="1" s="1"/>
  <c r="E119" i="1"/>
  <c r="F119" i="1"/>
  <c r="D119" i="1" s="1"/>
  <c r="F343" i="1"/>
  <c r="D343" i="1" s="1"/>
  <c r="E343" i="1"/>
  <c r="E55" i="1"/>
  <c r="F55" i="1"/>
  <c r="D55" i="1" s="1"/>
  <c r="E87" i="1"/>
  <c r="F87" i="1"/>
  <c r="D87" i="1" s="1"/>
  <c r="F130" i="1"/>
  <c r="D130" i="1" s="1"/>
  <c r="E130" i="1"/>
  <c r="F134" i="1"/>
  <c r="D134" i="1" s="1"/>
  <c r="E134" i="1"/>
  <c r="E145" i="1"/>
  <c r="F145" i="1"/>
  <c r="D145" i="1" s="1"/>
  <c r="F151" i="1"/>
  <c r="D151" i="1" s="1"/>
  <c r="E151" i="1"/>
  <c r="E43" i="1"/>
  <c r="F43" i="1"/>
  <c r="D43" i="1" s="1"/>
  <c r="E370" i="1"/>
  <c r="F370" i="1"/>
  <c r="D370" i="1" s="1"/>
  <c r="E56" i="1"/>
  <c r="F56" i="1"/>
  <c r="D56" i="1" s="1"/>
  <c r="E161" i="1"/>
  <c r="F161" i="1"/>
  <c r="D161" i="1" s="1"/>
  <c r="E146" i="1"/>
  <c r="F146" i="1"/>
  <c r="D146" i="1" s="1"/>
  <c r="E169" i="1"/>
  <c r="F169" i="1"/>
  <c r="D169" i="1" s="1"/>
  <c r="F89" i="1"/>
  <c r="D89" i="1" s="1"/>
  <c r="E89" i="1"/>
  <c r="E125" i="1"/>
  <c r="F125" i="1"/>
  <c r="D125" i="1" s="1"/>
  <c r="F122" i="1"/>
  <c r="D122" i="1" s="1"/>
  <c r="E122" i="1"/>
  <c r="E368" i="1"/>
  <c r="F368" i="1"/>
  <c r="D368" i="1" s="1"/>
  <c r="E112" i="1"/>
  <c r="F112" i="1"/>
  <c r="D112" i="1" s="1"/>
  <c r="E114" i="1"/>
  <c r="F114" i="1"/>
  <c r="D114" i="1" s="1"/>
  <c r="E136" i="1"/>
  <c r="F136" i="1"/>
  <c r="D136" i="1" s="1"/>
  <c r="E179" i="1"/>
  <c r="F179" i="1"/>
  <c r="D179" i="1" s="1"/>
  <c r="E101" i="1"/>
  <c r="F101" i="1"/>
  <c r="D101" i="1" s="1"/>
  <c r="E98" i="1"/>
  <c r="F98" i="1"/>
  <c r="D98" i="1" s="1"/>
  <c r="E37" i="1"/>
  <c r="F37" i="1"/>
  <c r="D37" i="1" s="1"/>
  <c r="E38" i="1"/>
  <c r="F38" i="1"/>
  <c r="D38" i="1" s="1"/>
  <c r="E120" i="1"/>
  <c r="F120" i="1"/>
  <c r="D120" i="1" s="1"/>
  <c r="F349" i="1"/>
  <c r="D349" i="1" s="1"/>
  <c r="E349" i="1"/>
  <c r="E190" i="1"/>
  <c r="F190" i="1"/>
  <c r="D190" i="1" s="1"/>
  <c r="F384" i="1"/>
  <c r="D384" i="1" s="1"/>
  <c r="E384" i="1"/>
  <c r="F157" i="1"/>
  <c r="D157" i="1" s="1"/>
  <c r="E157" i="1"/>
  <c r="E300" i="1"/>
  <c r="F300" i="1"/>
  <c r="D300" i="1" s="1"/>
  <c r="E304" i="1"/>
  <c r="F304" i="1"/>
  <c r="D304" i="1" s="1"/>
  <c r="E203" i="1"/>
  <c r="F203" i="1"/>
  <c r="D203" i="1" s="1"/>
  <c r="E207" i="1"/>
  <c r="F207" i="1"/>
  <c r="D207" i="1" s="1"/>
  <c r="F276" i="1"/>
  <c r="D276" i="1" s="1"/>
  <c r="E276" i="1"/>
  <c r="E266" i="1"/>
  <c r="F266" i="1"/>
  <c r="D266" i="1" s="1"/>
  <c r="E267" i="1"/>
  <c r="F267" i="1"/>
  <c r="D267" i="1" s="1"/>
  <c r="F107" i="1"/>
  <c r="D107" i="1" s="1"/>
  <c r="E107" i="1"/>
  <c r="E407" i="1"/>
  <c r="F407" i="1"/>
  <c r="D407" i="1" s="1"/>
  <c r="F289" i="1"/>
  <c r="D289" i="1" s="1"/>
  <c r="E289" i="1"/>
  <c r="F386" i="1"/>
  <c r="D386" i="1" s="1"/>
  <c r="E386" i="1"/>
  <c r="E313" i="1"/>
  <c r="F313" i="1"/>
  <c r="D313" i="1" s="1"/>
  <c r="F436" i="1"/>
  <c r="D436" i="1" s="1"/>
  <c r="E436" i="1"/>
  <c r="E332" i="1"/>
  <c r="F332" i="1"/>
  <c r="D332" i="1" s="1"/>
  <c r="E320" i="1"/>
  <c r="F320" i="1"/>
  <c r="D320" i="1" s="1"/>
  <c r="E194" i="1"/>
  <c r="F194" i="1"/>
  <c r="D194" i="1" s="1"/>
  <c r="F389" i="1"/>
  <c r="D389" i="1" s="1"/>
  <c r="E389" i="1"/>
  <c r="E431" i="1"/>
  <c r="F431" i="1"/>
  <c r="D431" i="1" s="1"/>
  <c r="E13" i="1"/>
  <c r="F13" i="1"/>
  <c r="D13" i="1" s="1"/>
  <c r="F373" i="1"/>
  <c r="D373" i="1" s="1"/>
  <c r="E373" i="1"/>
  <c r="F416" i="1"/>
  <c r="D416" i="1" s="1"/>
  <c r="E416" i="1"/>
  <c r="F344" i="1"/>
  <c r="D344" i="1" s="1"/>
  <c r="E344" i="1"/>
  <c r="E66" i="1"/>
  <c r="F66" i="1"/>
  <c r="D66" i="1" s="1"/>
  <c r="F285" i="1"/>
  <c r="D285" i="1" s="1"/>
  <c r="E285" i="1"/>
  <c r="F167" i="1"/>
  <c r="D167" i="1" s="1"/>
  <c r="E167" i="1"/>
  <c r="E142" i="1"/>
  <c r="F142" i="1"/>
  <c r="D142" i="1" s="1"/>
  <c r="E24" i="1"/>
  <c r="F24" i="1"/>
  <c r="D24" i="1" s="1"/>
  <c r="E184" i="1"/>
  <c r="F184" i="1"/>
  <c r="D184" i="1" s="1"/>
  <c r="E110" i="1"/>
  <c r="F110" i="1"/>
  <c r="D110" i="1" s="1"/>
  <c r="E50" i="1"/>
  <c r="F50" i="1"/>
  <c r="D50" i="1" s="1"/>
  <c r="E385" i="1"/>
  <c r="F385" i="1"/>
  <c r="D385" i="1" s="1"/>
  <c r="E97" i="1"/>
  <c r="F97" i="1"/>
  <c r="D97" i="1" s="1"/>
  <c r="E47" i="1"/>
  <c r="F47" i="1"/>
  <c r="D47" i="1" s="1"/>
  <c r="E86" i="1"/>
  <c r="F86" i="1"/>
  <c r="D86" i="1" s="1"/>
  <c r="E88" i="1"/>
  <c r="F88" i="1"/>
  <c r="D88" i="1" s="1"/>
  <c r="E117" i="1"/>
  <c r="F117" i="1"/>
  <c r="D117" i="1" s="1"/>
  <c r="E41" i="1"/>
  <c r="F41" i="1"/>
  <c r="D41" i="1" s="1"/>
  <c r="E52" i="1"/>
  <c r="F52" i="1"/>
  <c r="D52" i="1" s="1"/>
  <c r="E49" i="1"/>
  <c r="F49" i="1"/>
  <c r="D49" i="1" s="1"/>
  <c r="E162" i="1"/>
  <c r="F162" i="1"/>
  <c r="D162" i="1" s="1"/>
  <c r="E141" i="1"/>
  <c r="F141" i="1"/>
  <c r="D141" i="1" s="1"/>
  <c r="E173" i="1"/>
  <c r="F173" i="1"/>
  <c r="D173" i="1" s="1"/>
  <c r="E127" i="1"/>
  <c r="F127" i="1"/>
  <c r="D127" i="1" s="1"/>
  <c r="E123" i="1"/>
  <c r="F123" i="1"/>
  <c r="D123" i="1" s="1"/>
  <c r="E27" i="1"/>
  <c r="F27" i="1"/>
  <c r="D27" i="1" s="1"/>
  <c r="E135" i="1"/>
  <c r="F135" i="1"/>
  <c r="D135" i="1" s="1"/>
  <c r="F342" i="1"/>
  <c r="D342" i="1" s="1"/>
  <c r="E342" i="1"/>
  <c r="E60" i="1"/>
  <c r="F60" i="1"/>
  <c r="D60" i="1" s="1"/>
  <c r="F392" i="1"/>
  <c r="D392" i="1" s="1"/>
  <c r="E392" i="1"/>
  <c r="E178" i="1"/>
  <c r="F178" i="1"/>
  <c r="D178" i="1" s="1"/>
  <c r="E177" i="1"/>
  <c r="F177" i="1"/>
  <c r="D177" i="1" s="1"/>
  <c r="F366" i="1"/>
  <c r="D366" i="1" s="1"/>
  <c r="E366" i="1"/>
  <c r="E100" i="1"/>
  <c r="F100" i="1"/>
  <c r="D100" i="1" s="1"/>
  <c r="E31" i="1"/>
  <c r="F31" i="1"/>
  <c r="D31" i="1" s="1"/>
  <c r="F390" i="1"/>
  <c r="D390" i="1" s="1"/>
  <c r="E390" i="1"/>
  <c r="E443" i="1"/>
  <c r="F443" i="1"/>
  <c r="D443" i="1" s="1"/>
  <c r="F281" i="1"/>
  <c r="D281" i="1" s="1"/>
  <c r="E281" i="1"/>
  <c r="E156" i="1"/>
  <c r="F156" i="1"/>
  <c r="D156" i="1" s="1"/>
  <c r="E270" i="1"/>
  <c r="F270" i="1"/>
  <c r="D270" i="1" s="1"/>
  <c r="F303" i="1"/>
  <c r="D303" i="1" s="1"/>
  <c r="E303" i="1"/>
  <c r="E198" i="1"/>
  <c r="F198" i="1"/>
  <c r="D198" i="1" s="1"/>
  <c r="F204" i="1"/>
  <c r="D204" i="1" s="1"/>
  <c r="E204" i="1"/>
  <c r="F272" i="1"/>
  <c r="D272" i="1" s="1"/>
  <c r="E272" i="1"/>
  <c r="F261" i="1"/>
  <c r="D261" i="1" s="1"/>
  <c r="E261" i="1"/>
  <c r="F264" i="1"/>
  <c r="D264" i="1" s="1"/>
  <c r="E264" i="1"/>
  <c r="F254" i="1"/>
  <c r="D254" i="1" s="1"/>
  <c r="E254" i="1"/>
  <c r="F410" i="1"/>
  <c r="D410" i="1" s="1"/>
  <c r="E410" i="1"/>
  <c r="E252" i="1"/>
  <c r="F252" i="1"/>
  <c r="D252" i="1" s="1"/>
  <c r="F435" i="1"/>
  <c r="D435" i="1" s="1"/>
  <c r="E435" i="1"/>
  <c r="E330" i="1"/>
  <c r="F330" i="1"/>
  <c r="D330" i="1" s="1"/>
  <c r="E319" i="1"/>
  <c r="F319" i="1"/>
  <c r="D319" i="1" s="1"/>
  <c r="E195" i="1"/>
  <c r="F195" i="1"/>
  <c r="D195" i="1" s="1"/>
  <c r="F17" i="1"/>
  <c r="D17" i="1" s="1"/>
  <c r="E17" i="1"/>
  <c r="F11" i="1"/>
  <c r="D11" i="1" s="1"/>
  <c r="E11" i="1"/>
  <c r="E188" i="1"/>
  <c r="F188" i="1"/>
  <c r="D188" i="1" s="1"/>
  <c r="E77" i="1"/>
  <c r="F77" i="1"/>
  <c r="D77" i="1" s="1"/>
  <c r="F430" i="1"/>
  <c r="D430" i="1" s="1"/>
  <c r="E430" i="1"/>
  <c r="F328" i="1"/>
  <c r="D328" i="1" s="1"/>
  <c r="E328" i="1"/>
  <c r="E423" i="1"/>
  <c r="F423" i="1"/>
  <c r="D423" i="1" s="1"/>
  <c r="E105" i="1"/>
  <c r="F105" i="1"/>
  <c r="D105" i="1" s="1"/>
  <c r="E283" i="1"/>
  <c r="F283" i="1"/>
  <c r="D283" i="1" s="1"/>
  <c r="E279" i="1"/>
  <c r="F279" i="1"/>
  <c r="D279" i="1" s="1"/>
  <c r="F326" i="1"/>
  <c r="D326" i="1" s="1"/>
  <c r="E326" i="1"/>
  <c r="E96" i="1"/>
  <c r="F96" i="1"/>
  <c r="D96" i="1" s="1"/>
  <c r="E106" i="1"/>
  <c r="F106" i="1"/>
  <c r="D106" i="1" s="1"/>
  <c r="E40" i="1"/>
  <c r="F40" i="1"/>
  <c r="D40" i="1" s="1"/>
  <c r="E442" i="1"/>
  <c r="F442" i="1"/>
  <c r="D442" i="1" s="1"/>
  <c r="E356" i="1"/>
  <c r="F356" i="1"/>
  <c r="D356" i="1" s="1"/>
  <c r="E189" i="1"/>
  <c r="F189" i="1"/>
  <c r="D189" i="1" s="1"/>
  <c r="F262" i="1"/>
  <c r="D262" i="1" s="1"/>
  <c r="E262" i="1"/>
  <c r="E299" i="1"/>
  <c r="F299" i="1"/>
  <c r="D299" i="1" s="1"/>
  <c r="E197" i="1"/>
  <c r="F197" i="1"/>
  <c r="D197" i="1" s="1"/>
  <c r="E202" i="1"/>
  <c r="F202" i="1"/>
  <c r="D202" i="1" s="1"/>
  <c r="F256" i="1"/>
  <c r="D256" i="1" s="1"/>
  <c r="E256" i="1"/>
  <c r="F258" i="1"/>
  <c r="D258" i="1" s="1"/>
  <c r="E258" i="1"/>
  <c r="F364" i="1"/>
  <c r="D364" i="1" s="1"/>
  <c r="E364" i="1"/>
  <c r="F424" i="1"/>
  <c r="D424" i="1" s="1"/>
  <c r="E424" i="1"/>
  <c r="F380" i="1"/>
  <c r="D380" i="1" s="1"/>
  <c r="E380" i="1"/>
  <c r="F293" i="1"/>
  <c r="D293" i="1" s="1"/>
  <c r="E293" i="1"/>
  <c r="E251" i="1"/>
  <c r="F251" i="1"/>
  <c r="D251" i="1" s="1"/>
  <c r="E311" i="1"/>
  <c r="F311" i="1"/>
  <c r="D311" i="1" s="1"/>
  <c r="E434" i="1"/>
  <c r="F434" i="1"/>
  <c r="D434" i="1" s="1"/>
  <c r="E318" i="1"/>
  <c r="F318" i="1"/>
  <c r="D318" i="1" s="1"/>
  <c r="F382" i="1"/>
  <c r="D382" i="1" s="1"/>
  <c r="E382" i="1"/>
  <c r="E18" i="1"/>
  <c r="F18" i="1"/>
  <c r="D18" i="1" s="1"/>
  <c r="E108" i="1"/>
  <c r="F108" i="1"/>
  <c r="D108" i="1" s="1"/>
  <c r="E14" i="1"/>
  <c r="F14" i="1"/>
  <c r="D14" i="1" s="1"/>
  <c r="E314" i="1"/>
  <c r="F314" i="1"/>
  <c r="D314" i="1" s="1"/>
  <c r="E80" i="1"/>
  <c r="F80" i="1"/>
  <c r="D80" i="1" s="1"/>
  <c r="F371" i="1"/>
  <c r="D371" i="1" s="1"/>
  <c r="E371" i="1"/>
  <c r="F75" i="1"/>
  <c r="D75" i="1" s="1"/>
  <c r="E75" i="1"/>
  <c r="E282" i="1"/>
  <c r="F282" i="1"/>
  <c r="D282" i="1" s="1"/>
  <c r="E30" i="1"/>
  <c r="F30" i="1"/>
  <c r="D30" i="1" s="1"/>
  <c r="F325" i="1"/>
  <c r="D325" i="1" s="1"/>
  <c r="E325" i="1"/>
  <c r="E133" i="1"/>
  <c r="F133" i="1"/>
  <c r="D133" i="1" s="1"/>
  <c r="E137" i="1"/>
  <c r="F137" i="1"/>
  <c r="D137" i="1" s="1"/>
  <c r="F99" i="1"/>
  <c r="D99" i="1" s="1"/>
  <c r="E99" i="1"/>
  <c r="E95" i="1"/>
  <c r="F95" i="1"/>
  <c r="D95" i="1" s="1"/>
  <c r="F317" i="1"/>
  <c r="D317" i="1" s="1"/>
  <c r="E317" i="1"/>
  <c r="F48" i="1"/>
  <c r="D48" i="1" s="1"/>
  <c r="E48" i="1"/>
  <c r="E46" i="1"/>
  <c r="F46" i="1"/>
  <c r="D46" i="1" s="1"/>
  <c r="E144" i="1"/>
  <c r="F144" i="1"/>
  <c r="D144" i="1" s="1"/>
  <c r="E148" i="1"/>
  <c r="F148" i="1"/>
  <c r="D148" i="1" s="1"/>
  <c r="E115" i="1"/>
  <c r="F115" i="1"/>
  <c r="D115" i="1" s="1"/>
  <c r="E28" i="1"/>
  <c r="F28" i="1"/>
  <c r="D28" i="1" s="1"/>
  <c r="E298" i="1"/>
  <c r="F298" i="1"/>
  <c r="D298" i="1" s="1"/>
  <c r="F155" i="1"/>
  <c r="D155" i="1" s="1"/>
  <c r="E155" i="1"/>
  <c r="E172" i="1"/>
  <c r="F172" i="1"/>
  <c r="D172" i="1" s="1"/>
  <c r="E23" i="1"/>
  <c r="F23" i="1"/>
  <c r="D23" i="1" s="1"/>
  <c r="E181" i="1"/>
  <c r="F181" i="1"/>
  <c r="D181" i="1" s="1"/>
  <c r="E186" i="1"/>
  <c r="F186" i="1"/>
  <c r="D186" i="1" s="1"/>
  <c r="E419" i="1"/>
  <c r="F419" i="1"/>
  <c r="D419" i="1" s="1"/>
  <c r="F33" i="1"/>
  <c r="D33" i="1" s="1"/>
  <c r="E33" i="1"/>
  <c r="F375" i="1"/>
  <c r="D375" i="1" s="1"/>
  <c r="E375" i="1"/>
  <c r="E36" i="1"/>
  <c r="F36" i="1"/>
  <c r="D36" i="1" s="1"/>
  <c r="E355" i="1"/>
  <c r="F355" i="1"/>
  <c r="D355" i="1" s="1"/>
  <c r="E280" i="1"/>
  <c r="F280" i="1"/>
  <c r="D280" i="1" s="1"/>
  <c r="F358" i="1"/>
  <c r="D358" i="1" s="1"/>
  <c r="E358" i="1"/>
  <c r="E260" i="1"/>
  <c r="F260" i="1"/>
  <c r="D260" i="1" s="1"/>
  <c r="E209" i="1"/>
  <c r="F209" i="1"/>
  <c r="D209" i="1" s="1"/>
  <c r="E152" i="1"/>
  <c r="F152" i="1"/>
  <c r="D152" i="1" s="1"/>
  <c r="E393" i="1"/>
  <c r="F393" i="1"/>
  <c r="D393" i="1" s="1"/>
  <c r="E274" i="1"/>
  <c r="F274" i="1"/>
  <c r="D274" i="1" s="1"/>
  <c r="E271" i="1"/>
  <c r="F271" i="1"/>
  <c r="D271" i="1" s="1"/>
  <c r="F363" i="1"/>
  <c r="D363" i="1" s="1"/>
  <c r="E363" i="1"/>
  <c r="E379" i="1"/>
  <c r="F379" i="1"/>
  <c r="D379" i="1" s="1"/>
  <c r="F292" i="1"/>
  <c r="D292" i="1" s="1"/>
  <c r="E292" i="1"/>
  <c r="E240" i="1"/>
  <c r="F240" i="1"/>
  <c r="D240" i="1" s="1"/>
  <c r="E439" i="1"/>
  <c r="F439" i="1"/>
  <c r="D439" i="1" s="1"/>
  <c r="E154" i="1"/>
  <c r="F154" i="1"/>
  <c r="D154" i="1" s="1"/>
  <c r="E433" i="1"/>
  <c r="F433" i="1"/>
  <c r="D433" i="1" s="1"/>
  <c r="F417" i="1"/>
  <c r="D417" i="1" s="1"/>
  <c r="E417" i="1"/>
  <c r="E187" i="1"/>
  <c r="F187" i="1"/>
  <c r="D187" i="1" s="1"/>
  <c r="E193" i="1"/>
  <c r="F193" i="1"/>
  <c r="D193" i="1" s="1"/>
  <c r="E131" i="1"/>
  <c r="F131" i="1"/>
  <c r="D131" i="1" s="1"/>
  <c r="E12" i="1"/>
  <c r="F12" i="1"/>
  <c r="D12" i="1" s="1"/>
  <c r="F315" i="1"/>
  <c r="D315" i="1" s="1"/>
  <c r="E315" i="1"/>
  <c r="E71" i="1"/>
  <c r="F71" i="1"/>
  <c r="D71" i="1" s="1"/>
  <c r="E372" i="1"/>
  <c r="F372" i="1"/>
  <c r="D372" i="1" s="1"/>
  <c r="E196" i="1"/>
  <c r="F196" i="1"/>
  <c r="D196" i="1" s="1"/>
  <c r="E132" i="1"/>
  <c r="F132" i="1"/>
  <c r="D132" i="1" s="1"/>
  <c r="F29" i="1"/>
  <c r="D29" i="1" s="1"/>
  <c r="E29" i="1"/>
  <c r="F324" i="1"/>
  <c r="D324" i="1" s="1"/>
  <c r="E324" i="1"/>
  <c r="E59" i="1"/>
  <c r="F59" i="1"/>
  <c r="D59" i="1" s="1"/>
  <c r="E176" i="1"/>
  <c r="F176" i="1"/>
  <c r="D176" i="1" s="1"/>
  <c r="F391" i="1"/>
  <c r="D391" i="1" s="1"/>
  <c r="E391" i="1"/>
  <c r="E94" i="1"/>
  <c r="F94" i="1"/>
  <c r="D94" i="1" s="1"/>
  <c r="E109" i="1"/>
  <c r="F109" i="1"/>
  <c r="D109" i="1" s="1"/>
  <c r="F53" i="1"/>
  <c r="D53" i="1" s="1"/>
  <c r="E53" i="1"/>
  <c r="E58" i="1"/>
  <c r="F58" i="1"/>
  <c r="D58" i="1" s="1"/>
  <c r="F143" i="1"/>
  <c r="D143" i="1" s="1"/>
  <c r="E143" i="1"/>
  <c r="E381" i="1"/>
  <c r="F381" i="1"/>
  <c r="D381" i="1" s="1"/>
  <c r="E149" i="1"/>
  <c r="F149" i="1"/>
  <c r="D149" i="1" s="1"/>
  <c r="E116" i="1"/>
  <c r="F116" i="1"/>
  <c r="D116" i="1" s="1"/>
  <c r="F126" i="1"/>
  <c r="D126" i="1" s="1"/>
  <c r="E126" i="1"/>
  <c r="E129" i="1"/>
  <c r="F129" i="1"/>
  <c r="D129" i="1" s="1"/>
  <c r="F278" i="1"/>
  <c r="D278" i="1" s="1"/>
  <c r="E278" i="1"/>
  <c r="F111" i="1"/>
  <c r="D111" i="1" s="1"/>
  <c r="E111" i="1"/>
  <c r="E61" i="1"/>
  <c r="F61" i="1"/>
  <c r="D61" i="1" s="1"/>
  <c r="E171" i="1"/>
  <c r="F171" i="1"/>
  <c r="D171" i="1" s="1"/>
  <c r="E22" i="1"/>
  <c r="F22" i="1"/>
  <c r="D22" i="1" s="1"/>
  <c r="E180" i="1"/>
  <c r="F180" i="1"/>
  <c r="D180" i="1" s="1"/>
  <c r="E185" i="1"/>
  <c r="F185" i="1"/>
  <c r="D185" i="1" s="1"/>
  <c r="E32" i="1"/>
  <c r="F32" i="1"/>
  <c r="D32" i="1" s="1"/>
  <c r="E376" i="1"/>
  <c r="F376" i="1"/>
  <c r="D376" i="1" s="1"/>
  <c r="E351" i="1"/>
  <c r="F351" i="1"/>
  <c r="D351" i="1" s="1"/>
  <c r="E354" i="1"/>
  <c r="F354" i="1"/>
  <c r="D354" i="1" s="1"/>
  <c r="F357" i="1"/>
  <c r="D357" i="1" s="1"/>
  <c r="E357" i="1"/>
  <c r="E348" i="1"/>
  <c r="F348" i="1"/>
  <c r="D348" i="1" s="1"/>
  <c r="F277" i="1"/>
  <c r="D277" i="1" s="1"/>
  <c r="E277" i="1"/>
  <c r="E210" i="1"/>
  <c r="F210" i="1"/>
  <c r="D210" i="1" s="1"/>
  <c r="E124" i="1"/>
  <c r="F124" i="1"/>
  <c r="D124" i="1" s="1"/>
  <c r="F394" i="1"/>
  <c r="D394" i="1" s="1"/>
  <c r="E394" i="1"/>
  <c r="E263" i="1"/>
  <c r="F263" i="1"/>
  <c r="D263" i="1" s="1"/>
  <c r="F269" i="1"/>
  <c r="D269" i="1" s="1"/>
  <c r="E269" i="1"/>
  <c r="F377" i="1"/>
  <c r="D377" i="1" s="1"/>
  <c r="E377" i="1"/>
  <c r="F294" i="1"/>
  <c r="D294" i="1" s="1"/>
  <c r="E294" i="1"/>
  <c r="E290" i="1"/>
  <c r="F290" i="1"/>
  <c r="D290" i="1" s="1"/>
  <c r="E237" i="1"/>
  <c r="F237" i="1"/>
  <c r="D237" i="1" s="1"/>
  <c r="F338" i="1"/>
  <c r="D338" i="1" s="1"/>
  <c r="E338" i="1"/>
  <c r="F369" i="1"/>
  <c r="D369" i="1" s="1"/>
  <c r="E369" i="1"/>
  <c r="E383" i="1"/>
  <c r="F383" i="1"/>
  <c r="D383" i="1" s="1"/>
  <c r="E70" i="1"/>
  <c r="F70" i="1"/>
  <c r="D70" i="1" s="1"/>
  <c r="E175" i="1"/>
  <c r="F175" i="1"/>
  <c r="D175" i="1" s="1"/>
  <c r="F21" i="1"/>
  <c r="D21" i="1" s="1"/>
  <c r="E21" i="1"/>
  <c r="F79" i="1"/>
  <c r="D79" i="1" s="1"/>
  <c r="E79" i="1"/>
  <c r="F73" i="1"/>
  <c r="D73" i="1" s="1"/>
  <c r="E73" i="1"/>
  <c r="F83" i="1"/>
  <c r="D83" i="1" s="1"/>
  <c r="E83" i="1"/>
  <c r="F359" i="1"/>
  <c r="D359" i="1" s="1"/>
  <c r="E359" i="1"/>
  <c r="E65" i="1"/>
  <c r="F65" i="1"/>
  <c r="D65" i="1" s="1"/>
  <c r="F306" i="1"/>
  <c r="D306" i="1" s="1"/>
  <c r="E306" i="1"/>
  <c r="E174" i="1"/>
  <c r="F174" i="1"/>
  <c r="D174" i="1" s="1"/>
  <c r="E201" i="1"/>
  <c r="F201" i="1"/>
  <c r="D201" i="1" s="1"/>
  <c r="E160" i="1"/>
  <c r="F160" i="1"/>
  <c r="D160" i="1" s="1"/>
  <c r="F93" i="1"/>
  <c r="D93" i="1" s="1"/>
  <c r="E93" i="1"/>
  <c r="E411" i="1"/>
  <c r="F411" i="1"/>
  <c r="D411" i="1" s="1"/>
  <c r="E414" i="1"/>
  <c r="F414" i="1"/>
  <c r="D414" i="1" s="1"/>
  <c r="E62" i="1"/>
  <c r="F62" i="1"/>
  <c r="D62" i="1" s="1"/>
  <c r="F63" i="1"/>
  <c r="D63" i="1" s="1"/>
  <c r="E63" i="1"/>
  <c r="E35" i="1"/>
  <c r="F35" i="1"/>
  <c r="D35" i="1" s="1"/>
  <c r="F365" i="1"/>
  <c r="D365" i="1" s="1"/>
  <c r="E365" i="1"/>
  <c r="F353" i="1"/>
  <c r="D353" i="1" s="1"/>
  <c r="E353" i="1"/>
  <c r="E159" i="1"/>
  <c r="F159" i="1"/>
  <c r="D159" i="1" s="1"/>
  <c r="E347" i="1"/>
  <c r="F347" i="1"/>
  <c r="D347" i="1" s="1"/>
  <c r="E268" i="1"/>
  <c r="F268" i="1"/>
  <c r="D268" i="1" s="1"/>
  <c r="F208" i="1"/>
  <c r="D208" i="1" s="1"/>
  <c r="E208" i="1"/>
  <c r="E257" i="1"/>
  <c r="F257" i="1"/>
  <c r="D257" i="1" s="1"/>
  <c r="E259" i="1"/>
  <c r="F259" i="1"/>
  <c r="D259" i="1" s="1"/>
  <c r="F406" i="1"/>
  <c r="D406" i="1" s="1"/>
  <c r="E406" i="1"/>
  <c r="E441" i="1"/>
  <c r="F441" i="1"/>
  <c r="D441" i="1" s="1"/>
  <c r="E296" i="1"/>
  <c r="F296" i="1"/>
  <c r="D296" i="1" s="1"/>
  <c r="E291" i="1"/>
  <c r="F291" i="1"/>
  <c r="D291" i="1" s="1"/>
  <c r="E221" i="1"/>
  <c r="F221" i="1"/>
  <c r="D221" i="1" s="1"/>
  <c r="F440" i="1"/>
  <c r="D440" i="1" s="1"/>
  <c r="E440" i="1"/>
  <c r="E307" i="1"/>
  <c r="F307" i="1"/>
  <c r="D307" i="1" s="1"/>
  <c r="E310" i="1"/>
  <c r="F310" i="1"/>
  <c r="D310" i="1" s="1"/>
  <c r="E438" i="1"/>
  <c r="F438" i="1"/>
  <c r="D438" i="1" s="1"/>
  <c r="E327" i="1"/>
  <c r="F327" i="1"/>
  <c r="D327" i="1" s="1"/>
  <c r="E340" i="1"/>
  <c r="F340" i="1"/>
  <c r="D340" i="1" s="1"/>
  <c r="E91" i="1"/>
  <c r="F91" i="1"/>
  <c r="D91" i="1" s="1"/>
  <c r="F432" i="1"/>
  <c r="D432" i="1" s="1"/>
  <c r="E432" i="1"/>
  <c r="F420" i="1"/>
  <c r="D420" i="1" s="1"/>
  <c r="E420" i="1"/>
  <c r="E16" i="1"/>
  <c r="F16" i="1"/>
  <c r="D16" i="1" s="1"/>
  <c r="E78" i="1"/>
  <c r="F78" i="1"/>
  <c r="D78" i="1" s="1"/>
  <c r="E92" i="1"/>
  <c r="F92" i="1"/>
  <c r="D92" i="1" s="1"/>
  <c r="E72" i="1"/>
  <c r="F72" i="1"/>
  <c r="D72" i="1" s="1"/>
  <c r="E81" i="1"/>
  <c r="F81" i="1"/>
  <c r="D81" i="1" s="1"/>
  <c r="F362" i="1"/>
  <c r="D362" i="1" s="1"/>
  <c r="E362" i="1"/>
  <c r="F346" i="1"/>
  <c r="D346" i="1" s="1"/>
  <c r="E346" i="1"/>
  <c r="E336" i="1"/>
  <c r="F336" i="1"/>
  <c r="D336" i="1" s="1"/>
  <c r="E69" i="1"/>
  <c r="F69" i="1"/>
  <c r="D69" i="1" s="1"/>
  <c r="F428" i="1"/>
  <c r="D428" i="1" s="1"/>
  <c r="E428" i="1"/>
  <c r="E421" i="1"/>
  <c r="F421" i="1"/>
  <c r="D421" i="1" s="1"/>
  <c r="E166" i="1"/>
  <c r="F166" i="1"/>
  <c r="D166" i="1" s="1"/>
  <c r="E153" i="1"/>
  <c r="F153" i="1"/>
  <c r="D153" i="1" s="1"/>
  <c r="E34" i="1"/>
  <c r="F34" i="1"/>
  <c r="D34" i="1" s="1"/>
  <c r="E84" i="1"/>
  <c r="F84" i="1"/>
  <c r="D84" i="1" s="1"/>
  <c r="F147" i="1"/>
  <c r="D147" i="1" s="1"/>
  <c r="E147" i="1"/>
  <c r="E164" i="1"/>
  <c r="F164" i="1"/>
  <c r="D164" i="1" s="1"/>
  <c r="E42" i="1"/>
  <c r="F42" i="1"/>
  <c r="D42" i="1" s="1"/>
  <c r="F85" i="1"/>
  <c r="D85" i="1" s="1"/>
  <c r="E85" i="1"/>
  <c r="F118" i="1"/>
  <c r="D118" i="1" s="1"/>
  <c r="E118" i="1"/>
  <c r="E140" i="1"/>
  <c r="F140" i="1"/>
  <c r="D140" i="1" s="1"/>
  <c r="E64" i="1"/>
  <c r="F64" i="1"/>
  <c r="D64" i="1" s="1"/>
  <c r="E183" i="1"/>
  <c r="F183" i="1"/>
  <c r="D183" i="1" s="1"/>
  <c r="E104" i="1"/>
  <c r="F104" i="1"/>
  <c r="D104" i="1" s="1"/>
  <c r="E445" i="1"/>
  <c r="F445" i="1"/>
  <c r="D445" i="1" s="1"/>
  <c r="E352" i="1"/>
  <c r="F352" i="1"/>
  <c r="D352" i="1" s="1"/>
  <c r="F361" i="1"/>
  <c r="D361" i="1" s="1"/>
  <c r="E361" i="1"/>
  <c r="E158" i="1"/>
  <c r="F158" i="1"/>
  <c r="D158" i="1" s="1"/>
  <c r="E139" i="1"/>
  <c r="F139" i="1"/>
  <c r="D139" i="1" s="1"/>
  <c r="F265" i="1"/>
  <c r="D265" i="1" s="1"/>
  <c r="E265" i="1"/>
  <c r="E200" i="1"/>
  <c r="F200" i="1"/>
  <c r="D200" i="1" s="1"/>
  <c r="E206" i="1"/>
  <c r="F206" i="1"/>
  <c r="D206" i="1" s="1"/>
  <c r="E275" i="1"/>
  <c r="F275" i="1"/>
  <c r="D275" i="1" s="1"/>
  <c r="E255" i="1"/>
  <c r="F255" i="1"/>
  <c r="D255" i="1" s="1"/>
  <c r="E249" i="1"/>
  <c r="F249" i="1"/>
  <c r="D249" i="1" s="1"/>
  <c r="F378" i="1"/>
  <c r="D378" i="1" s="1"/>
  <c r="E378" i="1"/>
  <c r="E409" i="1"/>
  <c r="F409" i="1"/>
  <c r="D409" i="1" s="1"/>
  <c r="E295" i="1"/>
  <c r="F295" i="1"/>
  <c r="D295" i="1" s="1"/>
  <c r="E287" i="1"/>
  <c r="F287" i="1"/>
  <c r="D287" i="1" s="1"/>
  <c r="E224" i="1"/>
  <c r="F224" i="1"/>
  <c r="D224" i="1" s="1"/>
  <c r="F388" i="1"/>
  <c r="D388" i="1" s="1"/>
  <c r="E388" i="1"/>
  <c r="F308" i="1"/>
  <c r="D308" i="1" s="1"/>
  <c r="E308" i="1"/>
  <c r="E331" i="1"/>
  <c r="F331" i="1"/>
  <c r="D331" i="1" s="1"/>
  <c r="F329" i="1"/>
  <c r="D329" i="1" s="1"/>
  <c r="E329" i="1"/>
  <c r="E341" i="1"/>
  <c r="F341" i="1"/>
  <c r="D341" i="1" s="1"/>
  <c r="F337" i="1"/>
  <c r="D337" i="1" s="1"/>
  <c r="E337" i="1"/>
  <c r="E322" i="1"/>
  <c r="F322" i="1"/>
  <c r="D322" i="1" s="1"/>
  <c r="E192" i="1"/>
  <c r="F192" i="1"/>
  <c r="D192" i="1" s="1"/>
  <c r="E170" i="1"/>
  <c r="F170" i="1"/>
  <c r="D170" i="1" s="1"/>
  <c r="E20" i="1"/>
  <c r="F20" i="1"/>
  <c r="D20" i="1" s="1"/>
  <c r="E76" i="1"/>
  <c r="F76" i="1"/>
  <c r="D76" i="1" s="1"/>
  <c r="E425" i="1"/>
  <c r="F425" i="1"/>
  <c r="D425" i="1" s="1"/>
  <c r="E82" i="1"/>
  <c r="F82" i="1"/>
  <c r="D82" i="1" s="1"/>
  <c r="E284" i="1"/>
  <c r="F284" i="1"/>
  <c r="D284" i="1" s="1"/>
  <c r="E68" i="1"/>
  <c r="F68" i="1"/>
  <c r="D68" i="1" s="1"/>
  <c r="F427" i="1"/>
  <c r="D427" i="1" s="1"/>
  <c r="E427" i="1"/>
  <c r="E168" i="1"/>
  <c r="F168" i="1"/>
  <c r="D168" i="1" s="1"/>
  <c r="E323" i="1"/>
  <c r="F323" i="1"/>
  <c r="D323" i="1" s="1"/>
  <c r="E54" i="1"/>
  <c r="F54" i="1"/>
  <c r="D54" i="1" s="1"/>
  <c r="F103" i="1"/>
  <c r="D103" i="1" s="1"/>
  <c r="E103" i="1"/>
  <c r="E45" i="1"/>
  <c r="F45" i="1"/>
  <c r="D45" i="1" s="1"/>
  <c r="E90" i="1"/>
  <c r="F90" i="1"/>
  <c r="D90" i="1" s="1"/>
  <c r="E128" i="1"/>
  <c r="F128" i="1"/>
  <c r="D128" i="1" s="1"/>
  <c r="F367" i="1"/>
  <c r="D367" i="1" s="1"/>
  <c r="E367" i="1"/>
  <c r="F57" i="1"/>
  <c r="D57" i="1" s="1"/>
  <c r="E57" i="1"/>
  <c r="E150" i="1"/>
  <c r="F150" i="1"/>
  <c r="D150" i="1" s="1"/>
  <c r="F44" i="1"/>
  <c r="D44" i="1" s="1"/>
  <c r="E44" i="1"/>
  <c r="F163" i="1"/>
  <c r="D163" i="1" s="1"/>
  <c r="E163" i="1"/>
  <c r="F138" i="1"/>
  <c r="D138" i="1" s="1"/>
  <c r="E138" i="1"/>
  <c r="E121" i="1"/>
  <c r="F121" i="1"/>
  <c r="D121" i="1" s="1"/>
  <c r="F413" i="1"/>
  <c r="D413" i="1" s="1"/>
  <c r="E413" i="1"/>
  <c r="F345" i="1"/>
  <c r="D345" i="1" s="1"/>
  <c r="E345" i="1"/>
  <c r="E113" i="1"/>
  <c r="F113" i="1"/>
  <c r="D113" i="1" s="1"/>
  <c r="E199" i="1"/>
  <c r="F199" i="1"/>
  <c r="D199" i="1" s="1"/>
  <c r="E182" i="1"/>
  <c r="F182" i="1"/>
  <c r="D182" i="1" s="1"/>
  <c r="E102" i="1"/>
  <c r="F102" i="1"/>
  <c r="D102" i="1" s="1"/>
  <c r="F418" i="1"/>
  <c r="D418" i="1" s="1"/>
  <c r="E418" i="1"/>
  <c r="F39" i="1"/>
  <c r="D39" i="1" s="1"/>
  <c r="E39" i="1"/>
  <c r="F444" i="1"/>
  <c r="D444" i="1" s="1"/>
  <c r="E444" i="1"/>
  <c r="F350" i="1"/>
  <c r="D350" i="1" s="1"/>
  <c r="E350" i="1"/>
  <c r="E360" i="1"/>
  <c r="F360" i="1"/>
  <c r="D360" i="1" s="1"/>
  <c r="F305" i="1"/>
  <c r="D305" i="1" s="1"/>
  <c r="E305" i="1"/>
  <c r="E165" i="1"/>
  <c r="F165" i="1"/>
  <c r="D165" i="1" s="1"/>
  <c r="E205" i="1"/>
  <c r="F205" i="1"/>
  <c r="D205" i="1" s="1"/>
  <c r="E395" i="1"/>
  <c r="F395" i="1"/>
  <c r="D395" i="1" s="1"/>
  <c r="E273" i="1"/>
  <c r="F273" i="1"/>
  <c r="D273" i="1" s="1"/>
  <c r="F250" i="1"/>
  <c r="D250" i="1" s="1"/>
  <c r="E250" i="1"/>
  <c r="F408" i="1"/>
  <c r="D408" i="1" s="1"/>
  <c r="E408" i="1"/>
  <c r="F288" i="1"/>
  <c r="D288" i="1" s="1"/>
  <c r="E288" i="1"/>
  <c r="E387" i="1"/>
  <c r="F387" i="1"/>
  <c r="D387" i="1" s="1"/>
  <c r="E316" i="1"/>
  <c r="F316" i="1"/>
  <c r="D316" i="1" s="1"/>
  <c r="F437" i="1"/>
  <c r="D437" i="1" s="1"/>
  <c r="E437" i="1"/>
  <c r="F334" i="1"/>
  <c r="D334" i="1" s="1"/>
  <c r="E334" i="1"/>
  <c r="F321" i="1"/>
  <c r="D321" i="1" s="1"/>
  <c r="E321" i="1"/>
  <c r="E191" i="1"/>
  <c r="F191" i="1"/>
  <c r="D191" i="1" s="1"/>
  <c r="F25" i="1"/>
  <c r="D25" i="1" s="1"/>
  <c r="E25" i="1"/>
  <c r="F15" i="1"/>
  <c r="D15" i="1" s="1"/>
  <c r="E15" i="1"/>
  <c r="E19" i="1"/>
  <c r="F19" i="1"/>
  <c r="D19" i="1" s="1"/>
  <c r="E374" i="1"/>
  <c r="F374" i="1"/>
  <c r="D374" i="1" s="1"/>
  <c r="F426" i="1"/>
  <c r="D426" i="1" s="1"/>
  <c r="E426" i="1"/>
  <c r="E74" i="1"/>
  <c r="F74" i="1"/>
  <c r="D74" i="1" s="1"/>
  <c r="F422" i="1"/>
  <c r="D422" i="1" s="1"/>
  <c r="E422" i="1"/>
  <c r="E339" i="1"/>
  <c r="F339" i="1"/>
  <c r="D339" i="1" s="1"/>
  <c r="E429" i="1"/>
  <c r="F429" i="1"/>
  <c r="D429" i="1" s="1"/>
  <c r="F67" i="1"/>
  <c r="D67" i="1" s="1"/>
  <c r="E67" i="1"/>
  <c r="E286" i="1"/>
  <c r="F286" i="1"/>
  <c r="D286" i="1" s="1"/>
  <c r="F412" i="1"/>
  <c r="D412" i="1" s="1"/>
  <c r="E412" i="1"/>
  <c r="E217" i="1" l="1"/>
  <c r="F217" i="1"/>
  <c r="D217" i="1" s="1"/>
  <c r="E225" i="1"/>
  <c r="F225" i="1"/>
  <c r="D225" i="1" s="1"/>
  <c r="F402" i="1"/>
  <c r="D402" i="1" s="1"/>
  <c r="E402" i="1"/>
  <c r="F400" i="1"/>
  <c r="D400" i="1" s="1"/>
  <c r="E400" i="1"/>
  <c r="E235" i="1"/>
  <c r="F235" i="1"/>
  <c r="D235" i="1" s="1"/>
  <c r="E397" i="1"/>
  <c r="F397" i="1"/>
  <c r="D397" i="1" s="1"/>
  <c r="E212" i="1"/>
  <c r="F212" i="1"/>
  <c r="D212" i="1" s="1"/>
  <c r="E248" i="1"/>
  <c r="F248" i="1"/>
  <c r="D248" i="1" s="1"/>
  <c r="E232" i="1"/>
  <c r="F232" i="1"/>
  <c r="D232" i="1" s="1"/>
  <c r="F398" i="1"/>
  <c r="D398" i="1" s="1"/>
  <c r="E398" i="1"/>
  <c r="E230" i="1"/>
  <c r="F230" i="1"/>
  <c r="D230" i="1" s="1"/>
  <c r="E236" i="1"/>
  <c r="F236" i="1"/>
  <c r="D236" i="1" s="1"/>
  <c r="E219" i="1"/>
  <c r="F219" i="1"/>
  <c r="D219" i="1" s="1"/>
  <c r="F239" i="1"/>
  <c r="D239" i="1" s="1"/>
  <c r="E239" i="1"/>
  <c r="F244" i="1"/>
  <c r="D244" i="1" s="1"/>
  <c r="E244" i="1"/>
  <c r="F405" i="1"/>
  <c r="D405" i="1" s="1"/>
  <c r="E405" i="1"/>
  <c r="E214" i="1"/>
  <c r="F214" i="1"/>
  <c r="D214" i="1" s="1"/>
  <c r="E227" i="1"/>
  <c r="F227" i="1"/>
  <c r="D227" i="1" s="1"/>
  <c r="F242" i="1"/>
  <c r="D242" i="1" s="1"/>
  <c r="E242" i="1"/>
  <c r="F396" i="1"/>
  <c r="D396" i="1" s="1"/>
  <c r="E396" i="1"/>
  <c r="E233" i="1"/>
  <c r="F233" i="1"/>
  <c r="D233" i="1" s="1"/>
  <c r="E228" i="1"/>
  <c r="F228" i="1"/>
  <c r="D228" i="1" s="1"/>
  <c r="E401" i="1"/>
  <c r="F401" i="1"/>
  <c r="D401" i="1" s="1"/>
  <c r="E220" i="1"/>
  <c r="F220" i="1"/>
  <c r="D220" i="1" s="1"/>
  <c r="E218" i="1"/>
  <c r="F218" i="1"/>
  <c r="D218" i="1" s="1"/>
  <c r="E226" i="1"/>
  <c r="F226" i="1"/>
  <c r="D226" i="1" s="1"/>
  <c r="F223" i="1"/>
  <c r="D223" i="1" s="1"/>
  <c r="E223" i="1"/>
  <c r="E231" i="1"/>
  <c r="F231" i="1"/>
  <c r="D231" i="1" s="1"/>
  <c r="E247" i="1"/>
  <c r="F247" i="1"/>
  <c r="D247" i="1" s="1"/>
  <c r="F215" i="1"/>
  <c r="D215" i="1" s="1"/>
  <c r="E215" i="1"/>
  <c r="F404" i="1"/>
  <c r="D404" i="1" s="1"/>
  <c r="E404" i="1"/>
  <c r="E245" i="1"/>
  <c r="F245" i="1"/>
  <c r="D245" i="1" s="1"/>
  <c r="E213" i="1"/>
  <c r="F213" i="1"/>
  <c r="D213" i="1" s="1"/>
  <c r="E222" i="1"/>
  <c r="F222" i="1"/>
  <c r="D222" i="1" s="1"/>
  <c r="F211" i="1"/>
  <c r="D211" i="1" s="1"/>
  <c r="E211" i="1"/>
  <c r="E241" i="1"/>
  <c r="F241" i="1"/>
  <c r="D241" i="1" s="1"/>
  <c r="E399" i="1"/>
  <c r="F399" i="1"/>
  <c r="D399" i="1" s="1"/>
  <c r="F403" i="1"/>
  <c r="D403" i="1" s="1"/>
  <c r="E403" i="1"/>
  <c r="F238" i="1"/>
  <c r="D238" i="1" s="1"/>
  <c r="E238" i="1"/>
  <c r="E229" i="1"/>
  <c r="F229" i="1"/>
  <c r="D229" i="1" s="1"/>
  <c r="E243" i="1"/>
  <c r="F243" i="1"/>
  <c r="D243" i="1" s="1"/>
  <c r="F234" i="1"/>
  <c r="D234" i="1" s="1"/>
  <c r="E234" i="1"/>
  <c r="F246" i="1"/>
  <c r="D246" i="1" s="1"/>
  <c r="E246" i="1"/>
  <c r="E216" i="1"/>
  <c r="F216" i="1"/>
  <c r="D216" i="1" s="1"/>
</calcChain>
</file>

<file path=xl/sharedStrings.xml><?xml version="1.0" encoding="utf-8"?>
<sst xmlns="http://schemas.openxmlformats.org/spreadsheetml/2006/main" count="1076" uniqueCount="1070">
  <si>
    <t>Index</t>
  </si>
  <si>
    <t>Vaše nákupní cena</t>
  </si>
  <si>
    <t>MO cena</t>
  </si>
  <si>
    <t>bez DPH</t>
  </si>
  <si>
    <t>s DPH</t>
  </si>
  <si>
    <t>Název zboží</t>
  </si>
  <si>
    <t>Katalogové číslo</t>
  </si>
  <si>
    <t>Vaše sleva</t>
  </si>
  <si>
    <t>Čipsy posypové 1kg</t>
  </si>
  <si>
    <t>Čipsy posypové 5kg</t>
  </si>
  <si>
    <t>Čistič epoxidový EP V4 5l</t>
  </si>
  <si>
    <t>Čistič základní AP 10 1l</t>
  </si>
  <si>
    <t>Emulze adhézní HE 20 5kg</t>
  </si>
  <si>
    <t>Emulze adhézní HE 20 25kg</t>
  </si>
  <si>
    <t>Emulze adhézní HE 20 1kg</t>
  </si>
  <si>
    <t>Ferabrin Roststop FE 100 antracit, RAL 7016 2,5l</t>
  </si>
  <si>
    <t>Ferabrin Roststop FE 100 antracit, RAL 7016 10l</t>
  </si>
  <si>
    <t>Ferabrin Roststop FE 100 bílá, RAL 9010 2,5l</t>
  </si>
  <si>
    <t>Ferabrin Roststop FE 100 červená, RAL 3009 2,5l</t>
  </si>
  <si>
    <t>Ferabrin Roststop FE 100 červená, RAL 3009 10l</t>
  </si>
  <si>
    <t>Impregnace betonu IG 03 25kg</t>
  </si>
  <si>
    <t>Impregnace betonu IG 03 5kg</t>
  </si>
  <si>
    <t>Kamenný koberec - pojivo PU 1K 6,25kg</t>
  </si>
  <si>
    <t>Lepicí malta pro tekuté lože FBS 75 25kg</t>
  </si>
  <si>
    <t>Lepidlo - Fixace univerzální WL 720 5kg</t>
  </si>
  <si>
    <t>Lepidlo Energy Contact 25kg</t>
  </si>
  <si>
    <t>Lepidlo Energy Contact 180kg</t>
  </si>
  <si>
    <t>Lepidlo Linotex Profi D 494 20kg</t>
  </si>
  <si>
    <t>Lepidlo na designované podlahoviny D 495 14kg</t>
  </si>
  <si>
    <t>Lepidlo na parkety profesionální LE 555 20kg</t>
  </si>
  <si>
    <t>Lepidlo na podlahoviny D 321 14kg</t>
  </si>
  <si>
    <t>Lepidlo speciální do adhezního lože LF 300 12kg</t>
  </si>
  <si>
    <t>Malířský nátěr izolační IF 3000 20kg</t>
  </si>
  <si>
    <t>Malířský nátěr izolační IF 3000 5kg</t>
  </si>
  <si>
    <t>Malířský nátěr jednovrstvý UNO 4000 25kg</t>
  </si>
  <si>
    <t>Malta fixační blesková BP 33 25kg</t>
  </si>
  <si>
    <t>Malta fixační blesková BP 33 6kg</t>
  </si>
  <si>
    <t>Malta fixační blesková BP 33 2kg</t>
  </si>
  <si>
    <t>Malta kamnářská OM 20 2kg</t>
  </si>
  <si>
    <t>Malta vyrovnávací AM 50 25kg</t>
  </si>
  <si>
    <t>Mozaiková omítka Energy Creativ M302 25kg</t>
  </si>
  <si>
    <t>Nivelační hmota expresní SL 52 25kg</t>
  </si>
  <si>
    <t>Odbedňovací přípravek ÖKO 100 25kg</t>
  </si>
  <si>
    <t>Odstraňovač Epoxy ERY 92 1l</t>
  </si>
  <si>
    <t>Omítková penetrace Energy Primer 25kg</t>
  </si>
  <si>
    <t>Omítková penetrace Energy Primer 5kg</t>
  </si>
  <si>
    <t>Opravná hmota na anhydrit CA 85 25kg</t>
  </si>
  <si>
    <t>Přísada do betonu a malty proti mrazu FS 10 5kg</t>
  </si>
  <si>
    <t>Přísada do betonu a malty proti mrazu FS 10 1kg</t>
  </si>
  <si>
    <t>Přísada do potěru na podlahové vytápění HV 05 25kg</t>
  </si>
  <si>
    <t>Přísada do potěru na podlahové vytápění HV 05 5kg</t>
  </si>
  <si>
    <t>Přísada tixotropizační SN 1K 1kg</t>
  </si>
  <si>
    <t>Přísada vodotěsnící do betonu DM 40 5kg</t>
  </si>
  <si>
    <t>Přísada vodotěsnící do betonu DM 40 25kg</t>
  </si>
  <si>
    <t>Repol Adhezní povlak HS 1 25kg</t>
  </si>
  <si>
    <t>Repol Betonová kosmetika BK 05 25kg</t>
  </si>
  <si>
    <t>Repol Betonová stěrka BS 05 G 5kg</t>
  </si>
  <si>
    <t>Repol Betonová stěrka BS 05 G 25kg</t>
  </si>
  <si>
    <t>Repol Betonová stěrka BS 10 W 25kg</t>
  </si>
  <si>
    <t>Repol Fasádní impregnace S 4 25l</t>
  </si>
  <si>
    <t>Repol Fasádní impregnace S 4 5l</t>
  </si>
  <si>
    <t>Repol Fasádní impregnace S 4 1l</t>
  </si>
  <si>
    <t>Repol Malta reprofilační RM 04 30kg</t>
  </si>
  <si>
    <t>Repol Ochrana výztuže BS 7 2kg</t>
  </si>
  <si>
    <t>Repol Malta reprofilační SM 40 30kg</t>
  </si>
  <si>
    <t>Repol Zálivková malta VM 30 30kg</t>
  </si>
  <si>
    <t>Repol Zálivková malta VM 40 30kg</t>
  </si>
  <si>
    <t>Repol Zálivková malta VS 10 30kg</t>
  </si>
  <si>
    <t>Stěrka hotová Durapid HS 80 25kg</t>
  </si>
  <si>
    <t>Stěrka hotová Durapid HS 80 8kg</t>
  </si>
  <si>
    <t>Stěrka podlahová expresní Murefix MF 4 6kg</t>
  </si>
  <si>
    <t>Suchá stěna - injektáž IM 55 30l</t>
  </si>
  <si>
    <t>Suchá stěna - injektáž IM 55 5l</t>
  </si>
  <si>
    <t>Těsnicí povlak minerální DS 28 25kg</t>
  </si>
  <si>
    <t>Tmel na dřevo - pojivo LV 15 10l</t>
  </si>
  <si>
    <t>Základ D1 10kg</t>
  </si>
  <si>
    <t>Základ hloubkový D7 10kg</t>
  </si>
  <si>
    <t>Základ univerzální LV 45 10l</t>
  </si>
  <si>
    <t>Základ hloubkový AG 3 5kg</t>
  </si>
  <si>
    <t>Základ hloubkový AG 3 25kg</t>
  </si>
  <si>
    <t>Základní nátěr bílý LF 11 15l</t>
  </si>
  <si>
    <t>Základ D1 200kg</t>
  </si>
  <si>
    <t>Základ D1 5kg</t>
  </si>
  <si>
    <t>Opravná hmota na beton SF 80 25kg</t>
  </si>
  <si>
    <t>Emulze do spárovacích malt FE 85 2,5kg</t>
  </si>
  <si>
    <t>Emulze do spárovacích malt FE 85 10kg</t>
  </si>
  <si>
    <t>Lepidlo - Fixace univerzální WL 720 25kg</t>
  </si>
  <si>
    <t>Lepidlo na designované podlahoviny D 495 6kg</t>
  </si>
  <si>
    <t>Spárovací malta Epoxy FMY 90 bílá 6kg</t>
  </si>
  <si>
    <t>Spárovací malta Epoxy FMY 90 bílá 2kg</t>
  </si>
  <si>
    <t>Spárovací malta Epoxy FMY 90 šedá 6kg</t>
  </si>
  <si>
    <t>Spárovací malta Epoxy FMY 90 šedá 2kg</t>
  </si>
  <si>
    <t>Základ Supergrund D4 Rapid 5kg</t>
  </si>
  <si>
    <t>Základ Supergrund D4 Rapid 10kg</t>
  </si>
  <si>
    <t>Základ Supergrund D4 Rapid 1kg</t>
  </si>
  <si>
    <t>Impregnace betonu TE 18 1l</t>
  </si>
  <si>
    <t>Přísada protiskluzová RF 8 1kg</t>
  </si>
  <si>
    <t>Impregnace betonu IG 03 1kg</t>
  </si>
  <si>
    <t>Impregnace betonu NE 24 5l</t>
  </si>
  <si>
    <t>Impregnace betonu TE 18 5l</t>
  </si>
  <si>
    <t>Kamenný koberec 25kg 4-8 mm říční žlutošedý 25kg</t>
  </si>
  <si>
    <t>Lepidlo speciální na lino a koberce DK 74 20kg</t>
  </si>
  <si>
    <t>Malta drenážní DMT 40 30kg</t>
  </si>
  <si>
    <t>Vodivé lepidlo MSP EL 650 10kg</t>
  </si>
  <si>
    <t>Vodivé lepidlo s vlákny EL 630 11kg</t>
  </si>
  <si>
    <t>Impregnace MS-X 1 10kg</t>
  </si>
  <si>
    <t>Základ hloubkový LF 15 (koncentrát) 10kg</t>
  </si>
  <si>
    <t>Ochranná páska SB 50 10bm</t>
  </si>
  <si>
    <t>Lepicí malta hybridní HX 1 17kg</t>
  </si>
  <si>
    <t>Spárovací malta Epoxy FMY 90 manhattan 2kg</t>
  </si>
  <si>
    <t>Spárovací malta Epoxy FMY 90 silbergrau 2kg</t>
  </si>
  <si>
    <t>Spárovací malta Epoxy FMY 90 manhattan 6kg</t>
  </si>
  <si>
    <t>Spárovací malta Epoxy FMY 90 silbergrau 6kg</t>
  </si>
  <si>
    <t>Epoxidový povlak EP 3 RAL Skupina 1 sada 12kg</t>
  </si>
  <si>
    <t>Epoxidový povlak EP 3 RAL Skupina 2 sada 12kg</t>
  </si>
  <si>
    <t>Epoxidový povlak EP 3 RAL Skupina 3 sada 12kg</t>
  </si>
  <si>
    <t>Express Coat EC 260 sada 9kg</t>
  </si>
  <si>
    <t>Kamenný koberec 25kg 2-4mm Bergamo 25kg</t>
  </si>
  <si>
    <t>Podlaha průmyslová minerální FMI 50 25kg</t>
  </si>
  <si>
    <t>Hydroment sušící omítka 30kg</t>
  </si>
  <si>
    <t>Hydroment jemný sanační štuk 30kg</t>
  </si>
  <si>
    <t>Mozaiková omítka Energy Creativ M306 25kg</t>
  </si>
  <si>
    <t>Mozaiková omítka Energy Creativ M307 25kg</t>
  </si>
  <si>
    <t>Mozaiková omítka Energy Creativ M308 25kg</t>
  </si>
  <si>
    <t>Mozaiková omítka Energy Creativ M316 25kg</t>
  </si>
  <si>
    <t>Mozaiková omítka Energy Creativ M327 25kg</t>
  </si>
  <si>
    <t>Mozaiková omítka Energy Creativ M328 25kg</t>
  </si>
  <si>
    <t>Aqua lak parketový PU 80 polomatný 10l</t>
  </si>
  <si>
    <t>Aqua lak parketový PU 80 polomatný 5l</t>
  </si>
  <si>
    <t>Aqua Nanolak NT 100 polomatný + tvrdidlo 1l</t>
  </si>
  <si>
    <t>Aqua Nanolak NT 100 polomatný + tvrdidlo 5,5l</t>
  </si>
  <si>
    <t>Aqua Péče o parkety AP 20 5l</t>
  </si>
  <si>
    <t>Aqua Péče o parkety AP 20 1l</t>
  </si>
  <si>
    <t>Aqua tmel na dřevo - pojivo AV 10 5l</t>
  </si>
  <si>
    <t>Aqua základ uzavírací AV 50 5l</t>
  </si>
  <si>
    <t>Epoxidový antistatický nátěr ASV 106 9kg</t>
  </si>
  <si>
    <t>Epox.antist.povlak ASD 130 Skupina 1&lt;480kg</t>
  </si>
  <si>
    <t>Epox.antist.povlak ASD 130 Skupina 2&lt;480kg</t>
  </si>
  <si>
    <t>Epox.antist.povlak ASD 130 Skupina 3&lt;480kg</t>
  </si>
  <si>
    <t>Epox.antistatický zákl.nátěr Aquapox ASG 170 6kg</t>
  </si>
  <si>
    <t>Epoxidový povlak EP 3 RAL 7032 odběr do 480kg</t>
  </si>
  <si>
    <t>Epoxidový povlak EP 3 Skupina 1 odběr do 480kg</t>
  </si>
  <si>
    <t>Epoxidový povlak EP 3 Skupina 2 odběr do 480kg</t>
  </si>
  <si>
    <t>Epoxidový povlak EP 3 Skupina 3 odběr do 480kg</t>
  </si>
  <si>
    <t>Epoxy Clear Coat CC 200 8kg</t>
  </si>
  <si>
    <t>Epoxy ochrana Topcoat EP 100 TC 8kg</t>
  </si>
  <si>
    <t>Fasádní barva Energy Furioso bílá 5kg</t>
  </si>
  <si>
    <t>Fasádní barva Energy Furioso barevná1 25kg</t>
  </si>
  <si>
    <t>Fasádní barva Energy Furioso barevná1 5kg</t>
  </si>
  <si>
    <t>Fasádní barva Energy Furioso bílá 25kg</t>
  </si>
  <si>
    <t>Ferabrin Roststop FE 100 zelená, RAL 6011 2,5l</t>
  </si>
  <si>
    <t>Ferabrin Roststop FE 100 zelená, RAL 6011 10l</t>
  </si>
  <si>
    <t>Ferabrin Roststop FE 100 hnědá, RAL 8014 2,5l</t>
  </si>
  <si>
    <t>Ferabrin Roststop FE 100 hnědá, RAL 8014 10l</t>
  </si>
  <si>
    <t>Ferabrin Roststop FE 100 stř.šedá, RAL 7001 10l</t>
  </si>
  <si>
    <t>Ferabrin Roststop FE 100 stř.šedá, RAL 7001 2,5l</t>
  </si>
  <si>
    <t>Izolační nátěr 111 N 5l</t>
  </si>
  <si>
    <t>Izolační nátěr 111 N 25l</t>
  </si>
  <si>
    <t>Izolační stěrka minerální 2K BF 25kg</t>
  </si>
  <si>
    <t>Izolační stěrka živičná 2K Standard 32kg</t>
  </si>
  <si>
    <t>Kamenný koberec SP 15 pojivo pro svislé plochy 8kg</t>
  </si>
  <si>
    <t>Křemičitý písek 0,063 - 3,5mm 25kg</t>
  </si>
  <si>
    <t>Křemičitý písek 0,1 - 0,2mm 25kg</t>
  </si>
  <si>
    <t>Křemičitý písek 0,1 - 0,5mm 25kg</t>
  </si>
  <si>
    <t>Křemičitý písek 0,3 - 0,8 mm 25kg</t>
  </si>
  <si>
    <t>Křemičitý písek 0,6 - 1,2mm 25kg</t>
  </si>
  <si>
    <t>Lak PU systém 2K 95 polomatný 5l</t>
  </si>
  <si>
    <t>Lepidlo dvousložkové PU 330 6kg</t>
  </si>
  <si>
    <t>Lepidlo dvousložkové PU 330 12kg</t>
  </si>
  <si>
    <t>Lepidlo na parkety X-Bond MS-K 511 16kg</t>
  </si>
  <si>
    <t>Lepidlo na parkety PU 560 Sada (A+B) 10kg</t>
  </si>
  <si>
    <t>Lepidlo na parkety X-Bond MS-K 530 16kg</t>
  </si>
  <si>
    <t>Silikon sanitární Profi SIL 65 jasmin 310 ml</t>
  </si>
  <si>
    <t>Měděná páska KB 20 20m</t>
  </si>
  <si>
    <t>Nátěr uzavírací Aqua Sealing AS1500 štěrk.šedá 9kg</t>
  </si>
  <si>
    <t>Nátěr uzav.Aqua Sealing AS1500 štěrk.šedá skp1 9kg</t>
  </si>
  <si>
    <t>Nátěr uzav.Aqua Sealing AS1500 štěrk.šedá skp2 9kg</t>
  </si>
  <si>
    <t>Nátěr uzav.Aqua Sealing AS1500 štěrk.šedá skp3 9kg</t>
  </si>
  <si>
    <t>Malta osazovací VS 20 30kg</t>
  </si>
  <si>
    <t>Páska dilatační EKOFLEX 40mm 10 bm</t>
  </si>
  <si>
    <t>Páska dilatační MUREFLEX RS 50 20 bm</t>
  </si>
  <si>
    <t>Plomba kontrolní pro vytápěné potěry</t>
  </si>
  <si>
    <t>Polyuretanový povlak PU 300 25kg 1.skp &lt;800</t>
  </si>
  <si>
    <t>Polyuretanový povlak PU 300 25kg 2.skp &lt;800</t>
  </si>
  <si>
    <t>Polyuretanový povlak PU 300 25kg 3.skp &lt;800</t>
  </si>
  <si>
    <t>Polyuretanový povlak PU 300 25kg komp.A 20,5kg</t>
  </si>
  <si>
    <t>Přísada tixotropizační Epoxy TE 2K 0,5kg</t>
  </si>
  <si>
    <t>Repol Epoxidová impregnace EP 1 10l</t>
  </si>
  <si>
    <t>Silikon sanitární Profi SIL 65 bali 310 ml</t>
  </si>
  <si>
    <t>Sešívání trhlin - pryskyřice 2K HOCO 24 Sada 9kg</t>
  </si>
  <si>
    <t>Silikonová omítka En.Furioso K15 škráb 15mm 25kg</t>
  </si>
  <si>
    <t>Sklotextilní síťovina Energy Textil 50 bm</t>
  </si>
  <si>
    <t>Spárová šňůra 10mm 100m</t>
  </si>
  <si>
    <t>Spárová šňůra 15mm 100m</t>
  </si>
  <si>
    <t>Spárová šňůra 6 mm 100m</t>
  </si>
  <si>
    <t>Spárovací hmota akrylová AC 10 310ml</t>
  </si>
  <si>
    <t>Spárovací hmota akrylová AC 15 310ml</t>
  </si>
  <si>
    <t>Stěrka stříkaná Airless Durapid AS 30 KE 25kg</t>
  </si>
  <si>
    <t>Stěrka stříkaná Durapid XL 90 KE 25kg</t>
  </si>
  <si>
    <t>Stěrka stříkaná Durapid XL 90 KS 25kg</t>
  </si>
  <si>
    <t>Stěrka stříkaná Gullspack S 70 KS 25kg</t>
  </si>
  <si>
    <t>Stěrka stříkaná Gullspack S 70 KE 25kg</t>
  </si>
  <si>
    <t>Suchá stěna - držák SW 30</t>
  </si>
  <si>
    <t>Suchá stěna - kapilární knot 10 ks</t>
  </si>
  <si>
    <t>Suchá stěna - set IS 48</t>
  </si>
  <si>
    <t>Silikon sanitární Profi SIL 65 camel 310 ml</t>
  </si>
  <si>
    <t>Těsnicí manžeta DZ 70</t>
  </si>
  <si>
    <t>UNI deska tl. 1 cm 1,562</t>
  </si>
  <si>
    <t>UNI deska tl. 0,4 cm 0,78</t>
  </si>
  <si>
    <t>UNI deska tl. 0,6 cm 0,78</t>
  </si>
  <si>
    <t>UNI deska tl. 2 cm 1,562</t>
  </si>
  <si>
    <t>UNI deska tl. 3 cm 1,562</t>
  </si>
  <si>
    <t>UNI deska tl. 6 cm 1,562</t>
  </si>
  <si>
    <t>UNI deska tl. 8 cm 1,562</t>
  </si>
  <si>
    <t>Vlákna polypropylénová Austrofaser PP 12mm 0,75kg</t>
  </si>
  <si>
    <t>Silikon sanitární Profi SIL 65 miel 310 ml</t>
  </si>
  <si>
    <t>Základ PU 5 Expres 11kg</t>
  </si>
  <si>
    <t>Základ silikátový SK 11 10l</t>
  </si>
  <si>
    <t>Zpevnění potěru IH 16 10kg</t>
  </si>
  <si>
    <t>Kamenný koberec 1-4mm Arabescato 25kg</t>
  </si>
  <si>
    <t>Kamenný koberec 1-4mm Bianco Zandobbio 25kg</t>
  </si>
  <si>
    <t>Kamenný koberec 1-4mm Brecia Pernice 25kg</t>
  </si>
  <si>
    <t>Kamenný koberec 1-4mm Giallo Siena 25kg</t>
  </si>
  <si>
    <t>Kamenný koberec 1-4mm Nero Ebano 25kg</t>
  </si>
  <si>
    <t>Kamenný koberec 1-4mm Occhialino 25kg</t>
  </si>
  <si>
    <t>Kamenný koberec 1-4mm Rossa Corallo 25kg</t>
  </si>
  <si>
    <t>Kamenný koberec 1-4mm Rosso Verona 25kg</t>
  </si>
  <si>
    <t>Kamenný koberec 1-4mm Verde Alpi 25kg</t>
  </si>
  <si>
    <t>Kamenný koberec 2-4mm říční 25kg</t>
  </si>
  <si>
    <t>Kamenný koberec 4-8 mm říční 25kg</t>
  </si>
  <si>
    <t>Rakle 56 cm</t>
  </si>
  <si>
    <t>Čistící ubrousky R 500</t>
  </si>
  <si>
    <t>Hladítko spárovací Epoxy</t>
  </si>
  <si>
    <t>Houba spárovací Epoxy bílá jemná sada 2 ks</t>
  </si>
  <si>
    <t>Míchací hobok</t>
  </si>
  <si>
    <t>Odměrné vědro</t>
  </si>
  <si>
    <t>Tretry</t>
  </si>
  <si>
    <t>Křemičitý písek 3 - 5mm 25kg</t>
  </si>
  <si>
    <t>Silikon sanitární Profi SIL 65 bahama 310 ml</t>
  </si>
  <si>
    <t>Silikon sanitární Profi SIL 65 anthrazit 310 ml</t>
  </si>
  <si>
    <t>Spárová šňůra 25mm 50m</t>
  </si>
  <si>
    <t>Silikon sanitární Profi SIL 65 terra 310 ml</t>
  </si>
  <si>
    <t>Silikon sanitární Profi SIL 65 bílá 310 ml</t>
  </si>
  <si>
    <t>Silikon sanitární Profi SIL 65 mittelbraun 310 ml</t>
  </si>
  <si>
    <t>Silikon sanitární Profi SIL 65 šedá 310 ml</t>
  </si>
  <si>
    <t>Silikon sanitární Profi SIL 65 manhattan 310 ml</t>
  </si>
  <si>
    <t>Silikon sanitární Profi SIL 65 silbergrau 310 ml</t>
  </si>
  <si>
    <t>Silikon sanitární Profi SIL 65 transparent 310 ml</t>
  </si>
  <si>
    <t>Silikon sanitární Profi SIL 65 seidengrau 310 ml</t>
  </si>
  <si>
    <t>Silikon sanitární Profi SIL 65 nussbraun 310 ml</t>
  </si>
  <si>
    <t>Silikon sanitární Profi SIL 65 černá 310 ml</t>
  </si>
  <si>
    <t>Spár. malta pro dlažby kamenná šedá PF 30 25 kg</t>
  </si>
  <si>
    <t>Spárovací malta pro dlažby písková PF 30 25 kg</t>
  </si>
  <si>
    <t>Lepící malta FSZ 45 25kg</t>
  </si>
  <si>
    <t>Spárovací filtry Epoxy stříbrné 200g</t>
  </si>
  <si>
    <t>Silikon sanitární SIL 60 jasmín 310 ml</t>
  </si>
  <si>
    <t>Silikon sanitární SIL 60 bali 310 ml</t>
  </si>
  <si>
    <t>Silikon sanitární SIL 60 camel 310 ml</t>
  </si>
  <si>
    <t>Silikon sanitární SIL 60 miel 310 ml</t>
  </si>
  <si>
    <t>Silikon sanitární SIL 60 bahama 310 ml</t>
  </si>
  <si>
    <t>Silikon neutrální SIL 50 bahama 310 ml</t>
  </si>
  <si>
    <t>Silikon sanitární SIL 60 anthrazit 310 ml</t>
  </si>
  <si>
    <t>Silikon neutrální SIL 50 anthrazit 310 ml</t>
  </si>
  <si>
    <t>Silikon sanitární SIL 60 terra 310 ml</t>
  </si>
  <si>
    <t>Silikon sanitární SIL 60 bílá 310 ml</t>
  </si>
  <si>
    <t>Silikon neutrální SIL 50 bílá 310 ml</t>
  </si>
  <si>
    <t>Silikon sanitární SIL 60 mittelbraun 310 ml</t>
  </si>
  <si>
    <t>Silikon sanitární SIL 60 šedá 310 ml</t>
  </si>
  <si>
    <t>Silikon neutrální SIL 50 šedá 310 ml</t>
  </si>
  <si>
    <t>Silikon sanitární SIL 60 manhattan 310 ml</t>
  </si>
  <si>
    <t>Silikon neutrální SIL 50 manhattan 310 ml</t>
  </si>
  <si>
    <t>Silikon sanitární SIL 60 Silbergrau 310 ml</t>
  </si>
  <si>
    <t>Silikon sanitární SIL 60 transparentní 310 ml</t>
  </si>
  <si>
    <t>Silikon sanitární SIL 60 rubinrot 310 ml</t>
  </si>
  <si>
    <t>Silikon sanitární SIL 60 seidengrau 310 ml</t>
  </si>
  <si>
    <t>Silikon sanitární SIL 60 nussbraun 310 ml</t>
  </si>
  <si>
    <t>Silikon sanitární SIL 60 sand 310 ml</t>
  </si>
  <si>
    <t>Silikon sanitární SIL 60 černá 310 ml</t>
  </si>
  <si>
    <t>Silikon neutrální SIL 50 transparentní 310 ml</t>
  </si>
  <si>
    <t>Epoxid pryskyřice EP70BM/A+B 4,5kg</t>
  </si>
  <si>
    <t>Hladítko na vymývání Epoxy</t>
  </si>
  <si>
    <t>Houba spárovací Epoxy černá hrubá sada 2 ks</t>
  </si>
  <si>
    <t>Sponka HOCO 50ks</t>
  </si>
  <si>
    <t>Sponka HOCO 500ks</t>
  </si>
  <si>
    <t>Vlákno proti trhlinám CRACKMUREX 250g</t>
  </si>
  <si>
    <t>Epoxid pryskyřice EP70BM/A+B 30kg</t>
  </si>
  <si>
    <t>Epoxidová pryskyřice expresní EP 90 4,5 kg</t>
  </si>
  <si>
    <t>Spárovací malta Trass FMT 15 šedá 25 kg</t>
  </si>
  <si>
    <t>Spárovací malta Trass FMT 15 manhattan 25 kg</t>
  </si>
  <si>
    <t>Spárovací malta Trass FMT 15 beige 25 kg</t>
  </si>
  <si>
    <t>Spárovací malta kamenná Trass SF 50 camel 25 kg</t>
  </si>
  <si>
    <t>Spár. malta kamenná Trass SF 50 bahama 25 kg</t>
  </si>
  <si>
    <t>Spárovací malta kamenná Trass SF 50 anthrazit 25kg</t>
  </si>
  <si>
    <t>Spárovací malta kamenná Trass SF 50 šedá 25 kg</t>
  </si>
  <si>
    <t>Spárovací malta kamenná Trass SF50 dunkelgrau 25kg</t>
  </si>
  <si>
    <t>Lepidlo stavební a obkladové BFK 03 25 kg</t>
  </si>
  <si>
    <t>Těsnící tmel X-Bond MS-D 81 bílý 290 ml</t>
  </si>
  <si>
    <t>Spárovací malta FM 60 šedá PU 15 310 ml</t>
  </si>
  <si>
    <t>Spárovací malta FM 60 šedá PU 15 600 ml</t>
  </si>
  <si>
    <t>Těsnící tmel X-Bond MS-D 81 šedý 290 ml</t>
  </si>
  <si>
    <t>Těsnící tmel X-Bond MS-D 81 manhattan 290 ml</t>
  </si>
  <si>
    <t>Těsnící tmel X-Bond MS-D 81 silbergrau 290 ml</t>
  </si>
  <si>
    <t>Zálivková pryskyřice 2K IS 60 600 ml</t>
  </si>
  <si>
    <t>Lepicí malta Supraflex SFS 2 25 kg</t>
  </si>
  <si>
    <t>Lepicí malta Profiflex KFP 38 šedá 25 kg</t>
  </si>
  <si>
    <t>Lepicí malta Flex Trass KTF 55 25 kg</t>
  </si>
  <si>
    <t>Lepicí malta Flex KWF 61 bílá 25 kg</t>
  </si>
  <si>
    <t>Lepicí malta Flex KGF 65 šedá 25 kg</t>
  </si>
  <si>
    <t>Lepicí malta Flex rychletuhn. bílá SFK 81 25 kg</t>
  </si>
  <si>
    <t>Lepicí malta Flex rychletuhnoucí šedá SFK 85 25kg</t>
  </si>
  <si>
    <t>Lepidlo supermultifunkční X-Bond MS-K 88 Expres290</t>
  </si>
  <si>
    <t>Lepidlo supermultifunkční X-Bond MS-K 88 15 kg</t>
  </si>
  <si>
    <t>Lepicí malta epoxidová EKY 91 6 kg</t>
  </si>
  <si>
    <t>Lepící a hydroizolační malta DKM 95</t>
  </si>
  <si>
    <t>Lepicí malta Flex MAXIMO M 41</t>
  </si>
  <si>
    <t>Lepící stěrka Energy Top 25kg</t>
  </si>
  <si>
    <t>Těsnicí fólie Hydro Basic 2K</t>
  </si>
  <si>
    <t>Základ hloubkový LF 1 1 kg</t>
  </si>
  <si>
    <t>Základ hloubkový LF 1 5 kg</t>
  </si>
  <si>
    <t>Základ hloubkový LF 1 10 kg</t>
  </si>
  <si>
    <t>Základ hloubkový LF 1 25 kg</t>
  </si>
  <si>
    <t>Těsnicí páska DBS 50 25bm/role</t>
  </si>
  <si>
    <t>Těsnicí páska DB 70 1 ks</t>
  </si>
  <si>
    <t>Těsnicí páska DB 70 10 bm</t>
  </si>
  <si>
    <t>Páska Ekoflex 20mm/5mm, 10m</t>
  </si>
  <si>
    <t>Těsnicí páska DB 70 25 bm</t>
  </si>
  <si>
    <t>Těsnicí páska DB 70 50 bm</t>
  </si>
  <si>
    <t>Těsnění Gully 1 ks</t>
  </si>
  <si>
    <t>Nivelační hmota Basic NB 10 25 kg</t>
  </si>
  <si>
    <t>Nivelační hmota Extrém NE 30 25 kg</t>
  </si>
  <si>
    <t>Nivelační hmota Exteriér FMA 30 25 kg</t>
  </si>
  <si>
    <t>Nivelační hmota na anhydrid CA 20 25kg</t>
  </si>
  <si>
    <t>Nivelační hmota FZ 100 25 kg</t>
  </si>
  <si>
    <t>Nivelační hmota ST25 25 kg</t>
  </si>
  <si>
    <t>Malta vyrovnávací AM 20 25 kg</t>
  </si>
  <si>
    <t>Těsnicí manžeta DZ 35</t>
  </si>
  <si>
    <t>Těsnící fólie tekutá 1 KS 7 kg</t>
  </si>
  <si>
    <t>Těsnící fólie 2 KS 12 kg</t>
  </si>
  <si>
    <t>Těsnící fólie tekutá 1 KS 14 kg</t>
  </si>
  <si>
    <t>Těsnicí fólie Profi PD 1K 18 kg</t>
  </si>
  <si>
    <t>Těsnicí fólie DF 2K 18 kg</t>
  </si>
  <si>
    <t>Těsnící fólie tekutá 1 KS 25 kg</t>
  </si>
  <si>
    <t>Těsnicí fólie DF 2K 37,5 kg</t>
  </si>
  <si>
    <t>Těsnící fólie 2 KS 50 kg</t>
  </si>
  <si>
    <t>Zvýrazňovač barev CURA FV 90 1l</t>
  </si>
  <si>
    <t>Betonový potěr rychlý SE 24 25 kg</t>
  </si>
  <si>
    <t>Nátěr uzavírací epoxidový barevný EP 20 Skp 1 9 kg</t>
  </si>
  <si>
    <t>Nátěr uzavírací epoxidový barevný EP 20 Skp 2 9 kg</t>
  </si>
  <si>
    <t>Nátěr uzavírací epoxidový barevný EP 20 Skp 3 9 kg</t>
  </si>
  <si>
    <t>Repol sanační malta vyztužená vlákny SMF30 25kg</t>
  </si>
  <si>
    <t>Uhlazovací roztok na silikon a polyuretan UG 1 1 l</t>
  </si>
  <si>
    <t>Uhlazovací roztok na silikon a polyuretan UG 1 5 l</t>
  </si>
  <si>
    <t>Impregn. přírodního kamene a zdiva Cura IG 20 1 l</t>
  </si>
  <si>
    <t>Impregnace nasákavé keramiky Cura IL 20 1 l</t>
  </si>
  <si>
    <t>Impregnační pasta na podlahy Cura IP 30 1 l</t>
  </si>
  <si>
    <t>Impregnace - kamenná pečeť pololesk Cura SI 90 1 l</t>
  </si>
  <si>
    <t>Čistič-odtraňovač usazenin Colo SR 30 1 l</t>
  </si>
  <si>
    <t>Čistič-odstraň.mastnot a org.usaz. Colo AR30 1 l</t>
  </si>
  <si>
    <t>Čistič keramiky a mramoru Colo GR 20 1 l</t>
  </si>
  <si>
    <t>Čistič-odstraň.řas a plísní Colo AS 50 500 ml</t>
  </si>
  <si>
    <t>Uni deska tl. 50 mm 1,562</t>
  </si>
  <si>
    <t>Uni deska tl. 40 mm 1,562</t>
  </si>
  <si>
    <t>Deska roznášecí UNITOP tl. 4 mm 0,72</t>
  </si>
  <si>
    <t>Uni - Flex Clasic 1 ks</t>
  </si>
  <si>
    <t>Uni - Flex Profi 1 ks</t>
  </si>
  <si>
    <t>Tkanina roznášecí SPREADMUREX</t>
  </si>
  <si>
    <t>Epoxy design EP 220 10kg</t>
  </si>
  <si>
    <t>Epoxy ochrana AquaTopcoat EP 150 TC 10kg</t>
  </si>
  <si>
    <t>Epoxy pojivo barevné MHF 10 5kg</t>
  </si>
  <si>
    <t>Impregnace betonu NE 24 10kg</t>
  </si>
  <si>
    <t>Izolační a odělovací podložka AE 100 30m2</t>
  </si>
  <si>
    <t>Lepidlo na parkety  X-Bond MS-K 511 1800ml</t>
  </si>
  <si>
    <t>Lepidlo na parkety  X-Bond MS-K 511 600ml</t>
  </si>
  <si>
    <t>Plnivo  Design DF 170 antrazit 17kg</t>
  </si>
  <si>
    <t>Spárovací malta Epoxy FMY 90 barevná dle RAL 6kg</t>
  </si>
  <si>
    <t>Spárovací malta Epoxy FMY 90 barevná dle RAL 2kg</t>
  </si>
  <si>
    <t>Stěrka jemná Durapid XS 40 25kg</t>
  </si>
  <si>
    <t>Uni deska tl. 100 mm 1,562</t>
  </si>
  <si>
    <t>Nivelační systém pro velkof. dlažbu  BIS 12 150ks</t>
  </si>
  <si>
    <t>Nivelační systém pro velkof. dlažbu  BIS 20 150ks</t>
  </si>
  <si>
    <t>Nivelační systém pro velkof. dlažbu podl 2mm 250ks</t>
  </si>
  <si>
    <t>Plnivo Design Metallic bronze 100g</t>
  </si>
  <si>
    <t>Plnivo Design Metallic silber 100 g</t>
  </si>
  <si>
    <t>Silikon san  SIL 60 Premium Trend Basalt 310 ml</t>
  </si>
  <si>
    <t>Silikon san  SIL 60 Premium Trend Graubraun 310 ml</t>
  </si>
  <si>
    <t>Silikon san SIL 60 Premium Trend Haselnuss 310 ml</t>
  </si>
  <si>
    <t>Silikon san SIL 60 Premium Trend Hellbraun 310 ml</t>
  </si>
  <si>
    <t>Silikon san SIL 60 Premium Trend Zementgrau 310 ml</t>
  </si>
  <si>
    <t>Spár malta pro dlažby PF 30 basalt 25kg</t>
  </si>
  <si>
    <t>Základ Speciál DX 9 10kg</t>
  </si>
  <si>
    <t>Parozábrana MS-X3 10kg</t>
  </si>
  <si>
    <t>Přísada tixotropizační TE 2K 3 kg</t>
  </si>
  <si>
    <t>Spárovací flitry Epoxy 200g zlatý</t>
  </si>
  <si>
    <t>Základ speciální DX 9 5kg</t>
  </si>
  <si>
    <t>Epoxidová pryskyřice expresní EP 90 sada 12kg</t>
  </si>
  <si>
    <t>Zálivková pryskyřice MS-X 24 600ml</t>
  </si>
  <si>
    <t>Těsnění 20mm levé</t>
  </si>
  <si>
    <t>Těsnění 20mm pravé</t>
  </si>
  <si>
    <t>Těsnění 28mm levé</t>
  </si>
  <si>
    <t>Těsnění 28mm pravé</t>
  </si>
  <si>
    <t>Nivelační systém pro velkof. dlažbu podl 1mm 250ks</t>
  </si>
  <si>
    <t>Těsnicí povlak univerzální WD 1K 13kg</t>
  </si>
  <si>
    <t>Tkanina výztužná NV 110 (role 70cm, délka 50bm)</t>
  </si>
  <si>
    <t>Vnější roh pro NV 110</t>
  </si>
  <si>
    <t>Vnitřní roh pro NV 110</t>
  </si>
  <si>
    <t>Nivelační hmota na anhydrit CA 60 25kg</t>
  </si>
  <si>
    <t>Pás k překlenutí trhlin GF</t>
  </si>
  <si>
    <t>Odvzdušňovací váleček</t>
  </si>
  <si>
    <t>Míchadlo</t>
  </si>
  <si>
    <t>Spárovací malta Platinum FX 66 bílá 6 kg</t>
  </si>
  <si>
    <t>Spárovací malta Platinum FX 66 grau 6 kg</t>
  </si>
  <si>
    <t>Spárovací malta Platinum FX 66 zementgrau 6 kg</t>
  </si>
  <si>
    <t>Spárovací malta Platinum FX 66 silbergrau 6 kg</t>
  </si>
  <si>
    <t>Spárovací malta Platinum FX 66 manhattan 6 kg</t>
  </si>
  <si>
    <t>Spárovací malta Platinum FX 66 jasmin 6 kg</t>
  </si>
  <si>
    <t>Spárovací malta Platinum FX 66 bahama 6 kg</t>
  </si>
  <si>
    <t>Spárovací malta Platinum FX 66 seidengrau 6 kg</t>
  </si>
  <si>
    <t>Spárovací malta Platinum FX 66 camel 6 kg</t>
  </si>
  <si>
    <t>Spárovací malta Platinum FX 66 haselnuss 6 kg</t>
  </si>
  <si>
    <t>Spárovací malta Platinum FX 66 nussbraun 6 kg</t>
  </si>
  <si>
    <t>Spárovací malta Platinum FX 66 bali 6 kg</t>
  </si>
  <si>
    <t>Spárovací malta Platinum FX 66 basalt 6 kg</t>
  </si>
  <si>
    <t>Spárovací malta Platinum FX 66 anthrazit 6 kg</t>
  </si>
  <si>
    <t>Spárovací malta Platinum FX 66 černá 6 kg</t>
  </si>
  <si>
    <t>Spárovací malta Platinum FX 66 bílá 20 kg</t>
  </si>
  <si>
    <t>Spárovací malta Platinum FX 66 grau 25 kg</t>
  </si>
  <si>
    <t>Spárovací malta Platinum FX 66 silbergrau 25 kg</t>
  </si>
  <si>
    <t>Spárovací malta Platinum FX 66 manhattan 25 kg</t>
  </si>
  <si>
    <t>Polyuretanový povlak PU 600 sada 30 kg</t>
  </si>
  <si>
    <t>Kamenný koberec - pojivo PU 1K 1,25kg</t>
  </si>
  <si>
    <t>Izolační stěrka živičná 1K Express 32 l</t>
  </si>
  <si>
    <t>Tkanina výztužná NV 110 (šířka 20 cm, délka 50bm)</t>
  </si>
  <si>
    <t>Tkanina výztužná NV 110 (šířka 35 cm, délka 50 bm)</t>
  </si>
  <si>
    <t>Tkanina výztužná NV 110 (šířka 55 cm, délka 50 bm)</t>
  </si>
  <si>
    <t>Tkanina výztužná NV 110 (šířka 90 cm, délka 50 bm)</t>
  </si>
  <si>
    <t>Přísada tixotropizační WD-1K 3,5 l</t>
  </si>
  <si>
    <t>Polybond Primer PB 7 1,25 kg</t>
  </si>
  <si>
    <t>Urychlovač WD Speed 5 300 ml</t>
  </si>
  <si>
    <t>MX31229</t>
  </si>
  <si>
    <t>MX16541</t>
  </si>
  <si>
    <t>MX32136</t>
  </si>
  <si>
    <t>MX6156</t>
  </si>
  <si>
    <t>MX6335</t>
  </si>
  <si>
    <t>MX6314</t>
  </si>
  <si>
    <t>MX16093</t>
  </si>
  <si>
    <t>MX16094</t>
  </si>
  <si>
    <t>MX16095</t>
  </si>
  <si>
    <t>MX10836</t>
  </si>
  <si>
    <t>MX30962</t>
  </si>
  <si>
    <t>MX16054</t>
  </si>
  <si>
    <t>MX30467</t>
  </si>
  <si>
    <t>MX6341</t>
  </si>
  <si>
    <t>MX7645</t>
  </si>
  <si>
    <t>MX14095</t>
  </si>
  <si>
    <t>MX31176</t>
  </si>
  <si>
    <t>MX31989</t>
  </si>
  <si>
    <t>MX31159</t>
  </si>
  <si>
    <t>MX15168</t>
  </si>
  <si>
    <t>MX16416</t>
  </si>
  <si>
    <t>MX000401</t>
  </si>
  <si>
    <t>MX10051</t>
  </si>
  <si>
    <t>MX9218</t>
  </si>
  <si>
    <t>MX11221</t>
  </si>
  <si>
    <t>MX04-08</t>
  </si>
  <si>
    <t>MX5428</t>
  </si>
  <si>
    <t>MX10399</t>
  </si>
  <si>
    <t>MX16257</t>
  </si>
  <si>
    <t>MX</t>
  </si>
  <si>
    <t>MX32234</t>
  </si>
  <si>
    <t>MX32237</t>
  </si>
  <si>
    <t>MX11566</t>
  </si>
  <si>
    <t>MX32221</t>
  </si>
  <si>
    <t>MX32222</t>
  </si>
  <si>
    <t>MX32228</t>
  </si>
  <si>
    <t>MX32223</t>
  </si>
  <si>
    <t>MX32231</t>
  </si>
  <si>
    <t>MX32224</t>
  </si>
  <si>
    <t>MX32229</t>
  </si>
  <si>
    <t>MX11565</t>
  </si>
  <si>
    <t>MX076599</t>
  </si>
  <si>
    <t>MX32279</t>
  </si>
  <si>
    <t>MX31285</t>
  </si>
  <si>
    <t>MX31561</t>
  </si>
  <si>
    <t>MX8429</t>
  </si>
  <si>
    <t>MX12592</t>
  </si>
  <si>
    <t>MX04750</t>
  </si>
  <si>
    <t>MX12364</t>
  </si>
  <si>
    <t>MX13056</t>
  </si>
  <si>
    <t>MX05020</t>
  </si>
  <si>
    <t>MX05040</t>
  </si>
  <si>
    <t>MX6327</t>
  </si>
  <si>
    <t>MX6391</t>
  </si>
  <si>
    <t>MX16274</t>
  </si>
  <si>
    <t>MX15832</t>
  </si>
  <si>
    <t>MX5408</t>
  </si>
  <si>
    <t>MX7704</t>
  </si>
  <si>
    <t>MX6365</t>
  </si>
  <si>
    <t>MX36365</t>
  </si>
  <si>
    <t>MX10192</t>
  </si>
  <si>
    <t>MX7281</t>
  </si>
  <si>
    <t>MX32319</t>
  </si>
  <si>
    <t>MX31024</t>
  </si>
  <si>
    <t>MX31023</t>
  </si>
  <si>
    <t>MX5895</t>
  </si>
  <si>
    <t>MX15636</t>
  </si>
  <si>
    <t>MX11428</t>
  </si>
  <si>
    <t>MX14471</t>
  </si>
  <si>
    <t>MX14470</t>
  </si>
  <si>
    <t>MX32154</t>
  </si>
  <si>
    <t>MX7377</t>
  </si>
  <si>
    <t>MX15891</t>
  </si>
  <si>
    <t>MX12593</t>
  </si>
  <si>
    <t>MX13247</t>
  </si>
  <si>
    <t>MX11233</t>
  </si>
  <si>
    <t>MX12177</t>
  </si>
  <si>
    <t>MX14860</t>
  </si>
  <si>
    <t>MX11254</t>
  </si>
  <si>
    <t>MX11252</t>
  </si>
  <si>
    <t>MX14339</t>
  </si>
  <si>
    <t>MX11850</t>
  </si>
  <si>
    <t>MX15487</t>
  </si>
  <si>
    <t>MX11283</t>
  </si>
  <si>
    <t>MX11298</t>
  </si>
  <si>
    <t>MX30560</t>
  </si>
  <si>
    <t>MX30561</t>
  </si>
  <si>
    <t>MX30558</t>
  </si>
  <si>
    <t>MX30537</t>
  </si>
  <si>
    <t>MX057598</t>
  </si>
  <si>
    <t>MX1735</t>
  </si>
  <si>
    <t>MX13928</t>
  </si>
  <si>
    <t>MX054665</t>
  </si>
  <si>
    <t>MX084455</t>
  </si>
  <si>
    <t>MX76000</t>
  </si>
  <si>
    <t>MX5690</t>
  </si>
  <si>
    <t>MX5691</t>
  </si>
  <si>
    <t>MX10702</t>
  </si>
  <si>
    <t>MX12089</t>
  </si>
  <si>
    <t>MX30782</t>
  </si>
  <si>
    <t>MX32241</t>
  </si>
  <si>
    <t>MX32278</t>
  </si>
  <si>
    <t>MX32230</t>
  </si>
  <si>
    <t>MX4007</t>
  </si>
  <si>
    <t>MX4008</t>
  </si>
  <si>
    <t>MX4174</t>
  </si>
  <si>
    <t>MX16770</t>
  </si>
  <si>
    <t>MX11729</t>
  </si>
  <si>
    <t>MX4877</t>
  </si>
  <si>
    <t>MX16671</t>
  </si>
  <si>
    <t>MX4006</t>
  </si>
  <si>
    <t>MX16674</t>
  </si>
  <si>
    <t>MX15668</t>
  </si>
  <si>
    <t>MX4009</t>
  </si>
  <si>
    <t>MX4010</t>
  </si>
  <si>
    <t>MX5372</t>
  </si>
  <si>
    <t>MX5371</t>
  </si>
  <si>
    <t>MX10106</t>
  </si>
  <si>
    <t>MX13779</t>
  </si>
  <si>
    <t>MX31017</t>
  </si>
  <si>
    <t>MX31018</t>
  </si>
  <si>
    <t>MX13433</t>
  </si>
  <si>
    <t>MX13432</t>
  </si>
  <si>
    <t>MX31036</t>
  </si>
  <si>
    <t>MX31037</t>
  </si>
  <si>
    <t>MX31038</t>
  </si>
  <si>
    <t>MX31039</t>
  </si>
  <si>
    <t>MX16870</t>
  </si>
  <si>
    <t>MX30530</t>
  </si>
  <si>
    <t>MX040454</t>
  </si>
  <si>
    <t>MX056943</t>
  </si>
  <si>
    <t>MX098028</t>
  </si>
  <si>
    <t>MX32245</t>
  </si>
  <si>
    <t>MX040312</t>
  </si>
  <si>
    <t>MX32257</t>
  </si>
  <si>
    <t>MX32246</t>
  </si>
  <si>
    <t>MX32264</t>
  </si>
  <si>
    <t>MX32265</t>
  </si>
  <si>
    <t>MX13837</t>
  </si>
  <si>
    <t>MX32250</t>
  </si>
  <si>
    <t>MX32269</t>
  </si>
  <si>
    <t>MX16863</t>
  </si>
  <si>
    <t>MX13978</t>
  </si>
  <si>
    <t>MX31622</t>
  </si>
  <si>
    <t>MX16639</t>
  </si>
  <si>
    <t>MX17040</t>
  </si>
  <si>
    <t>MX16640</t>
  </si>
  <si>
    <t>MX31035</t>
  </si>
  <si>
    <t>MX62101</t>
  </si>
  <si>
    <t>MX62105</t>
  </si>
  <si>
    <t>MX62111</t>
  </si>
  <si>
    <t>MX62129</t>
  </si>
  <si>
    <t>MX62132</t>
  </si>
  <si>
    <t>MX62135</t>
  </si>
  <si>
    <t>MX62141</t>
  </si>
  <si>
    <t>MX62147</t>
  </si>
  <si>
    <t>MX62150</t>
  </si>
  <si>
    <t>MX62153</t>
  </si>
  <si>
    <t>MX62156</t>
  </si>
  <si>
    <t>MX62159</t>
  </si>
  <si>
    <t>MX62162</t>
  </si>
  <si>
    <t>MX62165</t>
  </si>
  <si>
    <t>MX62171</t>
  </si>
  <si>
    <t>MX62174</t>
  </si>
  <si>
    <t>MX62180</t>
  </si>
  <si>
    <t>MX62183</t>
  </si>
  <si>
    <t>MX62186</t>
  </si>
  <si>
    <t>MX62187</t>
  </si>
  <si>
    <t>MX62189</t>
  </si>
  <si>
    <t>MX62192</t>
  </si>
  <si>
    <t>MX62195</t>
  </si>
  <si>
    <t>MX62198</t>
  </si>
  <si>
    <t>MX62201</t>
  </si>
  <si>
    <t>MX62204</t>
  </si>
  <si>
    <t>MX62206</t>
  </si>
  <si>
    <t>MX64101</t>
  </si>
  <si>
    <t>MX64105</t>
  </si>
  <si>
    <t>MX64111</t>
  </si>
  <si>
    <t>MX64129</t>
  </si>
  <si>
    <t>MX64132</t>
  </si>
  <si>
    <t>MX64135</t>
  </si>
  <si>
    <t>MX64141</t>
  </si>
  <si>
    <t>MX64147</t>
  </si>
  <si>
    <t>MX64165</t>
  </si>
  <si>
    <t>MX64174</t>
  </si>
  <si>
    <t>MX64180</t>
  </si>
  <si>
    <t>MX64183</t>
  </si>
  <si>
    <t>MX64186</t>
  </si>
  <si>
    <t>MX64189</t>
  </si>
  <si>
    <t>MX64195</t>
  </si>
  <si>
    <t>MX64198</t>
  </si>
  <si>
    <t>MX64201</t>
  </si>
  <si>
    <t>MX64204</t>
  </si>
  <si>
    <t>MX65101</t>
  </si>
  <si>
    <t>MX65105</t>
  </si>
  <si>
    <t>MX65111</t>
  </si>
  <si>
    <t>MX65135</t>
  </si>
  <si>
    <t>MX65147</t>
  </si>
  <si>
    <t>MX65174</t>
  </si>
  <si>
    <t>MX32253</t>
  </si>
  <si>
    <t>MX32252</t>
  </si>
  <si>
    <t>MX32254</t>
  </si>
  <si>
    <t>MX31521</t>
  </si>
  <si>
    <t>MX31520</t>
  </si>
  <si>
    <t>MX31525</t>
  </si>
  <si>
    <t>MX31523</t>
  </si>
  <si>
    <t>MX31524</t>
  </si>
  <si>
    <t>MX31526</t>
  </si>
  <si>
    <t>MX31527</t>
  </si>
  <si>
    <t>MX31528</t>
  </si>
  <si>
    <t>MX31531</t>
  </si>
  <si>
    <t>MX31529</t>
  </si>
  <si>
    <t>MX31532</t>
  </si>
  <si>
    <t>MX31530</t>
  </si>
  <si>
    <t>MX31533</t>
  </si>
  <si>
    <t>MX31534</t>
  </si>
  <si>
    <t>MX31535</t>
  </si>
  <si>
    <t>MX31536</t>
  </si>
  <si>
    <t>MX31537</t>
  </si>
  <si>
    <t>MX31516</t>
  </si>
  <si>
    <t>MX31515</t>
  </si>
  <si>
    <t>MX31517</t>
  </si>
  <si>
    <t>MX31518</t>
  </si>
  <si>
    <t>MX32284</t>
  </si>
  <si>
    <t>MX32283</t>
  </si>
  <si>
    <t>MX32280</t>
  </si>
  <si>
    <t>MX32282</t>
  </si>
  <si>
    <t>MX32281</t>
  </si>
  <si>
    <t>MX16414</t>
  </si>
  <si>
    <t>MX31297</t>
  </si>
  <si>
    <t>MX30511</t>
  </si>
  <si>
    <t>MX30512</t>
  </si>
  <si>
    <t>MX16427</t>
  </si>
  <si>
    <t>MX16384</t>
  </si>
  <si>
    <t>MX31298</t>
  </si>
  <si>
    <t>MX30509</t>
  </si>
  <si>
    <t>MX30510</t>
  </si>
  <si>
    <t>MX16426</t>
  </si>
  <si>
    <t>MX30513</t>
  </si>
  <si>
    <t>MX30514</t>
  </si>
  <si>
    <t>MX15994</t>
  </si>
  <si>
    <t>MX11796</t>
  </si>
  <si>
    <t>MX12469</t>
  </si>
  <si>
    <t>MX16749</t>
  </si>
  <si>
    <t>MX16415</t>
  </si>
  <si>
    <t>MX16417</t>
  </si>
  <si>
    <t>MX4180</t>
  </si>
  <si>
    <t>MX4181</t>
  </si>
  <si>
    <t>MX4182</t>
  </si>
  <si>
    <t>MX4183</t>
  </si>
  <si>
    <t>MX4188</t>
  </si>
  <si>
    <t>MX4191</t>
  </si>
  <si>
    <t>MX4196</t>
  </si>
  <si>
    <t>MX4200</t>
  </si>
  <si>
    <t>MX4186</t>
  </si>
  <si>
    <t>MX4190</t>
  </si>
  <si>
    <t>MX4195</t>
  </si>
  <si>
    <t>MX11748</t>
  </si>
  <si>
    <t>MX15369</t>
  </si>
  <si>
    <t>MX4194</t>
  </si>
  <si>
    <t>MX4185</t>
  </si>
  <si>
    <t>MX4192</t>
  </si>
  <si>
    <t>MX15368</t>
  </si>
  <si>
    <t>MX32133</t>
  </si>
  <si>
    <t>MX32132</t>
  </si>
  <si>
    <t>MX4184</t>
  </si>
  <si>
    <t>MX11752</t>
  </si>
  <si>
    <t>MX4209</t>
  </si>
  <si>
    <t>MX30741 0</t>
  </si>
  <si>
    <t>MX30742 7</t>
  </si>
  <si>
    <t>MX30743 4</t>
  </si>
  <si>
    <t>MX30745 8</t>
  </si>
  <si>
    <t>MX30744 8</t>
  </si>
  <si>
    <t>MX15372</t>
  </si>
  <si>
    <t>MX15373</t>
  </si>
  <si>
    <t>MX15374</t>
  </si>
  <si>
    <t>MX15375</t>
  </si>
  <si>
    <t>MX15376</t>
  </si>
  <si>
    <t>MX15377</t>
  </si>
  <si>
    <t>MX15378</t>
  </si>
  <si>
    <t>MX15379</t>
  </si>
  <si>
    <t>MX15381</t>
  </si>
  <si>
    <t>MX15382</t>
  </si>
  <si>
    <t>MX15384</t>
  </si>
  <si>
    <t>MX15380</t>
  </si>
  <si>
    <t>MX15383</t>
  </si>
  <si>
    <t>MX15385</t>
  </si>
  <si>
    <t>MX15386</t>
  </si>
  <si>
    <t>MX15387</t>
  </si>
  <si>
    <t>MX30602</t>
  </si>
  <si>
    <t>MX30605</t>
  </si>
  <si>
    <t>MX30609</t>
  </si>
  <si>
    <t>MX30607</t>
  </si>
  <si>
    <t>MX4224</t>
  </si>
  <si>
    <t>MX4221</t>
  </si>
  <si>
    <t>MX8423</t>
  </si>
  <si>
    <t>MX4226</t>
  </si>
  <si>
    <t>MX4223</t>
  </si>
  <si>
    <t>MX11485</t>
  </si>
  <si>
    <t>MX5430</t>
  </si>
  <si>
    <t>MX7982</t>
  </si>
  <si>
    <t>MX13939</t>
  </si>
  <si>
    <t>MX12061</t>
  </si>
  <si>
    <t>MX12062</t>
  </si>
  <si>
    <t>MX14743</t>
  </si>
  <si>
    <t>MX4744</t>
  </si>
  <si>
    <t>MX4745</t>
  </si>
  <si>
    <t>MX4746</t>
  </si>
  <si>
    <t>MX4747</t>
  </si>
  <si>
    <t>MX4748</t>
  </si>
  <si>
    <t>MX4749</t>
  </si>
  <si>
    <t>MX4757</t>
  </si>
  <si>
    <t>MX9588</t>
  </si>
  <si>
    <t>MX16268</t>
  </si>
  <si>
    <t>MX9108</t>
  </si>
  <si>
    <t>MX9109</t>
  </si>
  <si>
    <t>MX213.48.04</t>
  </si>
  <si>
    <t>MX213.47.09</t>
  </si>
  <si>
    <t>MX220.18.40</t>
  </si>
  <si>
    <t>MX220.18.50</t>
  </si>
  <si>
    <t>MX12122</t>
  </si>
  <si>
    <t>MX12123</t>
  </si>
  <si>
    <t>MX12124</t>
  </si>
  <si>
    <t>MX12125</t>
  </si>
  <si>
    <t>MX12126</t>
  </si>
  <si>
    <t>MX12127</t>
  </si>
  <si>
    <t>MX12132</t>
  </si>
  <si>
    <t>MX15485</t>
  </si>
  <si>
    <t>MX12128</t>
  </si>
  <si>
    <t>MX11692</t>
  </si>
  <si>
    <t>MX15483</t>
  </si>
  <si>
    <t>MX31331</t>
  </si>
  <si>
    <t>MX31952</t>
  </si>
  <si>
    <t>MX31947</t>
  </si>
  <si>
    <t>MX31948</t>
  </si>
  <si>
    <t>MX31949</t>
  </si>
  <si>
    <t>MX31946</t>
  </si>
  <si>
    <t>MX31950</t>
  </si>
  <si>
    <t>MX14077</t>
  </si>
  <si>
    <t>MX14112</t>
  </si>
  <si>
    <t>MX14113</t>
  </si>
  <si>
    <t>MX30687</t>
  </si>
  <si>
    <t>MX30706</t>
  </si>
  <si>
    <t>MX30708</t>
  </si>
  <si>
    <t>MX16569</t>
  </si>
  <si>
    <t>MX33356</t>
  </si>
  <si>
    <t>MX33352</t>
  </si>
  <si>
    <t>MX33354</t>
  </si>
  <si>
    <t>MX12485</t>
  </si>
  <si>
    <t>MX31202</t>
  </si>
  <si>
    <t>MX16233</t>
  </si>
  <si>
    <t>MX16309</t>
  </si>
  <si>
    <t>MX30422</t>
  </si>
  <si>
    <t>MX30421</t>
  </si>
  <si>
    <t>MX16571</t>
  </si>
  <si>
    <t>MX15997</t>
  </si>
  <si>
    <t>MX15998</t>
  </si>
  <si>
    <t>MX15999</t>
  </si>
  <si>
    <t>MX32204</t>
  </si>
  <si>
    <t>MX32205</t>
  </si>
  <si>
    <t>MX32206</t>
  </si>
  <si>
    <t>MX32163</t>
  </si>
  <si>
    <t>MX32214</t>
  </si>
  <si>
    <t>MX32215</t>
  </si>
  <si>
    <t>MX31697</t>
  </si>
  <si>
    <t>MX14290</t>
  </si>
  <si>
    <t>MX11724</t>
  </si>
  <si>
    <t>MX11725</t>
  </si>
  <si>
    <t>MX11726</t>
  </si>
  <si>
    <t>MX14940</t>
  </si>
  <si>
    <t>MX31777</t>
  </si>
  <si>
    <t>MX14674</t>
  </si>
  <si>
    <t>MX14672</t>
  </si>
  <si>
    <t>MX14491</t>
  </si>
  <si>
    <t>MX14673</t>
  </si>
  <si>
    <t>MX31348</t>
  </si>
  <si>
    <t>MX13394</t>
  </si>
  <si>
    <t>MX33302</t>
  </si>
  <si>
    <t>MX33303</t>
  </si>
  <si>
    <t>MX10511</t>
  </si>
  <si>
    <t>MX16235</t>
  </si>
  <si>
    <t>MX11731</t>
  </si>
  <si>
    <t>MX11939</t>
  </si>
  <si>
    <t>MX200300</t>
  </si>
  <si>
    <t>MX200301</t>
  </si>
  <si>
    <t>MX200302</t>
  </si>
  <si>
    <t>MX200009</t>
  </si>
  <si>
    <t>MX200012</t>
  </si>
  <si>
    <t>MX200003</t>
  </si>
  <si>
    <t>MX200002</t>
  </si>
  <si>
    <t>MX200006</t>
  </si>
  <si>
    <t>MX200004</t>
  </si>
  <si>
    <t>MX200016</t>
  </si>
  <si>
    <t>MX200010</t>
  </si>
  <si>
    <t>MX200015</t>
  </si>
  <si>
    <t>MX200008</t>
  </si>
  <si>
    <t>MX6320</t>
  </si>
  <si>
    <t>MX10651</t>
  </si>
  <si>
    <t>MX14903</t>
  </si>
  <si>
    <t>MX14135</t>
  </si>
  <si>
    <t>MX16846</t>
  </si>
  <si>
    <t>MX7054</t>
  </si>
  <si>
    <t>MX16883</t>
  </si>
  <si>
    <t>MX10660</t>
  </si>
  <si>
    <t>MX15902</t>
  </si>
  <si>
    <t>MX15961</t>
  </si>
  <si>
    <t>MX7210</t>
  </si>
  <si>
    <t>MX17210</t>
  </si>
  <si>
    <t>MX10661</t>
  </si>
  <si>
    <t>MX15400</t>
  </si>
  <si>
    <t>MX14985</t>
  </si>
  <si>
    <t>MX7500</t>
  </si>
  <si>
    <t>MX31371</t>
  </si>
  <si>
    <t>MX31256</t>
  </si>
  <si>
    <t>MX31246</t>
  </si>
  <si>
    <t>MX31245</t>
  </si>
  <si>
    <t>MX31244</t>
  </si>
  <si>
    <t>MX31243</t>
  </si>
  <si>
    <t>MX31242</t>
  </si>
  <si>
    <t>MX31248</t>
  </si>
  <si>
    <t>MX31247</t>
  </si>
  <si>
    <t>MX31447</t>
  </si>
  <si>
    <t>MX31424</t>
  </si>
  <si>
    <t>MX31344</t>
  </si>
  <si>
    <t>MX31960</t>
  </si>
  <si>
    <t>MX31901</t>
  </si>
  <si>
    <t>MX31902</t>
  </si>
  <si>
    <t>MX31903</t>
  </si>
  <si>
    <t>MX7749</t>
  </si>
  <si>
    <t>MX17749</t>
  </si>
  <si>
    <t>MX17643</t>
  </si>
  <si>
    <t>MX27749</t>
  </si>
  <si>
    <t>MX27166</t>
  </si>
  <si>
    <t>MX17166</t>
  </si>
  <si>
    <t>MX11722</t>
  </si>
  <si>
    <t>MX11721</t>
  </si>
  <si>
    <t>MX444</t>
  </si>
  <si>
    <t>MX445</t>
  </si>
  <si>
    <t>MX465</t>
  </si>
  <si>
    <t>MX7138</t>
  </si>
  <si>
    <t>MX7139</t>
  </si>
  <si>
    <t>MX10038</t>
  </si>
  <si>
    <t>MX10615</t>
  </si>
  <si>
    <t>MX32291</t>
  </si>
  <si>
    <t>MX12048</t>
  </si>
  <si>
    <t>MX32203</t>
  </si>
  <si>
    <t>MX14675</t>
  </si>
  <si>
    <t>MX32331</t>
  </si>
  <si>
    <t>MX30543</t>
  </si>
  <si>
    <t>MX31048</t>
  </si>
  <si>
    <t>MX30545</t>
  </si>
  <si>
    <t>MX31047</t>
  </si>
  <si>
    <t>MX31049</t>
  </si>
  <si>
    <t>MX12092</t>
  </si>
  <si>
    <t>MX12093</t>
  </si>
  <si>
    <t>MX11687</t>
  </si>
  <si>
    <t>MX11689</t>
  </si>
  <si>
    <t>MX11688</t>
  </si>
  <si>
    <t>MX11484</t>
  </si>
  <si>
    <t>MX32294</t>
  </si>
  <si>
    <t>MX11431</t>
  </si>
  <si>
    <t>MX13742</t>
  </si>
  <si>
    <t>MX31496</t>
  </si>
  <si>
    <t>MX31472</t>
  </si>
  <si>
    <t>MX31497</t>
  </si>
  <si>
    <t>MX31495</t>
  </si>
  <si>
    <t>MX00219</t>
  </si>
  <si>
    <t>MX02191</t>
  </si>
  <si>
    <t>MX11940</t>
  </si>
  <si>
    <t>MX11941</t>
  </si>
  <si>
    <t>MX11943</t>
  </si>
  <si>
    <t>MX11991</t>
  </si>
  <si>
    <t>MX12097</t>
  </si>
  <si>
    <t>MX15876</t>
  </si>
  <si>
    <t>MX15877</t>
  </si>
  <si>
    <t>MX32293</t>
  </si>
  <si>
    <t>MX7275</t>
  </si>
  <si>
    <t>MX15143</t>
  </si>
  <si>
    <t>MX14572</t>
  </si>
  <si>
    <t>MX13938</t>
  </si>
  <si>
    <t>MX32310</t>
  </si>
  <si>
    <t>MX32085</t>
  </si>
  <si>
    <t>MX14553</t>
  </si>
  <si>
    <t>MX12484</t>
  </si>
  <si>
    <t>MX12622</t>
  </si>
  <si>
    <t>MX11560</t>
  </si>
  <si>
    <t>MX14116</t>
  </si>
  <si>
    <t>MX14217</t>
  </si>
  <si>
    <t>MX30872</t>
  </si>
  <si>
    <t>MX12107</t>
  </si>
  <si>
    <t>MX12027</t>
  </si>
  <si>
    <t>MX00793</t>
  </si>
  <si>
    <t>MX00789</t>
  </si>
  <si>
    <t>MX00785</t>
  </si>
  <si>
    <t>MX00791</t>
  </si>
  <si>
    <t>MX00787</t>
  </si>
  <si>
    <t>MX00795</t>
  </si>
  <si>
    <t>MX11338</t>
  </si>
  <si>
    <t>MX11339</t>
  </si>
  <si>
    <t>MX21338</t>
  </si>
  <si>
    <t>MX16338</t>
  </si>
  <si>
    <t>MX24338</t>
  </si>
  <si>
    <t>MX12173</t>
  </si>
  <si>
    <t>MX16774</t>
  </si>
  <si>
    <t>MX13952</t>
  </si>
  <si>
    <t>MX4012</t>
  </si>
  <si>
    <t>MX11913</t>
  </si>
  <si>
    <t>MX11465</t>
  </si>
  <si>
    <t>MX13543</t>
  </si>
  <si>
    <t>MX11785</t>
  </si>
  <si>
    <t>MX12172</t>
  </si>
  <si>
    <t>MX11789</t>
  </si>
  <si>
    <t>MX12165</t>
  </si>
  <si>
    <t>MX14664</t>
  </si>
  <si>
    <t>MX14665</t>
  </si>
  <si>
    <t>MX14666</t>
  </si>
  <si>
    <t>MX14667</t>
  </si>
  <si>
    <t>MX14668</t>
  </si>
  <si>
    <t>MX14670</t>
  </si>
  <si>
    <t>MX14671</t>
  </si>
  <si>
    <t>Základ stěrkovací DX 10 9kg</t>
  </si>
  <si>
    <t>Základ objektový OG 80 sada 30kg</t>
  </si>
  <si>
    <t>Omítková penetrace Energy Primer probarvená 25kg</t>
  </si>
  <si>
    <t>Opravná hmota RS 90 25kg</t>
  </si>
  <si>
    <t>Rohož ARMUREX GL 90 bm</t>
  </si>
  <si>
    <t>Lepidlo na design. podlahoviny X-Bond MS-K499 16kg</t>
  </si>
  <si>
    <t>Lepidlo na parkety X-Bond MS-K 509 Plus 16kg</t>
  </si>
  <si>
    <t>Olej tvrdý voskový HP 91 2,5l</t>
  </si>
  <si>
    <t>Těsnicí páska samolepící DBS 50 - kout</t>
  </si>
  <si>
    <t>Těsnicí páska samolepící DBS 50 - nároží</t>
  </si>
  <si>
    <t>Lepidlo speciální PU 93 Vibrax sada 3kg</t>
  </si>
  <si>
    <t>Spárovací malta FM 60 Flex bílá (101) 2kg</t>
  </si>
  <si>
    <t>Spárovací malta FM 60 Flex silbergrau (105) 2kg</t>
  </si>
  <si>
    <t>Spárovací malta FM 60 Flex manhattan (111) 2kg</t>
  </si>
  <si>
    <t>Spárovací malta FM 60 Flex zementgrau (129) 2kg</t>
  </si>
  <si>
    <t>Spárovací malta FM 60 Flex seidengrau (132) 2kg</t>
  </si>
  <si>
    <t>Spárovací malta FM 60 Flex šedá (135) 2kg</t>
  </si>
  <si>
    <t>Spárovací malta FM 60 Flex basalt (141) 2kg</t>
  </si>
  <si>
    <t>Spárovací malta FM 60 Flex anthrazit (147) 2kg</t>
  </si>
  <si>
    <t>Spárovací malta FM 60 Flex černá (150) 2kg</t>
  </si>
  <si>
    <t>Spárovací malta FM 60 Flex crocus (153) 2kg</t>
  </si>
  <si>
    <t>Spárovací malta FM 60 Flex bermuda (156) 2kg</t>
  </si>
  <si>
    <t>Spárovací malta FM 60 Flex rubinrot (159) 2kg</t>
  </si>
  <si>
    <t>Spárovací malta FM 60 Flex mint (162) 2kg</t>
  </si>
  <si>
    <t>Spárovací malta FM 60 Flex jasmin (165) 2kg</t>
  </si>
  <si>
    <t>Spárovací malta FM 60 Flex sand (171) 2kg</t>
  </si>
  <si>
    <t>Spárovací malta FM 60 Flex bahama (174) 2kg</t>
  </si>
  <si>
    <t>Spárovací malta FM 60 Flex graubraun (180) 2kg</t>
  </si>
  <si>
    <t>Spárovací malta FM 60 Flex hellbraun (183) 2kg</t>
  </si>
  <si>
    <t>Spárovací malta FM 60 Flex camel (186) 2kg</t>
  </si>
  <si>
    <t>Spárovací malta FM 60 Flex karamel (187) 2kg</t>
  </si>
  <si>
    <t>Spárovací malta FM 60 Flex miel (189) 2kg</t>
  </si>
  <si>
    <t>Spárovací malta FM 60 Flex terra (192) 2kg</t>
  </si>
  <si>
    <t>Spárovací malta FM 60 Flex mittelbraun (195) 2kg</t>
  </si>
  <si>
    <t>Spárovací malta FM 60 Flex nussbraun (198) 2kg</t>
  </si>
  <si>
    <t>Spárovací malta FM 60 Flex haselnuss (201) 2kg</t>
  </si>
  <si>
    <t>Spárovací malta FM 60 Flex bali (204) 2kg</t>
  </si>
  <si>
    <t>Spárovací malta FM 60 Flex dunkelbraun (206) 2kg</t>
  </si>
  <si>
    <t>Spárovací malta FM 60 Flex bílá (101) 4kg</t>
  </si>
  <si>
    <t>Spárovací malta FM 60 Flex silbergrau (105) 4kg</t>
  </si>
  <si>
    <t>Spárovací malta FM 60 Flex manhattan (111) 4kg</t>
  </si>
  <si>
    <t>Spárovací malta FM 60 Flex zementgrau (129) 4kg</t>
  </si>
  <si>
    <t>Spárovací malta FM 60 Flex seidengrau (132) 4kg</t>
  </si>
  <si>
    <t>Spárovací malta FM 60 Flex šedá (135) 4kg</t>
  </si>
  <si>
    <t>Spárovací malta FM 60 Flex basalt (141) 4kg</t>
  </si>
  <si>
    <t>Spárovací malta FM 60 Flex anthrazit (147) 4kg</t>
  </si>
  <si>
    <t>Spárovací malta FM 60 Flex jasmin (165) 4kg</t>
  </si>
  <si>
    <t>Spárovací malta FM 60 Flex bahama (174) 4kg</t>
  </si>
  <si>
    <t>Spárovací malta FM 60 Flex graubraun (180) 4kg</t>
  </si>
  <si>
    <t>Spárovací malta FM 60 Flex hellbraun (183) 4kg</t>
  </si>
  <si>
    <t>Spárovací malta FM 60 Flex camel (186) 4kg</t>
  </si>
  <si>
    <t>Spárovací malta FM 60 Flex miel (189) 4kg</t>
  </si>
  <si>
    <t>Spárovací malta FM 60 Flex mittelbraun (195) 4kg</t>
  </si>
  <si>
    <t>Spárovací malta FM 60 Flex nussbraun (198) 4kg</t>
  </si>
  <si>
    <t>Spárovací malta FM 60 Flex haselnuss (201) 4kg</t>
  </si>
  <si>
    <t>Spárovací malta FM 60 Flex bali (204) 4kg</t>
  </si>
  <si>
    <t>Spárovací malta FM 60 Flex bílá (101) 25kg</t>
  </si>
  <si>
    <t>Spárovací malta FM 60 Flex silbergrau (105) 25kg</t>
  </si>
  <si>
    <t>Spárovací malta FM 60 Flex manhattan (111) 25kg</t>
  </si>
  <si>
    <t>Spárovací malta FM 60 Flex šedá (135) 25kg</t>
  </si>
  <si>
    <t>Spárovací malta FM 60 Flex anthrazit (147) 25kg</t>
  </si>
  <si>
    <t>Spárovací malta FM 60 Flex bahama (174) 25kg</t>
  </si>
  <si>
    <t>Spárovací malta Platinum FX 66 sanitärgrau 6kg</t>
  </si>
  <si>
    <t>Spárovací malta Platinum FX 66 sandgrau 6kg</t>
  </si>
  <si>
    <t>Silikon sanitární SIL 60 crocus 310 ml</t>
  </si>
  <si>
    <t>Silikon sanitární SIL 60 bermuda 310 ml</t>
  </si>
  <si>
    <t>Silikon sanitární SIL 60 mint 310 ml</t>
  </si>
  <si>
    <t>Silikon sanitární SIL 60 dunkelbraun 310 ml</t>
  </si>
  <si>
    <t>Epoxidový základní nátěr Aqua Primer AP 2000 15kg</t>
  </si>
  <si>
    <t>Epoxidový povlak zákl.EP 2 RAL7044 samet.šedá 15kg</t>
  </si>
  <si>
    <t>Epoxidový povlak zákl.EP 2 RAL7035 světlešedá 25kg</t>
  </si>
  <si>
    <t>Epox.povlak základ EP2 RAL7016 antracit sada 30kg</t>
  </si>
  <si>
    <t>Epox.povlak základ EP2 RAL7030 kam.šedá sada 30kg</t>
  </si>
  <si>
    <t>Epox.povlak zákl.EP 2 RAL 7032 odběr do 480kg</t>
  </si>
  <si>
    <t>Epoxid povlak základní EP2 RAL7042 šedá sada 30kg</t>
  </si>
  <si>
    <t>Epox.povlak zákl.EP 2 Skupina 1 odběr do 480kg</t>
  </si>
  <si>
    <t>Epox.povlak zákl.EP 2 Skupina 2 odběr do 480kg</t>
  </si>
  <si>
    <t>Epox.povlak zákl.EP 2 Skupina 3 odběr do 480kg</t>
  </si>
  <si>
    <t>Polyuretanový povlak PU 400 RAL 7032 sada 16kg</t>
  </si>
  <si>
    <t>Polyuretanový povlak PU 400 RAL 7040 sada 16kg</t>
  </si>
  <si>
    <t>Polyuretanový povlak PU 400 NCS S 5005 Y20R 16kg</t>
  </si>
  <si>
    <t>Polyuretanový povlak PU 400 Skupina 1 sada 16kg</t>
  </si>
  <si>
    <t>Polyuretanový povlak PU 400 Skupina 2 sada 16kg</t>
  </si>
  <si>
    <t>Polyuretanový povlak PU 400 Skupina 3 sada 16kg</t>
  </si>
  <si>
    <t>Nátěr uzavírací polyuretanový PU 40 PG 2 6kg</t>
  </si>
  <si>
    <t>Nátěr uzavírací epox bar EP20 šedá RAL 7032 9 kg</t>
  </si>
  <si>
    <t>Profil ukončovací Epoxy 3m</t>
  </si>
  <si>
    <t>Tkanina výztužná NV 110 (šířka 27,5 cm, délka 50 bm)</t>
  </si>
  <si>
    <t>WD Primis 150 0,5kg 1 ks</t>
  </si>
  <si>
    <t>Nátěr uzavírací WD TOP+ bazénová modrá 12kg</t>
  </si>
  <si>
    <t>Nátěr uzavírací WD TOP+ bílá 12kg</t>
  </si>
  <si>
    <t>Nátěr uzavírací WD TOP+ světle šedá 12kg</t>
  </si>
  <si>
    <t>Stěrka jemná Durapid XL 25 20kg</t>
  </si>
  <si>
    <t>MX31354</t>
  </si>
  <si>
    <t>Silikon sanitární Profi SIL 65 sandgrau 310 ml</t>
  </si>
  <si>
    <t>ceník platný od 1.10.2024</t>
  </si>
  <si>
    <t>MX32674</t>
  </si>
  <si>
    <t>MX11559</t>
  </si>
  <si>
    <t>MX32198</t>
  </si>
  <si>
    <t>MX31972</t>
  </si>
  <si>
    <t>MX7534</t>
  </si>
  <si>
    <t>MX32765</t>
  </si>
  <si>
    <t>MX41052</t>
  </si>
  <si>
    <t>MX32429</t>
  </si>
  <si>
    <t>MX32256</t>
  </si>
  <si>
    <t>Betonová stěrka jemná FS 4 25kg</t>
  </si>
  <si>
    <t>Impregnace betonu H 2 20kg</t>
  </si>
  <si>
    <t>Izolační stěrka živičná 2K PS 30l</t>
  </si>
  <si>
    <t>Kamenný koberec - pojivo PU 1K 10kg</t>
  </si>
  <si>
    <t>Lepicí malta KGX 45 25kg</t>
  </si>
  <si>
    <t>Lepidlo na designové podl X-Bond MS-K499 5kg</t>
  </si>
  <si>
    <t>Spárovací malta vysokopevnostní HF 80 25kg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</si>
</sst>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_-* #,##0\ &quot;ÖS&quot;_-;\-* #,##0\ &quot;ÖS&quot;_-;_-* &quot;-&quot;\ &quot;ÖS&quot;_-;_-@_-"/>
    <numFmt numFmtId="166" formatCode="_-* #,##0\ _Ö_S_-;\-* #,##0\ _Ö_S_-;_-* &quot;-&quot;\ _Ö_S_-;_-@_-"/>
    <numFmt numFmtId="167" formatCode="_-* #,##0.00\ &quot;ÖS&quot;_-;\-* #,##0.00\ &quot;ÖS&quot;_-;_-* &quot;-&quot;??\ &quot;ÖS&quot;_-;_-@_-"/>
    <numFmt numFmtId="168" formatCode="_-* #,##0.00\ _Ö_S_-;\-* #,##0.00\ _Ö_S_-;_-* &quot;-&quot;??\ _Ö_S_-;_-@_-"/>
    <numFmt numFmtId="169" formatCode="\$#,##0\ ;\(\$#,##0\)"/>
    <numFmt numFmtId="170" formatCode="_(&quot;Rp&quot;* #,##0_);_(&quot;Rp&quot;* \(#,##0\);_(&quot;Rp&quot;* &quot;-&quot;_);_(@_)"/>
    <numFmt numFmtId="171" formatCode="_(&quot;Rp&quot;* #,##0.00_);_(&quot;Rp&quot;* \(#,##0.00\);_(&quot;Rp&quot;* &quot;-&quot;??_);_(@_)"/>
    <numFmt numFmtId="172" formatCode="0_ ;\-0\ "/>
    <numFmt numFmtId="173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24"/>
      <name val="Arial"/>
      <family val="2"/>
      <charset val="238"/>
    </font>
    <font>
      <b/>
      <sz val="18"/>
      <color indexed="24"/>
      <name val="Arial"/>
      <family val="2"/>
      <charset val="238"/>
    </font>
    <font>
      <b/>
      <sz val="12"/>
      <color indexed="24"/>
      <name val="Arial"/>
      <family val="2"/>
      <charset val="238"/>
    </font>
    <font>
      <sz val="10"/>
      <color indexed="22"/>
      <name val="MS Sans Serif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gradientFill degree="270">
        <stop position="0">
          <color rgb="FF810102"/>
        </stop>
        <stop position="1">
          <color rgb="FFFD0002"/>
        </stop>
      </gradientFill>
    </fill>
  </fills>
  <borders count="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1">
    <xf numFmtId="0" fontId="0" fillId="0" borderId="0"/>
    <xf numFmtId="3" fontId="3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8" fillId="0" borderId="0"/>
    <xf numFmtId="0" fontId="1" fillId="0" borderId="0"/>
    <xf numFmtId="10" fontId="3" fillId="0" borderId="0" applyFont="0" applyFill="0" applyBorder="0" applyAlignment="0" applyProtection="0"/>
    <xf numFmtId="0" fontId="7" fillId="0" borderId="0"/>
    <xf numFmtId="0" fontId="3" fillId="0" borderId="1" applyNumberFormat="0" applyFont="0" applyFill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2" fontId="9" fillId="2" borderId="4" xfId="13" applyNumberFormat="1" applyFont="1" applyFill="1" applyBorder="1" applyAlignment="1">
      <alignment horizontal="center" vertical="center" wrapText="1"/>
    </xf>
    <xf numFmtId="2" fontId="9" fillId="2" borderId="5" xfId="13" applyNumberFormat="1" applyFont="1" applyFill="1" applyBorder="1" applyAlignment="1">
      <alignment horizontal="center" vertical="center" wrapText="1"/>
    </xf>
    <xf numFmtId="0" fontId="9" fillId="2" borderId="5" xfId="13" applyFont="1" applyFill="1" applyBorder="1" applyAlignment="1">
      <alignment horizontal="center" vertical="center" wrapText="1"/>
    </xf>
    <xf numFmtId="49" fontId="8" fillId="0" borderId="0" xfId="26" applyNumberFormat="1" applyAlignment="1">
      <alignment horizontal="left"/>
    </xf>
    <xf numFmtId="1" fontId="1" fillId="0" borderId="0" xfId="28" applyNumberFormat="1"/>
    <xf numFmtId="0" fontId="8" fillId="0" borderId="0" xfId="26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172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8" fillId="0" borderId="0" xfId="26" applyAlignment="1">
      <alignment horizontal="left"/>
    </xf>
    <xf numFmtId="17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9" fillId="2" borderId="8" xfId="13" applyNumberFormat="1" applyFont="1" applyFill="1" applyBorder="1" applyAlignment="1">
      <alignment horizontal="center" vertical="center" wrapText="1"/>
    </xf>
    <xf numFmtId="0" fontId="9" fillId="2" borderId="9" xfId="13" applyFont="1" applyFill="1" applyBorder="1" applyAlignment="1">
      <alignment horizontal="center" vertical="center" wrapText="1"/>
    </xf>
    <xf numFmtId="2" fontId="9" fillId="2" borderId="2" xfId="13" applyNumberFormat="1" applyFont="1" applyFill="1" applyBorder="1" applyAlignment="1">
      <alignment horizontal="center" vertical="center" wrapText="1"/>
    </xf>
    <xf numFmtId="2" fontId="9" fillId="2" borderId="3" xfId="13" applyNumberFormat="1" applyFont="1" applyFill="1" applyBorder="1" applyAlignment="1">
      <alignment horizontal="center" vertical="center" wrapText="1"/>
    </xf>
    <xf numFmtId="2" fontId="9" fillId="2" borderId="6" xfId="13" applyNumberFormat="1" applyFont="1" applyFill="1" applyBorder="1" applyAlignment="1">
      <alignment horizontal="center" vertical="center" wrapText="1"/>
    </xf>
    <xf numFmtId="2" fontId="9" fillId="2" borderId="7" xfId="13" applyNumberFormat="1" applyFont="1" applyFill="1" applyBorder="1" applyAlignment="1">
      <alignment horizontal="center" vertical="center" wrapText="1"/>
    </xf>
    <xf numFmtId="4" fontId="9" fillId="2" borderId="6" xfId="13" applyNumberFormat="1" applyFont="1" applyFill="1" applyBorder="1" applyAlignment="1">
      <alignment horizontal="center" vertical="center" wrapText="1"/>
    </xf>
    <xf numFmtId="4" fontId="9" fillId="2" borderId="7" xfId="13" applyNumberFormat="1" applyFont="1" applyFill="1" applyBorder="1" applyAlignment="1">
      <alignment horizontal="center" vertical="center" wrapText="1"/>
    </xf>
    <xf numFmtId="0" fontId="9" fillId="2" borderId="2" xfId="13" applyFont="1" applyFill="1" applyBorder="1" applyAlignment="1">
      <alignment horizontal="center" vertical="center" wrapText="1"/>
    </xf>
    <xf numFmtId="0" fontId="9" fillId="2" borderId="3" xfId="13" applyFont="1" applyFill="1" applyBorder="1" applyAlignment="1">
      <alignment horizontal="center" vertical="center" wrapText="1"/>
    </xf>
  </cellXfs>
  <cellStyles count="31">
    <cellStyle name="Comma0" xfId="1" xr:uid="{00000000-0005-0000-0000-000000000000}"/>
    <cellStyle name="Currency [0]_laroux" xfId="2" xr:uid="{00000000-0005-0000-0000-000001000000}"/>
    <cellStyle name="Currency_laroux" xfId="3" xr:uid="{00000000-0005-0000-0000-000002000000}"/>
    <cellStyle name="Currency0" xfId="4" xr:uid="{00000000-0005-0000-0000-000003000000}"/>
    <cellStyle name="čárky 2" xfId="20" xr:uid="{00000000-0005-0000-0000-000004000000}"/>
    <cellStyle name="Date" xfId="5" xr:uid="{00000000-0005-0000-0000-000005000000}"/>
    <cellStyle name="Dezimal [0]_BAU99" xfId="6" xr:uid="{00000000-0005-0000-0000-000006000000}"/>
    <cellStyle name="Dezimal_BAU99" xfId="7" xr:uid="{00000000-0005-0000-0000-000007000000}"/>
    <cellStyle name="Fixed" xfId="8" xr:uid="{00000000-0005-0000-0000-000008000000}"/>
    <cellStyle name="Heading 1" xfId="9" xr:uid="{00000000-0005-0000-0000-000009000000}"/>
    <cellStyle name="Heading 2" xfId="10" xr:uid="{00000000-0005-0000-0000-00000A000000}"/>
    <cellStyle name="měny 2" xfId="21" xr:uid="{00000000-0005-0000-0000-00000B000000}"/>
    <cellStyle name="Normal_laroux" xfId="11" xr:uid="{00000000-0005-0000-0000-00000C000000}"/>
    <cellStyle name="Normální" xfId="0" builtinId="0"/>
    <cellStyle name="normální 10" xfId="29" xr:uid="{00000000-0005-0000-0000-00000E000000}"/>
    <cellStyle name="normální 2" xfId="12" xr:uid="{00000000-0005-0000-0000-00000F000000}"/>
    <cellStyle name="Normální 2 2" xfId="22" xr:uid="{00000000-0005-0000-0000-000010000000}"/>
    <cellStyle name="normální 3" xfId="13" xr:uid="{00000000-0005-0000-0000-000011000000}"/>
    <cellStyle name="normální 3 2" xfId="24" xr:uid="{00000000-0005-0000-0000-000012000000}"/>
    <cellStyle name="normální 304" xfId="30" xr:uid="{00000000-0005-0000-0000-000013000000}"/>
    <cellStyle name="normální 4" xfId="23" xr:uid="{00000000-0005-0000-0000-000014000000}"/>
    <cellStyle name="normální 5" xfId="25" xr:uid="{00000000-0005-0000-0000-000015000000}"/>
    <cellStyle name="normální 6" xfId="26" xr:uid="{00000000-0005-0000-0000-000016000000}"/>
    <cellStyle name="normální 7" xfId="19" xr:uid="{00000000-0005-0000-0000-000017000000}"/>
    <cellStyle name="normální 8" xfId="27" xr:uid="{00000000-0005-0000-0000-000018000000}"/>
    <cellStyle name="normální 9" xfId="28" xr:uid="{00000000-0005-0000-0000-000019000000}"/>
    <cellStyle name="Percent_PERSONAL" xfId="14" xr:uid="{00000000-0005-0000-0000-00001A000000}"/>
    <cellStyle name="Standard_PERSONAL" xfId="15" xr:uid="{00000000-0005-0000-0000-00001B000000}"/>
    <cellStyle name="Total" xfId="16" xr:uid="{00000000-0005-0000-0000-00001C000000}"/>
    <cellStyle name="Währung [0]_BAU99" xfId="17" xr:uid="{00000000-0005-0000-0000-00001D000000}"/>
    <cellStyle name="Währung_BAU99" xfId="18" xr:uid="{00000000-0005-0000-0000-00001E000000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D0002"/>
      <color rgb="FF8101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161925</xdr:rowOff>
    </xdr:from>
    <xdr:to>
      <xdr:col>2</xdr:col>
      <xdr:colOff>933450</xdr:colOff>
      <xdr:row>3</xdr:row>
      <xdr:rowOff>9525</xdr:rowOff>
    </xdr:to>
    <xdr:pic>
      <xdr:nvPicPr>
        <xdr:cNvPr id="1040" name="Picture 1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18669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2390775</xdr:colOff>
      <xdr:row>1</xdr:row>
      <xdr:rowOff>95250</xdr:rowOff>
    </xdr:from>
    <xdr:to>
      <xdr:col>3</xdr:col>
      <xdr:colOff>647700</xdr:colOff>
      <xdr:row>3</xdr:row>
      <xdr:rowOff>95250</xdr:rowOff>
    </xdr:to>
    <xdr:pic>
      <xdr:nvPicPr>
        <xdr:cNvPr id="1025" name="Picture 1" descr="http://www.murexin.cz/upload/misc/murexin_logo2.gi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05225" y="295275"/>
          <a:ext cx="1524000" cy="390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22"/>
  <sheetViews>
    <sheetView tabSelected="1" workbookViewId="0">
      <pane ySplit="10" topLeftCell="A11" activePane="bottomLeft" state="frozen"/>
      <selection pane="bottomLeft" activeCell="G2" sqref="G2:G3"/>
    </sheetView>
  </sheetViews>
  <sheetFormatPr defaultRowHeight="15" x14ac:dyDescent="0.25"/>
  <cols>
    <col min="1" max="1" width="8" bestFit="1" customWidth="1"/>
    <col min="2" max="2" width="15.42578125" bestFit="1" customWidth="1"/>
    <col min="3" max="3" width="49" bestFit="1" customWidth="1"/>
    <col min="4" max="4" width="10.5703125" customWidth="1"/>
    <col min="5" max="6" width="8.5703125" customWidth="1"/>
    <col min="7" max="7" width="8.85546875" bestFit="1" customWidth="1"/>
  </cols>
  <sheetData>
    <row r="1" spans="1:7" ht="15.75" thickBot="1" x14ac:dyDescent="0.3"/>
    <row r="2" spans="1:7" x14ac:dyDescent="0.25">
      <c r="F2" s="16" t="s">
        <v>7</v>
      </c>
      <c r="G2" s="14">
        <v>0</v>
      </c>
    </row>
    <row r="3" spans="1:7" ht="15.75" thickBot="1" x14ac:dyDescent="0.3">
      <c r="F3" s="17"/>
      <c r="G3" s="15"/>
    </row>
    <row r="8" spans="1:7" ht="15.75" thickBot="1" x14ac:dyDescent="0.3">
      <c r="C8" t="s">
        <v>1053</v>
      </c>
    </row>
    <row r="9" spans="1:7" x14ac:dyDescent="0.25">
      <c r="A9" s="22" t="s">
        <v>0</v>
      </c>
      <c r="B9" s="22" t="s">
        <v>6</v>
      </c>
      <c r="C9" s="22" t="s">
        <v>5</v>
      </c>
      <c r="D9" s="18" t="s">
        <v>1</v>
      </c>
      <c r="E9" s="19"/>
      <c r="F9" s="20" t="s">
        <v>2</v>
      </c>
      <c r="G9" s="21"/>
    </row>
    <row r="10" spans="1:7" ht="15.75" thickBot="1" x14ac:dyDescent="0.3">
      <c r="A10" s="23"/>
      <c r="B10" s="23"/>
      <c r="C10" s="23"/>
      <c r="D10" s="1" t="s">
        <v>3</v>
      </c>
      <c r="E10" s="2" t="s">
        <v>4</v>
      </c>
      <c r="F10" s="1" t="s">
        <v>3</v>
      </c>
      <c r="G10" s="3" t="s">
        <v>4</v>
      </c>
    </row>
    <row r="11" spans="1:7" x14ac:dyDescent="0.25">
      <c r="A11" s="13">
        <v>7910013</v>
      </c>
      <c r="B11" s="11" t="s">
        <v>439</v>
      </c>
      <c r="C11" s="10" t="s">
        <v>389</v>
      </c>
      <c r="D11">
        <f t="shared" ref="D11:D54" si="0">ROUND(F11*(1-$G$2),2)</f>
        <v>2213.2199999999998</v>
      </c>
      <c r="E11">
        <f t="shared" ref="E11:E54" si="1">ROUND(G11*(1-$G$2),0)</f>
        <v>2678</v>
      </c>
      <c r="F11">
        <f t="shared" ref="F11:F54" si="2">G11/1.21</f>
        <v>2213.2231404958679</v>
      </c>
      <c r="G11" s="12">
        <v>2678</v>
      </c>
    </row>
    <row r="12" spans="1:7" x14ac:dyDescent="0.25">
      <c r="A12" s="13">
        <v>7910149</v>
      </c>
      <c r="B12" s="11" t="s">
        <v>440</v>
      </c>
      <c r="C12" s="10" t="s">
        <v>958</v>
      </c>
      <c r="D12">
        <f t="shared" si="0"/>
        <v>1619.83</v>
      </c>
      <c r="E12">
        <f t="shared" si="1"/>
        <v>1960</v>
      </c>
      <c r="F12">
        <f t="shared" si="2"/>
        <v>1619.8347107438017</v>
      </c>
      <c r="G12" s="12">
        <v>1960</v>
      </c>
    </row>
    <row r="13" spans="1:7" x14ac:dyDescent="0.25">
      <c r="A13" s="13">
        <v>7900205</v>
      </c>
      <c r="B13" s="11" t="s">
        <v>441</v>
      </c>
      <c r="C13" s="10" t="s">
        <v>82</v>
      </c>
      <c r="D13">
        <f t="shared" si="0"/>
        <v>776.03</v>
      </c>
      <c r="E13">
        <f t="shared" si="1"/>
        <v>939</v>
      </c>
      <c r="F13">
        <f t="shared" si="2"/>
        <v>776.03305785123973</v>
      </c>
      <c r="G13" s="12">
        <v>939</v>
      </c>
    </row>
    <row r="14" spans="1:7" x14ac:dyDescent="0.25">
      <c r="A14" s="13">
        <v>7000766</v>
      </c>
      <c r="B14" s="11" t="s">
        <v>442</v>
      </c>
      <c r="C14" s="10" t="s">
        <v>75</v>
      </c>
      <c r="D14">
        <f t="shared" si="0"/>
        <v>1259.5</v>
      </c>
      <c r="E14">
        <f t="shared" si="1"/>
        <v>1524</v>
      </c>
      <c r="F14">
        <f t="shared" si="2"/>
        <v>1259.504132231405</v>
      </c>
      <c r="G14" s="12">
        <v>1524</v>
      </c>
    </row>
    <row r="15" spans="1:7" x14ac:dyDescent="0.25">
      <c r="A15" s="13">
        <v>7001775</v>
      </c>
      <c r="B15" s="11" t="s">
        <v>443</v>
      </c>
      <c r="C15" s="10" t="s">
        <v>81</v>
      </c>
      <c r="D15">
        <f t="shared" si="0"/>
        <v>20866.12</v>
      </c>
      <c r="E15">
        <f t="shared" si="1"/>
        <v>25248</v>
      </c>
      <c r="F15">
        <f t="shared" si="2"/>
        <v>20866.115702479339</v>
      </c>
      <c r="G15" s="12">
        <v>25248</v>
      </c>
    </row>
    <row r="16" spans="1:7" x14ac:dyDescent="0.25">
      <c r="A16" s="13">
        <v>7909970</v>
      </c>
      <c r="B16" s="11" t="s">
        <v>444</v>
      </c>
      <c r="C16" s="10" t="s">
        <v>94</v>
      </c>
      <c r="D16">
        <f t="shared" si="0"/>
        <v>325.62</v>
      </c>
      <c r="E16">
        <f t="shared" si="1"/>
        <v>394</v>
      </c>
      <c r="F16">
        <f t="shared" si="2"/>
        <v>325.61983471074382</v>
      </c>
      <c r="G16" s="12">
        <v>394</v>
      </c>
    </row>
    <row r="17" spans="1:7" x14ac:dyDescent="0.25">
      <c r="A17" s="13">
        <v>7000769</v>
      </c>
      <c r="B17" s="11" t="s">
        <v>447</v>
      </c>
      <c r="C17" s="10" t="s">
        <v>76</v>
      </c>
      <c r="D17">
        <f t="shared" si="0"/>
        <v>1263.6400000000001</v>
      </c>
      <c r="E17">
        <f t="shared" si="1"/>
        <v>1529</v>
      </c>
      <c r="F17">
        <f t="shared" si="2"/>
        <v>1263.6363636363637</v>
      </c>
      <c r="G17" s="12">
        <v>1529</v>
      </c>
    </row>
    <row r="18" spans="1:7" x14ac:dyDescent="0.25">
      <c r="A18" s="13">
        <v>7910073</v>
      </c>
      <c r="B18" s="11" t="s">
        <v>448</v>
      </c>
      <c r="C18" s="10" t="s">
        <v>105</v>
      </c>
      <c r="D18">
        <f t="shared" si="0"/>
        <v>13395.04</v>
      </c>
      <c r="E18">
        <f t="shared" si="1"/>
        <v>16208</v>
      </c>
      <c r="F18">
        <f t="shared" si="2"/>
        <v>13395.041322314049</v>
      </c>
      <c r="G18" s="12">
        <v>16208</v>
      </c>
    </row>
    <row r="19" spans="1:7" x14ac:dyDescent="0.25">
      <c r="A19" s="13">
        <v>7000776</v>
      </c>
      <c r="B19" s="11" t="s">
        <v>449</v>
      </c>
      <c r="C19" s="10" t="s">
        <v>216</v>
      </c>
      <c r="D19">
        <f t="shared" si="0"/>
        <v>4408.26</v>
      </c>
      <c r="E19">
        <f t="shared" si="1"/>
        <v>5334</v>
      </c>
      <c r="F19">
        <f t="shared" si="2"/>
        <v>4408.2644628099179</v>
      </c>
      <c r="G19" s="12">
        <v>5334</v>
      </c>
    </row>
    <row r="20" spans="1:7" x14ac:dyDescent="0.25">
      <c r="A20" s="13">
        <v>7910053</v>
      </c>
      <c r="B20" s="11" t="s">
        <v>450</v>
      </c>
      <c r="C20" s="10" t="s">
        <v>390</v>
      </c>
      <c r="D20">
        <f t="shared" si="0"/>
        <v>12588.43</v>
      </c>
      <c r="E20">
        <f t="shared" si="1"/>
        <v>15232</v>
      </c>
      <c r="F20">
        <f t="shared" si="2"/>
        <v>12588.429752066117</v>
      </c>
      <c r="G20" s="12">
        <v>15232</v>
      </c>
    </row>
    <row r="21" spans="1:7" x14ac:dyDescent="0.25">
      <c r="A21" s="13">
        <v>7389654</v>
      </c>
      <c r="B21" s="11" t="s">
        <v>451</v>
      </c>
      <c r="C21" s="10" t="s">
        <v>279</v>
      </c>
      <c r="D21">
        <f t="shared" si="0"/>
        <v>2162.81</v>
      </c>
      <c r="E21">
        <f t="shared" si="1"/>
        <v>2617</v>
      </c>
      <c r="F21">
        <f t="shared" si="2"/>
        <v>2162.8099173553719</v>
      </c>
      <c r="G21" s="12">
        <v>2617</v>
      </c>
    </row>
    <row r="22" spans="1:7" x14ac:dyDescent="0.25">
      <c r="A22" s="13">
        <v>7389672</v>
      </c>
      <c r="B22" s="11" t="s">
        <v>452</v>
      </c>
      <c r="C22" s="10" t="s">
        <v>285</v>
      </c>
      <c r="D22">
        <f t="shared" si="0"/>
        <v>11091.74</v>
      </c>
      <c r="E22">
        <f t="shared" si="1"/>
        <v>13421</v>
      </c>
      <c r="F22">
        <f t="shared" si="2"/>
        <v>11091.735537190083</v>
      </c>
      <c r="G22" s="12">
        <v>13421</v>
      </c>
    </row>
    <row r="23" spans="1:7" x14ac:dyDescent="0.25">
      <c r="A23" s="13">
        <v>7389675</v>
      </c>
      <c r="B23" s="11" t="s">
        <v>453</v>
      </c>
      <c r="C23" s="10" t="s">
        <v>286</v>
      </c>
      <c r="D23">
        <f t="shared" si="0"/>
        <v>3363.64</v>
      </c>
      <c r="E23">
        <f t="shared" si="1"/>
        <v>4070</v>
      </c>
      <c r="F23">
        <f t="shared" si="2"/>
        <v>3363.6363636363635</v>
      </c>
      <c r="G23" s="12">
        <v>4070</v>
      </c>
    </row>
    <row r="24" spans="1:7" x14ac:dyDescent="0.25">
      <c r="A24" s="13">
        <v>7910074</v>
      </c>
      <c r="B24" s="11" t="s">
        <v>454</v>
      </c>
      <c r="C24" s="10" t="s">
        <v>394</v>
      </c>
      <c r="D24">
        <f t="shared" si="0"/>
        <v>7190.08</v>
      </c>
      <c r="E24">
        <f t="shared" si="1"/>
        <v>8700</v>
      </c>
      <c r="F24">
        <f t="shared" si="2"/>
        <v>7190.0826446280989</v>
      </c>
      <c r="G24" s="12">
        <v>8700</v>
      </c>
    </row>
    <row r="25" spans="1:7" x14ac:dyDescent="0.25">
      <c r="A25" s="13">
        <v>7910150</v>
      </c>
      <c r="B25" s="11" t="s">
        <v>455</v>
      </c>
      <c r="C25" s="10" t="s">
        <v>959</v>
      </c>
      <c r="D25">
        <f t="shared" si="0"/>
        <v>7151.24</v>
      </c>
      <c r="E25">
        <f t="shared" si="1"/>
        <v>8653</v>
      </c>
      <c r="F25">
        <f t="shared" si="2"/>
        <v>7151.2396694214876</v>
      </c>
      <c r="G25" s="12">
        <v>8653</v>
      </c>
    </row>
    <row r="26" spans="1:7" x14ac:dyDescent="0.25">
      <c r="A26" s="13">
        <v>7910075</v>
      </c>
      <c r="B26" s="11" t="s">
        <v>456</v>
      </c>
      <c r="C26" s="10" t="s">
        <v>395</v>
      </c>
      <c r="D26">
        <f t="shared" si="0"/>
        <v>818.18</v>
      </c>
      <c r="E26">
        <f t="shared" si="1"/>
        <v>990</v>
      </c>
      <c r="F26">
        <f t="shared" si="2"/>
        <v>818.18181818181824</v>
      </c>
      <c r="G26" s="12">
        <v>990</v>
      </c>
    </row>
    <row r="27" spans="1:7" x14ac:dyDescent="0.25">
      <c r="A27" s="13">
        <v>7760600</v>
      </c>
      <c r="B27" s="11" t="s">
        <v>457</v>
      </c>
      <c r="C27" s="10" t="s">
        <v>302</v>
      </c>
      <c r="D27">
        <f t="shared" si="0"/>
        <v>560.33000000000004</v>
      </c>
      <c r="E27">
        <f t="shared" si="1"/>
        <v>678</v>
      </c>
      <c r="F27">
        <f t="shared" si="2"/>
        <v>560.33057851239676</v>
      </c>
      <c r="G27" s="12">
        <v>678</v>
      </c>
    </row>
    <row r="28" spans="1:7" x14ac:dyDescent="0.25">
      <c r="A28" s="13">
        <v>7000589</v>
      </c>
      <c r="B28" s="11" t="s">
        <v>458</v>
      </c>
      <c r="C28" s="10" t="s">
        <v>189</v>
      </c>
      <c r="D28">
        <f t="shared" si="0"/>
        <v>4279.34</v>
      </c>
      <c r="E28">
        <f t="shared" si="1"/>
        <v>5178</v>
      </c>
      <c r="F28">
        <f t="shared" si="2"/>
        <v>4279.3388429752067</v>
      </c>
      <c r="G28" s="12">
        <v>5178</v>
      </c>
    </row>
    <row r="29" spans="1:7" x14ac:dyDescent="0.25">
      <c r="A29" s="13">
        <v>7389668</v>
      </c>
      <c r="B29" s="11" t="s">
        <v>459</v>
      </c>
      <c r="C29" s="10" t="s">
        <v>282</v>
      </c>
      <c r="D29">
        <f t="shared" si="0"/>
        <v>270.25</v>
      </c>
      <c r="E29">
        <f t="shared" si="1"/>
        <v>327</v>
      </c>
      <c r="F29">
        <f t="shared" si="2"/>
        <v>270.24793388429754</v>
      </c>
      <c r="G29" s="12">
        <v>327</v>
      </c>
    </row>
    <row r="30" spans="1:7" x14ac:dyDescent="0.25">
      <c r="A30" s="13">
        <v>7389669</v>
      </c>
      <c r="B30" s="11" t="s">
        <v>460</v>
      </c>
      <c r="C30" s="10" t="s">
        <v>283</v>
      </c>
      <c r="D30">
        <f t="shared" si="0"/>
        <v>1250.4100000000001</v>
      </c>
      <c r="E30">
        <f t="shared" si="1"/>
        <v>1513</v>
      </c>
      <c r="F30">
        <f t="shared" si="2"/>
        <v>1250.4132231404958</v>
      </c>
      <c r="G30" s="12">
        <v>1513</v>
      </c>
    </row>
    <row r="31" spans="1:7" x14ac:dyDescent="0.25">
      <c r="A31" s="13">
        <v>7000179</v>
      </c>
      <c r="B31" s="11" t="s">
        <v>461</v>
      </c>
      <c r="C31" s="10" t="s">
        <v>162</v>
      </c>
      <c r="D31">
        <f t="shared" si="0"/>
        <v>233.88</v>
      </c>
      <c r="E31">
        <f t="shared" si="1"/>
        <v>283</v>
      </c>
      <c r="F31">
        <f t="shared" si="2"/>
        <v>233.88429752066116</v>
      </c>
      <c r="G31" s="12">
        <v>283</v>
      </c>
    </row>
    <row r="32" spans="1:7" x14ac:dyDescent="0.25">
      <c r="A32" s="13">
        <v>7000180</v>
      </c>
      <c r="B32" s="11" t="s">
        <v>462</v>
      </c>
      <c r="C32" s="10" t="s">
        <v>163</v>
      </c>
      <c r="D32">
        <f t="shared" si="0"/>
        <v>463.64</v>
      </c>
      <c r="E32">
        <f t="shared" si="1"/>
        <v>561</v>
      </c>
      <c r="F32">
        <f t="shared" si="2"/>
        <v>463.63636363636363</v>
      </c>
      <c r="G32" s="12">
        <v>561</v>
      </c>
    </row>
    <row r="33" spans="1:7" x14ac:dyDescent="0.25">
      <c r="A33" s="13">
        <v>7000181</v>
      </c>
      <c r="B33" s="11" t="s">
        <v>463</v>
      </c>
      <c r="C33" s="10" t="s">
        <v>164</v>
      </c>
      <c r="D33">
        <f t="shared" si="0"/>
        <v>280.99</v>
      </c>
      <c r="E33">
        <f t="shared" si="1"/>
        <v>340</v>
      </c>
      <c r="F33">
        <f t="shared" si="2"/>
        <v>280.9917355371901</v>
      </c>
      <c r="G33" s="12">
        <v>340</v>
      </c>
    </row>
    <row r="34" spans="1:7" x14ac:dyDescent="0.25">
      <c r="A34" s="13">
        <v>7000182</v>
      </c>
      <c r="B34" s="11" t="s">
        <v>464</v>
      </c>
      <c r="C34" s="10" t="s">
        <v>165</v>
      </c>
      <c r="D34">
        <f t="shared" si="0"/>
        <v>548.76</v>
      </c>
      <c r="E34">
        <f t="shared" si="1"/>
        <v>664</v>
      </c>
      <c r="F34">
        <f t="shared" si="2"/>
        <v>548.76033057851237</v>
      </c>
      <c r="G34" s="12">
        <v>664</v>
      </c>
    </row>
    <row r="35" spans="1:7" x14ac:dyDescent="0.25">
      <c r="A35" s="13">
        <v>7000178</v>
      </c>
      <c r="B35" s="11" t="s">
        <v>465</v>
      </c>
      <c r="C35" s="10" t="s">
        <v>161</v>
      </c>
      <c r="D35">
        <f t="shared" si="0"/>
        <v>280.99</v>
      </c>
      <c r="E35">
        <f t="shared" si="1"/>
        <v>340</v>
      </c>
      <c r="F35">
        <f t="shared" si="2"/>
        <v>280.9917355371901</v>
      </c>
      <c r="G35" s="12">
        <v>340</v>
      </c>
    </row>
    <row r="36" spans="1:7" x14ac:dyDescent="0.25">
      <c r="A36" s="13">
        <v>7000971</v>
      </c>
      <c r="B36" s="11" t="s">
        <v>466</v>
      </c>
      <c r="C36" s="10" t="s">
        <v>237</v>
      </c>
      <c r="D36">
        <f t="shared" si="0"/>
        <v>453.72</v>
      </c>
      <c r="E36">
        <f t="shared" si="1"/>
        <v>549</v>
      </c>
      <c r="F36">
        <f t="shared" si="2"/>
        <v>453.71900826446284</v>
      </c>
      <c r="G36" s="12">
        <v>549</v>
      </c>
    </row>
    <row r="37" spans="1:7" x14ac:dyDescent="0.25">
      <c r="A37" s="13">
        <v>7000388</v>
      </c>
      <c r="B37" s="11"/>
      <c r="C37" s="10" t="s">
        <v>960</v>
      </c>
      <c r="D37">
        <f t="shared" si="0"/>
        <v>1708.26</v>
      </c>
      <c r="E37">
        <f t="shared" si="1"/>
        <v>2067</v>
      </c>
      <c r="F37">
        <f t="shared" si="2"/>
        <v>1708.2644628099174</v>
      </c>
      <c r="G37" s="12">
        <v>2067</v>
      </c>
    </row>
    <row r="38" spans="1:7" x14ac:dyDescent="0.25">
      <c r="A38" s="13">
        <v>7902525</v>
      </c>
      <c r="B38" s="11" t="s">
        <v>468</v>
      </c>
      <c r="C38" s="10" t="s">
        <v>83</v>
      </c>
      <c r="D38">
        <f t="shared" si="0"/>
        <v>1149.5899999999999</v>
      </c>
      <c r="E38">
        <f t="shared" si="1"/>
        <v>1391</v>
      </c>
      <c r="F38">
        <f t="shared" si="2"/>
        <v>1149.5867768595042</v>
      </c>
      <c r="G38" s="12">
        <v>1391</v>
      </c>
    </row>
    <row r="39" spans="1:7" x14ac:dyDescent="0.25">
      <c r="A39" s="13">
        <v>7909981</v>
      </c>
      <c r="B39" s="11" t="s">
        <v>469</v>
      </c>
      <c r="C39" s="10" t="s">
        <v>961</v>
      </c>
      <c r="D39">
        <f t="shared" si="0"/>
        <v>1059.5</v>
      </c>
      <c r="E39">
        <f t="shared" si="1"/>
        <v>1282</v>
      </c>
      <c r="F39">
        <f t="shared" si="2"/>
        <v>1059.504132231405</v>
      </c>
      <c r="G39" s="12">
        <v>1282</v>
      </c>
    </row>
    <row r="40" spans="1:7" x14ac:dyDescent="0.25">
      <c r="A40" s="13">
        <v>7000643</v>
      </c>
      <c r="B40" s="11" t="s">
        <v>470</v>
      </c>
      <c r="C40" s="10" t="s">
        <v>70</v>
      </c>
      <c r="D40">
        <f t="shared" si="0"/>
        <v>755.37</v>
      </c>
      <c r="E40">
        <f t="shared" si="1"/>
        <v>914</v>
      </c>
      <c r="F40">
        <f t="shared" si="2"/>
        <v>755.37190082644634</v>
      </c>
      <c r="G40" s="12">
        <v>914</v>
      </c>
    </row>
    <row r="41" spans="1:7" x14ac:dyDescent="0.25">
      <c r="A41" s="13">
        <v>7901925</v>
      </c>
      <c r="B41" s="11" t="s">
        <v>471</v>
      </c>
      <c r="C41" s="10" t="s">
        <v>333</v>
      </c>
      <c r="D41">
        <f t="shared" si="0"/>
        <v>518.17999999999995</v>
      </c>
      <c r="E41">
        <f t="shared" si="1"/>
        <v>627</v>
      </c>
      <c r="F41">
        <f t="shared" si="2"/>
        <v>518.18181818181824</v>
      </c>
      <c r="G41" s="12">
        <v>627</v>
      </c>
    </row>
    <row r="42" spans="1:7" x14ac:dyDescent="0.25">
      <c r="A42" s="13">
        <v>7901125</v>
      </c>
      <c r="B42" s="11" t="s">
        <v>472</v>
      </c>
      <c r="C42" s="10" t="s">
        <v>328</v>
      </c>
      <c r="D42">
        <f t="shared" si="0"/>
        <v>435.54</v>
      </c>
      <c r="E42">
        <f t="shared" si="1"/>
        <v>527</v>
      </c>
      <c r="F42">
        <f t="shared" si="2"/>
        <v>435.53719008264466</v>
      </c>
      <c r="G42" s="12">
        <v>527</v>
      </c>
    </row>
    <row r="43" spans="1:7" x14ac:dyDescent="0.25">
      <c r="A43" s="13">
        <v>7901825</v>
      </c>
      <c r="B43" s="11" t="s">
        <v>473</v>
      </c>
      <c r="C43" s="10" t="s">
        <v>332</v>
      </c>
      <c r="D43">
        <f t="shared" si="0"/>
        <v>997.52</v>
      </c>
      <c r="E43">
        <f t="shared" si="1"/>
        <v>1207</v>
      </c>
      <c r="F43">
        <f t="shared" si="2"/>
        <v>997.52066115702485</v>
      </c>
      <c r="G43" s="12">
        <v>1207</v>
      </c>
    </row>
    <row r="44" spans="1:7" x14ac:dyDescent="0.25">
      <c r="A44" s="13">
        <v>7901325</v>
      </c>
      <c r="B44" s="11" t="s">
        <v>474</v>
      </c>
      <c r="C44" s="10" t="s">
        <v>329</v>
      </c>
      <c r="D44">
        <f t="shared" si="0"/>
        <v>702.48</v>
      </c>
      <c r="E44">
        <f t="shared" si="1"/>
        <v>850</v>
      </c>
      <c r="F44">
        <f t="shared" si="2"/>
        <v>702.47933884297527</v>
      </c>
      <c r="G44" s="12">
        <v>850</v>
      </c>
    </row>
    <row r="45" spans="1:7" x14ac:dyDescent="0.25">
      <c r="A45" s="13">
        <v>7000346</v>
      </c>
      <c r="B45" s="11" t="s">
        <v>475</v>
      </c>
      <c r="C45" s="10" t="s">
        <v>41</v>
      </c>
      <c r="D45">
        <f t="shared" si="0"/>
        <v>1106.6099999999999</v>
      </c>
      <c r="E45">
        <f t="shared" si="1"/>
        <v>1339</v>
      </c>
      <c r="F45">
        <f t="shared" si="2"/>
        <v>1106.611570247934</v>
      </c>
      <c r="G45" s="12">
        <v>1339</v>
      </c>
    </row>
    <row r="46" spans="1:7" x14ac:dyDescent="0.25">
      <c r="A46" s="13">
        <v>7901625</v>
      </c>
      <c r="B46" s="11" t="s">
        <v>476</v>
      </c>
      <c r="C46" s="10" t="s">
        <v>331</v>
      </c>
      <c r="D46">
        <f t="shared" si="0"/>
        <v>313.22000000000003</v>
      </c>
      <c r="E46">
        <f t="shared" si="1"/>
        <v>379</v>
      </c>
      <c r="F46">
        <f t="shared" si="2"/>
        <v>313.22314049586777</v>
      </c>
      <c r="G46" s="12">
        <v>379</v>
      </c>
    </row>
    <row r="47" spans="1:7" x14ac:dyDescent="0.25">
      <c r="A47" s="13">
        <v>7910045</v>
      </c>
      <c r="B47" s="11" t="s">
        <v>477</v>
      </c>
      <c r="C47" s="10" t="s">
        <v>405</v>
      </c>
      <c r="D47">
        <f t="shared" si="0"/>
        <v>719.01</v>
      </c>
      <c r="E47">
        <f t="shared" si="1"/>
        <v>870</v>
      </c>
      <c r="F47">
        <f t="shared" si="2"/>
        <v>719.00826446280996</v>
      </c>
      <c r="G47" s="12">
        <v>870</v>
      </c>
    </row>
    <row r="48" spans="1:7" x14ac:dyDescent="0.25">
      <c r="A48" s="13">
        <v>7000389</v>
      </c>
      <c r="B48" s="11" t="s">
        <v>478</v>
      </c>
      <c r="C48" s="10" t="s">
        <v>46</v>
      </c>
      <c r="D48">
        <f t="shared" si="0"/>
        <v>1105.79</v>
      </c>
      <c r="E48">
        <f t="shared" si="1"/>
        <v>1338</v>
      </c>
      <c r="F48">
        <f t="shared" si="2"/>
        <v>1105.7851239669421</v>
      </c>
      <c r="G48" s="12">
        <v>1338</v>
      </c>
    </row>
    <row r="49" spans="1:7" x14ac:dyDescent="0.25">
      <c r="A49" s="13">
        <v>7903525</v>
      </c>
      <c r="B49" s="11" t="s">
        <v>479</v>
      </c>
      <c r="C49" s="10" t="s">
        <v>349</v>
      </c>
      <c r="D49">
        <f t="shared" si="0"/>
        <v>375.21</v>
      </c>
      <c r="E49">
        <f t="shared" si="1"/>
        <v>454</v>
      </c>
      <c r="F49">
        <f t="shared" si="2"/>
        <v>375.20661157024796</v>
      </c>
      <c r="G49" s="12">
        <v>454</v>
      </c>
    </row>
    <row r="50" spans="1:7" x14ac:dyDescent="0.25">
      <c r="A50" s="13">
        <v>7902425</v>
      </c>
      <c r="B50" s="11" t="s">
        <v>480</v>
      </c>
      <c r="C50" s="10" t="s">
        <v>345</v>
      </c>
      <c r="D50">
        <f t="shared" si="0"/>
        <v>334.71</v>
      </c>
      <c r="E50">
        <f t="shared" si="1"/>
        <v>405</v>
      </c>
      <c r="F50">
        <f t="shared" si="2"/>
        <v>334.71074380165288</v>
      </c>
      <c r="G50" s="12">
        <v>405</v>
      </c>
    </row>
    <row r="51" spans="1:7" x14ac:dyDescent="0.25">
      <c r="A51" s="13">
        <v>7910113</v>
      </c>
      <c r="B51" s="11" t="s">
        <v>481</v>
      </c>
      <c r="C51" s="10" t="s">
        <v>406</v>
      </c>
      <c r="D51">
        <f t="shared" si="0"/>
        <v>358.68</v>
      </c>
      <c r="E51">
        <f t="shared" si="1"/>
        <v>434</v>
      </c>
      <c r="F51">
        <f t="shared" si="2"/>
        <v>358.67768595041321</v>
      </c>
      <c r="G51" s="12">
        <v>434</v>
      </c>
    </row>
    <row r="52" spans="1:7" x14ac:dyDescent="0.25">
      <c r="A52" s="13">
        <v>7910151</v>
      </c>
      <c r="B52" s="11" t="s">
        <v>482</v>
      </c>
      <c r="C52" s="10" t="s">
        <v>962</v>
      </c>
      <c r="D52">
        <f t="shared" si="0"/>
        <v>30460.33</v>
      </c>
      <c r="E52">
        <f t="shared" si="1"/>
        <v>36857</v>
      </c>
      <c r="F52">
        <f t="shared" si="2"/>
        <v>30460.330578512399</v>
      </c>
      <c r="G52" s="12">
        <v>36857</v>
      </c>
    </row>
    <row r="53" spans="1:7" x14ac:dyDescent="0.25">
      <c r="A53" s="13">
        <v>7389670</v>
      </c>
      <c r="B53" s="11" t="s">
        <v>483</v>
      </c>
      <c r="C53" s="10" t="s">
        <v>284</v>
      </c>
      <c r="D53">
        <f t="shared" si="0"/>
        <v>251.24</v>
      </c>
      <c r="E53">
        <f t="shared" si="1"/>
        <v>304</v>
      </c>
      <c r="F53">
        <f t="shared" si="2"/>
        <v>251.2396694214876</v>
      </c>
      <c r="G53" s="12">
        <v>304</v>
      </c>
    </row>
    <row r="54" spans="1:7" x14ac:dyDescent="0.25">
      <c r="A54" s="13">
        <v>7909922</v>
      </c>
      <c r="B54" s="11" t="s">
        <v>484</v>
      </c>
      <c r="C54" s="10" t="s">
        <v>365</v>
      </c>
      <c r="D54">
        <f t="shared" si="0"/>
        <v>7759.5</v>
      </c>
      <c r="E54">
        <f t="shared" si="1"/>
        <v>9389</v>
      </c>
      <c r="F54">
        <f t="shared" si="2"/>
        <v>7759.5041322314055</v>
      </c>
      <c r="G54" s="12">
        <v>9389</v>
      </c>
    </row>
    <row r="55" spans="1:7" x14ac:dyDescent="0.25">
      <c r="A55" s="13">
        <v>7909916</v>
      </c>
      <c r="B55" s="11" t="s">
        <v>485</v>
      </c>
      <c r="C55" s="10" t="s">
        <v>362</v>
      </c>
      <c r="D55">
        <f t="shared" ref="D55:D96" si="3">ROUND(F55*(1-$G$2),2)</f>
        <v>426.45</v>
      </c>
      <c r="E55">
        <f t="shared" ref="E55:E96" si="4">ROUND(G55*(1-$G$2),0)</f>
        <v>516</v>
      </c>
      <c r="F55">
        <f t="shared" ref="F55:F96" si="5">G55/1.21</f>
        <v>426.44628099173553</v>
      </c>
      <c r="G55" s="12">
        <v>516</v>
      </c>
    </row>
    <row r="56" spans="1:7" x14ac:dyDescent="0.25">
      <c r="A56" s="13">
        <v>7000395</v>
      </c>
      <c r="B56" s="11" t="s">
        <v>486</v>
      </c>
      <c r="C56" s="10" t="s">
        <v>181</v>
      </c>
      <c r="D56">
        <f t="shared" si="3"/>
        <v>535.54</v>
      </c>
      <c r="E56">
        <f t="shared" si="4"/>
        <v>648</v>
      </c>
      <c r="F56">
        <f t="shared" si="5"/>
        <v>535.53719008264466</v>
      </c>
      <c r="G56" s="12">
        <v>648</v>
      </c>
    </row>
    <row r="57" spans="1:7" x14ac:dyDescent="0.25">
      <c r="A57" s="13">
        <v>7000393</v>
      </c>
      <c r="B57" s="11" t="s">
        <v>487</v>
      </c>
      <c r="C57" s="10" t="s">
        <v>180</v>
      </c>
      <c r="D57">
        <f t="shared" si="3"/>
        <v>848.76</v>
      </c>
      <c r="E57">
        <f t="shared" si="4"/>
        <v>1027</v>
      </c>
      <c r="F57">
        <f t="shared" si="5"/>
        <v>848.76033057851237</v>
      </c>
      <c r="G57" s="12">
        <v>1027</v>
      </c>
    </row>
    <row r="58" spans="1:7" x14ac:dyDescent="0.25">
      <c r="A58" s="13">
        <v>7900711</v>
      </c>
      <c r="B58" s="11" t="s">
        <v>488</v>
      </c>
      <c r="C58" s="10" t="s">
        <v>324</v>
      </c>
      <c r="D58">
        <f t="shared" si="3"/>
        <v>123.14</v>
      </c>
      <c r="E58">
        <f t="shared" si="4"/>
        <v>149</v>
      </c>
      <c r="F58">
        <f t="shared" si="5"/>
        <v>123.14049586776859</v>
      </c>
      <c r="G58" s="12">
        <v>149</v>
      </c>
    </row>
    <row r="59" spans="1:7" x14ac:dyDescent="0.25">
      <c r="A59" s="13">
        <v>7000392</v>
      </c>
      <c r="B59" s="11" t="s">
        <v>489</v>
      </c>
      <c r="C59" s="10" t="s">
        <v>179</v>
      </c>
      <c r="D59">
        <f t="shared" si="3"/>
        <v>136.36000000000001</v>
      </c>
      <c r="E59">
        <f t="shared" si="4"/>
        <v>165</v>
      </c>
      <c r="F59">
        <f t="shared" si="5"/>
        <v>136.36363636363637</v>
      </c>
      <c r="G59" s="12">
        <v>165</v>
      </c>
    </row>
    <row r="60" spans="1:7" x14ac:dyDescent="0.25">
      <c r="A60" s="13">
        <v>7000251</v>
      </c>
      <c r="B60" s="11" t="s">
        <v>490</v>
      </c>
      <c r="C60" s="10" t="s">
        <v>30</v>
      </c>
      <c r="D60">
        <f t="shared" si="3"/>
        <v>1684.3</v>
      </c>
      <c r="E60">
        <f t="shared" si="4"/>
        <v>2038</v>
      </c>
      <c r="F60">
        <f t="shared" si="5"/>
        <v>1684.297520661157</v>
      </c>
      <c r="G60" s="12">
        <v>2038</v>
      </c>
    </row>
    <row r="61" spans="1:7" x14ac:dyDescent="0.25">
      <c r="A61" s="13">
        <v>7000256</v>
      </c>
      <c r="B61" s="11" t="s">
        <v>491</v>
      </c>
      <c r="C61" s="10" t="s">
        <v>31</v>
      </c>
      <c r="D61">
        <f t="shared" si="3"/>
        <v>2319.83</v>
      </c>
      <c r="E61">
        <f t="shared" si="4"/>
        <v>2807</v>
      </c>
      <c r="F61">
        <f t="shared" si="5"/>
        <v>2319.8347107438017</v>
      </c>
      <c r="G61" s="12">
        <v>2807</v>
      </c>
    </row>
    <row r="62" spans="1:7" x14ac:dyDescent="0.25">
      <c r="A62" s="13">
        <v>7909945</v>
      </c>
      <c r="B62" s="11" t="s">
        <v>492</v>
      </c>
      <c r="C62" s="10" t="s">
        <v>87</v>
      </c>
      <c r="D62">
        <f t="shared" si="3"/>
        <v>1160.33</v>
      </c>
      <c r="E62">
        <f t="shared" si="4"/>
        <v>1404</v>
      </c>
      <c r="F62">
        <f t="shared" si="5"/>
        <v>1160.3305785123966</v>
      </c>
      <c r="G62" s="12">
        <v>1404</v>
      </c>
    </row>
    <row r="63" spans="1:7" x14ac:dyDescent="0.25">
      <c r="A63" s="13">
        <v>7000242</v>
      </c>
      <c r="B63" s="11" t="s">
        <v>493</v>
      </c>
      <c r="C63" s="10" t="s">
        <v>28</v>
      </c>
      <c r="D63">
        <f t="shared" si="3"/>
        <v>2632.23</v>
      </c>
      <c r="E63">
        <f t="shared" si="4"/>
        <v>3185</v>
      </c>
      <c r="F63">
        <f t="shared" si="5"/>
        <v>2632.2314049586776</v>
      </c>
      <c r="G63" s="12">
        <v>3185</v>
      </c>
    </row>
    <row r="64" spans="1:7" x14ac:dyDescent="0.25">
      <c r="A64" s="13">
        <v>7910038</v>
      </c>
      <c r="B64" s="11" t="s">
        <v>494</v>
      </c>
      <c r="C64" s="10" t="s">
        <v>101</v>
      </c>
      <c r="D64">
        <f t="shared" si="3"/>
        <v>3261.98</v>
      </c>
      <c r="E64">
        <f t="shared" si="4"/>
        <v>3947</v>
      </c>
      <c r="F64">
        <f t="shared" si="5"/>
        <v>3261.9834710743803</v>
      </c>
      <c r="G64" s="12">
        <v>3947</v>
      </c>
    </row>
    <row r="65" spans="1:7" x14ac:dyDescent="0.25">
      <c r="A65" s="13">
        <v>7000241</v>
      </c>
      <c r="B65" s="11" t="s">
        <v>495</v>
      </c>
      <c r="C65" s="10" t="s">
        <v>27</v>
      </c>
      <c r="D65">
        <f t="shared" si="3"/>
        <v>4038.02</v>
      </c>
      <c r="E65">
        <f t="shared" si="4"/>
        <v>4886</v>
      </c>
      <c r="F65">
        <f t="shared" si="5"/>
        <v>4038.0165289256202</v>
      </c>
      <c r="G65" s="12">
        <v>4886</v>
      </c>
    </row>
    <row r="66" spans="1:7" x14ac:dyDescent="0.25">
      <c r="A66" s="13">
        <v>7000231</v>
      </c>
      <c r="B66" s="11" t="s">
        <v>496</v>
      </c>
      <c r="C66" s="10" t="s">
        <v>167</v>
      </c>
      <c r="D66">
        <f t="shared" si="3"/>
        <v>1576.03</v>
      </c>
      <c r="E66">
        <f t="shared" si="4"/>
        <v>1907</v>
      </c>
      <c r="F66">
        <f t="shared" si="5"/>
        <v>1576.0330578512396</v>
      </c>
      <c r="G66" s="12">
        <v>1907</v>
      </c>
    </row>
    <row r="67" spans="1:7" x14ac:dyDescent="0.25">
      <c r="A67" s="13">
        <v>7000232</v>
      </c>
      <c r="B67" s="11" t="s">
        <v>497</v>
      </c>
      <c r="C67" s="10" t="s">
        <v>168</v>
      </c>
      <c r="D67">
        <f t="shared" si="3"/>
        <v>2835.54</v>
      </c>
      <c r="E67">
        <f t="shared" si="4"/>
        <v>3431</v>
      </c>
      <c r="F67">
        <f t="shared" si="5"/>
        <v>2835.5371900826449</v>
      </c>
      <c r="G67" s="12">
        <v>3431</v>
      </c>
    </row>
    <row r="68" spans="1:7" x14ac:dyDescent="0.25">
      <c r="A68" s="13">
        <v>7000226</v>
      </c>
      <c r="B68" s="11" t="s">
        <v>498</v>
      </c>
      <c r="C68" s="10" t="s">
        <v>24</v>
      </c>
      <c r="D68">
        <f t="shared" si="3"/>
        <v>1127.27</v>
      </c>
      <c r="E68">
        <f t="shared" si="4"/>
        <v>1364</v>
      </c>
      <c r="F68">
        <f t="shared" si="5"/>
        <v>1127.2727272727273</v>
      </c>
      <c r="G68" s="12">
        <v>1364</v>
      </c>
    </row>
    <row r="69" spans="1:7" x14ac:dyDescent="0.25">
      <c r="A69" s="13">
        <v>7909943</v>
      </c>
      <c r="B69" s="11" t="s">
        <v>499</v>
      </c>
      <c r="C69" s="10" t="s">
        <v>86</v>
      </c>
      <c r="D69">
        <f t="shared" si="3"/>
        <v>4757.0200000000004</v>
      </c>
      <c r="E69">
        <f t="shared" si="4"/>
        <v>5756</v>
      </c>
      <c r="F69">
        <f t="shared" si="5"/>
        <v>4757.0247933884302</v>
      </c>
      <c r="G69" s="12">
        <v>5756</v>
      </c>
    </row>
    <row r="70" spans="1:7" x14ac:dyDescent="0.25">
      <c r="A70" s="13">
        <v>7910152</v>
      </c>
      <c r="B70" s="11" t="s">
        <v>500</v>
      </c>
      <c r="C70" s="10" t="s">
        <v>963</v>
      </c>
      <c r="D70">
        <f t="shared" si="3"/>
        <v>6854.55</v>
      </c>
      <c r="E70">
        <f t="shared" si="4"/>
        <v>8294</v>
      </c>
      <c r="F70">
        <f t="shared" si="5"/>
        <v>6854.545454545455</v>
      </c>
      <c r="G70" s="12">
        <v>8294</v>
      </c>
    </row>
    <row r="71" spans="1:7" x14ac:dyDescent="0.25">
      <c r="A71" s="13">
        <v>7910071</v>
      </c>
      <c r="B71" s="11" t="s">
        <v>501</v>
      </c>
      <c r="C71" s="10" t="s">
        <v>104</v>
      </c>
      <c r="D71">
        <f t="shared" si="3"/>
        <v>3732.23</v>
      </c>
      <c r="E71">
        <f t="shared" si="4"/>
        <v>4516</v>
      </c>
      <c r="F71">
        <f t="shared" si="5"/>
        <v>3732.231404958678</v>
      </c>
      <c r="G71" s="12">
        <v>4516</v>
      </c>
    </row>
    <row r="72" spans="1:7" x14ac:dyDescent="0.25">
      <c r="A72" s="13">
        <v>7910070</v>
      </c>
      <c r="B72" s="11" t="s">
        <v>502</v>
      </c>
      <c r="C72" s="10" t="s">
        <v>103</v>
      </c>
      <c r="D72">
        <f t="shared" si="3"/>
        <v>9931.4</v>
      </c>
      <c r="E72">
        <f t="shared" si="4"/>
        <v>12017</v>
      </c>
      <c r="F72">
        <f t="shared" si="5"/>
        <v>9931.4049586776855</v>
      </c>
      <c r="G72" s="12">
        <v>12017</v>
      </c>
    </row>
    <row r="73" spans="1:7" x14ac:dyDescent="0.25">
      <c r="A73" s="13">
        <v>7000321</v>
      </c>
      <c r="B73" s="11" t="s">
        <v>503</v>
      </c>
      <c r="C73" s="10" t="s">
        <v>173</v>
      </c>
      <c r="D73">
        <f t="shared" si="3"/>
        <v>1426.45</v>
      </c>
      <c r="E73">
        <f t="shared" si="4"/>
        <v>1726</v>
      </c>
      <c r="F73">
        <f t="shared" si="5"/>
        <v>1426.4462809917356</v>
      </c>
      <c r="G73" s="12">
        <v>1726</v>
      </c>
    </row>
    <row r="74" spans="1:7" x14ac:dyDescent="0.25">
      <c r="A74" s="13">
        <v>7000249</v>
      </c>
      <c r="B74" s="11" t="s">
        <v>504</v>
      </c>
      <c r="C74" s="10" t="s">
        <v>171</v>
      </c>
      <c r="D74">
        <f t="shared" si="3"/>
        <v>5780.17</v>
      </c>
      <c r="E74">
        <f t="shared" si="4"/>
        <v>6994</v>
      </c>
      <c r="F74">
        <f t="shared" si="5"/>
        <v>5780.1652892561988</v>
      </c>
      <c r="G74" s="12">
        <v>6994</v>
      </c>
    </row>
    <row r="75" spans="1:7" x14ac:dyDescent="0.25">
      <c r="A75" s="13">
        <v>7000246</v>
      </c>
      <c r="B75" s="11" t="s">
        <v>505</v>
      </c>
      <c r="C75" s="10" t="s">
        <v>169</v>
      </c>
      <c r="D75">
        <f t="shared" si="3"/>
        <v>3267.77</v>
      </c>
      <c r="E75">
        <f t="shared" si="4"/>
        <v>3954</v>
      </c>
      <c r="F75">
        <f t="shared" si="5"/>
        <v>3267.7685950413224</v>
      </c>
      <c r="G75" s="12">
        <v>3954</v>
      </c>
    </row>
    <row r="76" spans="1:7" x14ac:dyDescent="0.25">
      <c r="A76" s="13">
        <v>7909946</v>
      </c>
      <c r="B76" s="11" t="s">
        <v>506</v>
      </c>
      <c r="C76" s="10" t="s">
        <v>371</v>
      </c>
      <c r="D76">
        <f t="shared" si="3"/>
        <v>730.58</v>
      </c>
      <c r="E76">
        <f t="shared" si="4"/>
        <v>884</v>
      </c>
      <c r="F76">
        <f t="shared" si="5"/>
        <v>730.57851239669424</v>
      </c>
      <c r="G76" s="12">
        <v>884</v>
      </c>
    </row>
    <row r="77" spans="1:7" x14ac:dyDescent="0.25">
      <c r="A77" s="13">
        <v>7909947</v>
      </c>
      <c r="B77" s="11" t="s">
        <v>507</v>
      </c>
      <c r="C77" s="10" t="s">
        <v>372</v>
      </c>
      <c r="D77">
        <f t="shared" si="3"/>
        <v>332.23</v>
      </c>
      <c r="E77">
        <f t="shared" si="4"/>
        <v>402</v>
      </c>
      <c r="F77">
        <f t="shared" si="5"/>
        <v>332.23140495867767</v>
      </c>
      <c r="G77" s="12">
        <v>402</v>
      </c>
    </row>
    <row r="78" spans="1:7" x14ac:dyDescent="0.25">
      <c r="A78" s="13">
        <v>7910153</v>
      </c>
      <c r="B78" s="11" t="s">
        <v>508</v>
      </c>
      <c r="C78" s="10" t="s">
        <v>964</v>
      </c>
      <c r="D78">
        <f t="shared" si="3"/>
        <v>2696.69</v>
      </c>
      <c r="E78">
        <f t="shared" si="4"/>
        <v>3263</v>
      </c>
      <c r="F78">
        <f t="shared" si="5"/>
        <v>2696.6942148760331</v>
      </c>
      <c r="G78" s="12">
        <v>3263</v>
      </c>
    </row>
    <row r="79" spans="1:7" x14ac:dyDescent="0.25">
      <c r="A79" s="13">
        <v>7000247</v>
      </c>
      <c r="B79" s="11" t="s">
        <v>509</v>
      </c>
      <c r="C79" s="10" t="s">
        <v>29</v>
      </c>
      <c r="D79">
        <f t="shared" si="3"/>
        <v>2858.68</v>
      </c>
      <c r="E79">
        <f t="shared" si="4"/>
        <v>3459</v>
      </c>
      <c r="F79">
        <f t="shared" si="5"/>
        <v>2858.6776859504134</v>
      </c>
      <c r="G79" s="12">
        <v>3459</v>
      </c>
    </row>
    <row r="80" spans="1:7" x14ac:dyDescent="0.25">
      <c r="A80" s="13">
        <v>7000248</v>
      </c>
      <c r="B80" s="11" t="s">
        <v>510</v>
      </c>
      <c r="C80" s="10" t="s">
        <v>170</v>
      </c>
      <c r="D80">
        <f t="shared" si="3"/>
        <v>1393.39</v>
      </c>
      <c r="E80">
        <f t="shared" si="4"/>
        <v>1686</v>
      </c>
      <c r="F80">
        <f t="shared" si="5"/>
        <v>1393.3884297520663</v>
      </c>
      <c r="G80" s="12">
        <v>1686</v>
      </c>
    </row>
    <row r="81" spans="1:7" x14ac:dyDescent="0.25">
      <c r="A81" s="13">
        <v>7798815</v>
      </c>
      <c r="B81" s="11" t="s">
        <v>511</v>
      </c>
      <c r="C81" s="10" t="s">
        <v>311</v>
      </c>
      <c r="D81">
        <f t="shared" si="3"/>
        <v>5947.11</v>
      </c>
      <c r="E81">
        <f t="shared" si="4"/>
        <v>7196</v>
      </c>
      <c r="F81">
        <f t="shared" si="5"/>
        <v>5947.1074380165292</v>
      </c>
      <c r="G81" s="12">
        <v>7196</v>
      </c>
    </row>
    <row r="82" spans="1:7" x14ac:dyDescent="0.25">
      <c r="A82" s="13">
        <v>7798290</v>
      </c>
      <c r="B82" s="11" t="s">
        <v>512</v>
      </c>
      <c r="C82" s="10" t="s">
        <v>310</v>
      </c>
      <c r="D82">
        <f t="shared" si="3"/>
        <v>306.61</v>
      </c>
      <c r="E82">
        <f t="shared" si="4"/>
        <v>371</v>
      </c>
      <c r="F82">
        <f t="shared" si="5"/>
        <v>306.61157024793391</v>
      </c>
      <c r="G82" s="12">
        <v>371</v>
      </c>
    </row>
    <row r="83" spans="1:7" x14ac:dyDescent="0.25">
      <c r="A83" s="13">
        <v>7000832</v>
      </c>
      <c r="B83" s="11" t="s">
        <v>513</v>
      </c>
      <c r="C83" s="10" t="s">
        <v>231</v>
      </c>
      <c r="D83">
        <f t="shared" si="3"/>
        <v>904.13</v>
      </c>
      <c r="E83">
        <f t="shared" si="4"/>
        <v>1094</v>
      </c>
      <c r="F83">
        <f t="shared" si="5"/>
        <v>904.1322314049587</v>
      </c>
      <c r="G83" s="12">
        <v>1094</v>
      </c>
    </row>
    <row r="84" spans="1:7" x14ac:dyDescent="0.25">
      <c r="A84" s="13">
        <v>7000021</v>
      </c>
      <c r="B84" s="11" t="s">
        <v>514</v>
      </c>
      <c r="C84" s="10" t="s">
        <v>133</v>
      </c>
      <c r="D84">
        <f t="shared" si="3"/>
        <v>1061.98</v>
      </c>
      <c r="E84">
        <f t="shared" si="4"/>
        <v>1285</v>
      </c>
      <c r="F84">
        <f t="shared" si="5"/>
        <v>1061.9834710743803</v>
      </c>
      <c r="G84" s="12">
        <v>1285</v>
      </c>
    </row>
    <row r="85" spans="1:7" x14ac:dyDescent="0.25">
      <c r="A85" s="13">
        <v>7000023</v>
      </c>
      <c r="B85" s="11" t="s">
        <v>515</v>
      </c>
      <c r="C85" s="10" t="s">
        <v>134</v>
      </c>
      <c r="D85">
        <f t="shared" si="3"/>
        <v>1089.26</v>
      </c>
      <c r="E85">
        <f t="shared" si="4"/>
        <v>1318</v>
      </c>
      <c r="F85">
        <f t="shared" si="5"/>
        <v>1089.2561983471076</v>
      </c>
      <c r="G85" s="12">
        <v>1318</v>
      </c>
    </row>
    <row r="86" spans="1:7" x14ac:dyDescent="0.25">
      <c r="A86" s="13">
        <v>7000008</v>
      </c>
      <c r="B86" s="11" t="s">
        <v>516</v>
      </c>
      <c r="C86" s="10" t="s">
        <v>128</v>
      </c>
      <c r="D86">
        <f t="shared" si="3"/>
        <v>2352.89</v>
      </c>
      <c r="E86">
        <f t="shared" si="4"/>
        <v>2847</v>
      </c>
      <c r="F86">
        <f t="shared" si="5"/>
        <v>2352.8925619834713</v>
      </c>
      <c r="G86" s="12">
        <v>2847</v>
      </c>
    </row>
    <row r="87" spans="1:7" x14ac:dyDescent="0.25">
      <c r="A87" s="13">
        <v>7000007</v>
      </c>
      <c r="B87" s="11" t="s">
        <v>517</v>
      </c>
      <c r="C87" s="10" t="s">
        <v>127</v>
      </c>
      <c r="D87">
        <f t="shared" si="3"/>
        <v>4554.55</v>
      </c>
      <c r="E87">
        <f t="shared" si="4"/>
        <v>5511</v>
      </c>
      <c r="F87">
        <f t="shared" si="5"/>
        <v>4554.545454545455</v>
      </c>
      <c r="G87" s="12">
        <v>5511</v>
      </c>
    </row>
    <row r="88" spans="1:7" x14ac:dyDescent="0.25">
      <c r="A88" s="13">
        <v>7000015</v>
      </c>
      <c r="B88" s="11" t="s">
        <v>518</v>
      </c>
      <c r="C88" s="10" t="s">
        <v>129</v>
      </c>
      <c r="D88">
        <f t="shared" si="3"/>
        <v>7038.02</v>
      </c>
      <c r="E88">
        <f t="shared" si="4"/>
        <v>8516</v>
      </c>
      <c r="F88">
        <f t="shared" si="5"/>
        <v>7038.0165289256202</v>
      </c>
      <c r="G88" s="12">
        <v>8516</v>
      </c>
    </row>
    <row r="89" spans="1:7" x14ac:dyDescent="0.25">
      <c r="A89" s="13">
        <v>7000017</v>
      </c>
      <c r="B89" s="11" t="s">
        <v>519</v>
      </c>
      <c r="C89" s="10" t="s">
        <v>130</v>
      </c>
      <c r="D89">
        <f t="shared" si="3"/>
        <v>3785.95</v>
      </c>
      <c r="E89">
        <f t="shared" si="4"/>
        <v>4581</v>
      </c>
      <c r="F89">
        <f t="shared" si="5"/>
        <v>3785.9504132231405</v>
      </c>
      <c r="G89" s="12">
        <v>4581</v>
      </c>
    </row>
    <row r="90" spans="1:7" x14ac:dyDescent="0.25">
      <c r="A90" s="13">
        <v>7000724</v>
      </c>
      <c r="B90" s="11" t="s">
        <v>520</v>
      </c>
      <c r="C90" s="10" t="s">
        <v>74</v>
      </c>
      <c r="D90">
        <f t="shared" si="3"/>
        <v>3309.92</v>
      </c>
      <c r="E90">
        <f t="shared" si="4"/>
        <v>4005</v>
      </c>
      <c r="F90">
        <f t="shared" si="5"/>
        <v>3309.9173553719011</v>
      </c>
      <c r="G90" s="12">
        <v>4005</v>
      </c>
    </row>
    <row r="91" spans="1:7" x14ac:dyDescent="0.25">
      <c r="A91" s="13">
        <v>7000780</v>
      </c>
      <c r="B91" s="11" t="s">
        <v>521</v>
      </c>
      <c r="C91" s="10" t="s">
        <v>77</v>
      </c>
      <c r="D91">
        <f t="shared" si="3"/>
        <v>2711.57</v>
      </c>
      <c r="E91">
        <f t="shared" si="4"/>
        <v>3281</v>
      </c>
      <c r="F91">
        <f t="shared" si="5"/>
        <v>2711.5702479338843</v>
      </c>
      <c r="G91" s="12">
        <v>3281</v>
      </c>
    </row>
    <row r="92" spans="1:7" x14ac:dyDescent="0.25">
      <c r="A92" s="13">
        <v>7000188</v>
      </c>
      <c r="B92" s="11" t="s">
        <v>522</v>
      </c>
      <c r="C92" s="10" t="s">
        <v>166</v>
      </c>
      <c r="D92">
        <f t="shared" si="3"/>
        <v>7039.67</v>
      </c>
      <c r="E92">
        <f t="shared" si="4"/>
        <v>8518</v>
      </c>
      <c r="F92">
        <f t="shared" si="5"/>
        <v>7039.6694214876034</v>
      </c>
      <c r="G92" s="12">
        <v>8518</v>
      </c>
    </row>
    <row r="93" spans="1:7" x14ac:dyDescent="0.25">
      <c r="A93" s="13">
        <v>7000020</v>
      </c>
      <c r="B93" s="11" t="s">
        <v>523</v>
      </c>
      <c r="C93" s="10" t="s">
        <v>132</v>
      </c>
      <c r="D93">
        <f t="shared" si="3"/>
        <v>569.41999999999996</v>
      </c>
      <c r="E93">
        <f t="shared" si="4"/>
        <v>689</v>
      </c>
      <c r="F93">
        <f t="shared" si="5"/>
        <v>569.42148760330576</v>
      </c>
      <c r="G93" s="12">
        <v>689</v>
      </c>
    </row>
    <row r="94" spans="1:7" x14ac:dyDescent="0.25">
      <c r="A94" s="13">
        <v>7000019</v>
      </c>
      <c r="B94" s="11" t="s">
        <v>524</v>
      </c>
      <c r="C94" s="10" t="s">
        <v>131</v>
      </c>
      <c r="D94">
        <f t="shared" si="3"/>
        <v>2566.94</v>
      </c>
      <c r="E94">
        <f t="shared" si="4"/>
        <v>3106</v>
      </c>
      <c r="F94">
        <f t="shared" si="5"/>
        <v>2566.9421487603308</v>
      </c>
      <c r="G94" s="12">
        <v>3106</v>
      </c>
    </row>
    <row r="95" spans="1:7" x14ac:dyDescent="0.25">
      <c r="A95" s="13">
        <v>7000028</v>
      </c>
      <c r="B95" s="11" t="s">
        <v>525</v>
      </c>
      <c r="C95" s="10" t="s">
        <v>11</v>
      </c>
      <c r="D95">
        <f t="shared" si="3"/>
        <v>500.83</v>
      </c>
      <c r="E95">
        <f t="shared" si="4"/>
        <v>606</v>
      </c>
      <c r="F95">
        <f t="shared" si="5"/>
        <v>500.82644628099177</v>
      </c>
      <c r="G95" s="12">
        <v>606</v>
      </c>
    </row>
    <row r="96" spans="1:7" x14ac:dyDescent="0.25">
      <c r="A96" s="13">
        <v>7000361</v>
      </c>
      <c r="B96" s="11" t="s">
        <v>526</v>
      </c>
      <c r="C96" s="10" t="s">
        <v>965</v>
      </c>
      <c r="D96">
        <f t="shared" si="3"/>
        <v>2334.71</v>
      </c>
      <c r="E96">
        <f t="shared" si="4"/>
        <v>2825</v>
      </c>
      <c r="F96">
        <f t="shared" si="5"/>
        <v>2334.7107438016528</v>
      </c>
      <c r="G96" s="12">
        <v>2825</v>
      </c>
    </row>
    <row r="97" spans="1:7" x14ac:dyDescent="0.25">
      <c r="A97" s="13">
        <v>7910115</v>
      </c>
      <c r="B97" s="11" t="s">
        <v>527</v>
      </c>
      <c r="C97" s="10" t="s">
        <v>407</v>
      </c>
      <c r="D97">
        <f t="shared" ref="D97:D128" si="6">ROUND(F97*(1-$G$2),2)</f>
        <v>409.92</v>
      </c>
      <c r="E97">
        <f t="shared" ref="E97:E128" si="7">ROUND(G97*(1-$G$2),0)</f>
        <v>496</v>
      </c>
      <c r="F97">
        <f t="shared" ref="F97:F128" si="8">G97/1.21</f>
        <v>409.91735537190084</v>
      </c>
      <c r="G97" s="12">
        <v>496</v>
      </c>
    </row>
    <row r="98" spans="1:7" x14ac:dyDescent="0.25">
      <c r="A98" s="13">
        <v>7000847</v>
      </c>
      <c r="B98" s="11" t="s">
        <v>528</v>
      </c>
      <c r="C98" s="10" t="s">
        <v>236</v>
      </c>
      <c r="D98">
        <f t="shared" si="6"/>
        <v>347.93</v>
      </c>
      <c r="E98">
        <f t="shared" si="7"/>
        <v>421</v>
      </c>
      <c r="F98">
        <f t="shared" si="8"/>
        <v>347.93388429752065</v>
      </c>
      <c r="G98" s="12">
        <v>421</v>
      </c>
    </row>
    <row r="99" spans="1:7" x14ac:dyDescent="0.25">
      <c r="A99" s="13">
        <v>7910116</v>
      </c>
      <c r="B99" s="11" t="s">
        <v>529</v>
      </c>
      <c r="C99" s="10" t="s">
        <v>408</v>
      </c>
      <c r="D99">
        <f t="shared" si="6"/>
        <v>9613.2199999999993</v>
      </c>
      <c r="E99">
        <f t="shared" si="7"/>
        <v>11632</v>
      </c>
      <c r="F99">
        <f t="shared" si="8"/>
        <v>9613.2231404958675</v>
      </c>
      <c r="G99" s="12">
        <v>11632</v>
      </c>
    </row>
    <row r="100" spans="1:7" x14ac:dyDescent="0.25">
      <c r="A100" s="13">
        <v>7000843</v>
      </c>
      <c r="B100" s="11" t="s">
        <v>530</v>
      </c>
      <c r="C100" s="10" t="s">
        <v>234</v>
      </c>
      <c r="D100">
        <f t="shared" si="6"/>
        <v>239.67</v>
      </c>
      <c r="E100">
        <f t="shared" si="7"/>
        <v>290</v>
      </c>
      <c r="F100">
        <f t="shared" si="8"/>
        <v>239.6694214876033</v>
      </c>
      <c r="G100" s="12">
        <v>290</v>
      </c>
    </row>
    <row r="101" spans="1:7" x14ac:dyDescent="0.25">
      <c r="A101" s="13">
        <v>7000844</v>
      </c>
      <c r="B101" s="11" t="s">
        <v>531</v>
      </c>
      <c r="C101" s="10" t="s">
        <v>235</v>
      </c>
      <c r="D101">
        <f t="shared" si="6"/>
        <v>113.22</v>
      </c>
      <c r="E101">
        <f t="shared" si="7"/>
        <v>137</v>
      </c>
      <c r="F101">
        <f t="shared" si="8"/>
        <v>113.22314049586777</v>
      </c>
      <c r="G101" s="12">
        <v>137</v>
      </c>
    </row>
    <row r="102" spans="1:7" x14ac:dyDescent="0.25">
      <c r="A102" s="13">
        <v>7000828</v>
      </c>
      <c r="B102" s="11" t="s">
        <v>532</v>
      </c>
      <c r="C102" s="10" t="s">
        <v>230</v>
      </c>
      <c r="D102">
        <f t="shared" si="6"/>
        <v>1378.51</v>
      </c>
      <c r="E102">
        <f t="shared" si="7"/>
        <v>1668</v>
      </c>
      <c r="F102">
        <f t="shared" si="8"/>
        <v>1378.5123966942149</v>
      </c>
      <c r="G102" s="12">
        <v>1668</v>
      </c>
    </row>
    <row r="103" spans="1:7" x14ac:dyDescent="0.25">
      <c r="A103" s="13">
        <v>7909968</v>
      </c>
      <c r="B103" s="11" t="s">
        <v>445</v>
      </c>
      <c r="C103" s="10" t="s">
        <v>92</v>
      </c>
      <c r="D103">
        <f t="shared" si="6"/>
        <v>791.74</v>
      </c>
      <c r="E103">
        <f t="shared" si="7"/>
        <v>958</v>
      </c>
      <c r="F103">
        <f t="shared" si="8"/>
        <v>791.73553719008271</v>
      </c>
      <c r="G103" s="12">
        <v>958</v>
      </c>
    </row>
    <row r="104" spans="1:7" x14ac:dyDescent="0.25">
      <c r="A104" s="13">
        <v>7909969</v>
      </c>
      <c r="B104" s="11" t="s">
        <v>446</v>
      </c>
      <c r="C104" s="10" t="s">
        <v>93</v>
      </c>
      <c r="D104">
        <f t="shared" si="6"/>
        <v>1490.91</v>
      </c>
      <c r="E104">
        <f t="shared" si="7"/>
        <v>1804</v>
      </c>
      <c r="F104">
        <f t="shared" si="8"/>
        <v>1490.909090909091</v>
      </c>
      <c r="G104" s="12">
        <v>1804</v>
      </c>
    </row>
    <row r="105" spans="1:7" x14ac:dyDescent="0.25">
      <c r="A105" s="13">
        <v>7900101</v>
      </c>
      <c r="B105" s="11" t="s">
        <v>533</v>
      </c>
      <c r="C105" s="10" t="s">
        <v>317</v>
      </c>
      <c r="D105">
        <f t="shared" si="6"/>
        <v>245.45</v>
      </c>
      <c r="E105">
        <f t="shared" si="7"/>
        <v>297</v>
      </c>
      <c r="F105">
        <f t="shared" si="8"/>
        <v>245.45454545454547</v>
      </c>
      <c r="G105" s="12">
        <v>297</v>
      </c>
    </row>
    <row r="106" spans="1:7" x14ac:dyDescent="0.25">
      <c r="A106" s="13">
        <v>7900105</v>
      </c>
      <c r="B106" s="11" t="s">
        <v>534</v>
      </c>
      <c r="C106" s="10" t="s">
        <v>318</v>
      </c>
      <c r="D106">
        <f t="shared" si="6"/>
        <v>721.49</v>
      </c>
      <c r="E106">
        <f t="shared" si="7"/>
        <v>873</v>
      </c>
      <c r="F106">
        <f t="shared" si="8"/>
        <v>721.48760330578511</v>
      </c>
      <c r="G106" s="12">
        <v>873</v>
      </c>
    </row>
    <row r="107" spans="1:7" x14ac:dyDescent="0.25">
      <c r="A107" s="13">
        <v>7900110</v>
      </c>
      <c r="B107" s="11" t="s">
        <v>535</v>
      </c>
      <c r="C107" s="10" t="s">
        <v>319</v>
      </c>
      <c r="D107">
        <f t="shared" si="6"/>
        <v>1170.25</v>
      </c>
      <c r="E107">
        <f t="shared" si="7"/>
        <v>1416</v>
      </c>
      <c r="F107">
        <f t="shared" si="8"/>
        <v>1170.2479338842975</v>
      </c>
      <c r="G107" s="12">
        <v>1416</v>
      </c>
    </row>
    <row r="108" spans="1:7" x14ac:dyDescent="0.25">
      <c r="A108" s="13">
        <v>7900125</v>
      </c>
      <c r="B108" s="11" t="s">
        <v>536</v>
      </c>
      <c r="C108" s="10" t="s">
        <v>320</v>
      </c>
      <c r="D108">
        <f t="shared" si="6"/>
        <v>2866.94</v>
      </c>
      <c r="E108">
        <f t="shared" si="7"/>
        <v>3469</v>
      </c>
      <c r="F108">
        <f t="shared" si="8"/>
        <v>2866.9421487603308</v>
      </c>
      <c r="G108" s="12">
        <v>3469</v>
      </c>
    </row>
    <row r="109" spans="1:7" x14ac:dyDescent="0.25">
      <c r="A109" s="13">
        <v>7910079</v>
      </c>
      <c r="B109" s="11" t="s">
        <v>537</v>
      </c>
      <c r="C109" s="10" t="s">
        <v>106</v>
      </c>
      <c r="D109">
        <f t="shared" si="6"/>
        <v>1800.83</v>
      </c>
      <c r="E109">
        <f t="shared" si="7"/>
        <v>2179</v>
      </c>
      <c r="F109">
        <f t="shared" si="8"/>
        <v>1800.8264462809918</v>
      </c>
      <c r="G109" s="12">
        <v>2179</v>
      </c>
    </row>
    <row r="110" spans="1:7" x14ac:dyDescent="0.25">
      <c r="A110" s="13">
        <v>7910072</v>
      </c>
      <c r="B110" s="11" t="s">
        <v>438</v>
      </c>
      <c r="C110" s="10" t="s">
        <v>393</v>
      </c>
      <c r="D110">
        <f t="shared" si="6"/>
        <v>1252.8900000000001</v>
      </c>
      <c r="E110">
        <f t="shared" si="7"/>
        <v>1516</v>
      </c>
      <c r="F110">
        <f t="shared" si="8"/>
        <v>1252.8925619834711</v>
      </c>
      <c r="G110" s="12">
        <v>1516</v>
      </c>
    </row>
    <row r="111" spans="1:7" x14ac:dyDescent="0.25">
      <c r="A111" s="13">
        <v>7902025</v>
      </c>
      <c r="B111" s="11" t="s">
        <v>1054</v>
      </c>
      <c r="C111" s="10" t="s">
        <v>334</v>
      </c>
      <c r="D111">
        <f t="shared" si="6"/>
        <v>492.56</v>
      </c>
      <c r="E111">
        <f t="shared" si="7"/>
        <v>596</v>
      </c>
      <c r="F111">
        <f t="shared" si="8"/>
        <v>492.56198347107437</v>
      </c>
      <c r="G111" s="12">
        <v>596</v>
      </c>
    </row>
    <row r="112" spans="1:7" x14ac:dyDescent="0.25">
      <c r="A112" s="13">
        <v>7000320</v>
      </c>
      <c r="B112" s="11" t="s">
        <v>538</v>
      </c>
      <c r="C112" s="10" t="s">
        <v>39</v>
      </c>
      <c r="D112">
        <f t="shared" si="6"/>
        <v>541.32000000000005</v>
      </c>
      <c r="E112">
        <f t="shared" si="7"/>
        <v>655</v>
      </c>
      <c r="F112">
        <f t="shared" si="8"/>
        <v>541.32231404958679</v>
      </c>
      <c r="G112" s="12">
        <v>655</v>
      </c>
    </row>
    <row r="113" spans="1:7" x14ac:dyDescent="0.25">
      <c r="A113" s="13">
        <v>7910039</v>
      </c>
      <c r="B113" s="11" t="s">
        <v>539</v>
      </c>
      <c r="C113" s="10" t="s">
        <v>102</v>
      </c>
      <c r="D113">
        <f t="shared" si="6"/>
        <v>670.25</v>
      </c>
      <c r="E113">
        <f t="shared" si="7"/>
        <v>811</v>
      </c>
      <c r="F113">
        <f t="shared" si="8"/>
        <v>670.24793388429759</v>
      </c>
      <c r="G113" s="12">
        <v>811</v>
      </c>
    </row>
    <row r="114" spans="1:7" x14ac:dyDescent="0.25">
      <c r="A114" s="13">
        <v>7901425</v>
      </c>
      <c r="B114" s="11" t="s">
        <v>540</v>
      </c>
      <c r="C114" s="10" t="s">
        <v>330</v>
      </c>
      <c r="D114">
        <f t="shared" si="6"/>
        <v>766.94</v>
      </c>
      <c r="E114">
        <f t="shared" si="7"/>
        <v>928</v>
      </c>
      <c r="F114">
        <f t="shared" si="8"/>
        <v>766.94214876033061</v>
      </c>
      <c r="G114" s="12">
        <v>928</v>
      </c>
    </row>
    <row r="115" spans="1:7" x14ac:dyDescent="0.25">
      <c r="A115" s="13">
        <v>7902207</v>
      </c>
      <c r="B115" s="11" t="s">
        <v>541</v>
      </c>
      <c r="C115" s="10" t="s">
        <v>336</v>
      </c>
      <c r="D115">
        <f t="shared" si="6"/>
        <v>1053.72</v>
      </c>
      <c r="E115">
        <f t="shared" si="7"/>
        <v>1275</v>
      </c>
      <c r="F115">
        <f t="shared" si="8"/>
        <v>1053.7190082644629</v>
      </c>
      <c r="G115" s="12">
        <v>1275</v>
      </c>
    </row>
    <row r="116" spans="1:7" x14ac:dyDescent="0.25">
      <c r="A116" s="13">
        <v>7902214</v>
      </c>
      <c r="B116" s="11" t="s">
        <v>542</v>
      </c>
      <c r="C116" s="10" t="s">
        <v>338</v>
      </c>
      <c r="D116">
        <f t="shared" si="6"/>
        <v>1914.05</v>
      </c>
      <c r="E116">
        <f t="shared" si="7"/>
        <v>2316</v>
      </c>
      <c r="F116">
        <f t="shared" si="8"/>
        <v>1914.0495867768595</v>
      </c>
      <c r="G116" s="12">
        <v>2316</v>
      </c>
    </row>
    <row r="117" spans="1:7" x14ac:dyDescent="0.25">
      <c r="A117" s="13">
        <v>7902225</v>
      </c>
      <c r="B117" s="11" t="s">
        <v>543</v>
      </c>
      <c r="C117" s="10" t="s">
        <v>341</v>
      </c>
      <c r="D117">
        <f t="shared" si="6"/>
        <v>2866.12</v>
      </c>
      <c r="E117">
        <f t="shared" si="7"/>
        <v>3468</v>
      </c>
      <c r="F117">
        <f t="shared" si="8"/>
        <v>2866.1157024793388</v>
      </c>
      <c r="G117" s="12">
        <v>3468</v>
      </c>
    </row>
    <row r="118" spans="1:7" x14ac:dyDescent="0.25">
      <c r="A118" s="13">
        <v>7809820</v>
      </c>
      <c r="B118" s="11" t="s">
        <v>544</v>
      </c>
      <c r="C118" s="10" t="s">
        <v>316</v>
      </c>
      <c r="D118">
        <f t="shared" si="6"/>
        <v>1375.21</v>
      </c>
      <c r="E118">
        <f t="shared" si="7"/>
        <v>1664</v>
      </c>
      <c r="F118">
        <f t="shared" si="8"/>
        <v>1375.206611570248</v>
      </c>
      <c r="G118" s="12">
        <v>1664</v>
      </c>
    </row>
    <row r="119" spans="1:7" x14ac:dyDescent="0.25">
      <c r="A119" s="13">
        <v>7902218</v>
      </c>
      <c r="B119" s="11" t="s">
        <v>545</v>
      </c>
      <c r="C119" s="10" t="s">
        <v>339</v>
      </c>
      <c r="D119">
        <f t="shared" si="6"/>
        <v>2080.9899999999998</v>
      </c>
      <c r="E119">
        <f t="shared" si="7"/>
        <v>2518</v>
      </c>
      <c r="F119">
        <f t="shared" si="8"/>
        <v>2080.9917355371899</v>
      </c>
      <c r="G119" s="12">
        <v>2518</v>
      </c>
    </row>
    <row r="120" spans="1:7" x14ac:dyDescent="0.25">
      <c r="A120" s="13">
        <v>7902212</v>
      </c>
      <c r="B120" s="11" t="s">
        <v>546</v>
      </c>
      <c r="C120" s="10" t="s">
        <v>337</v>
      </c>
      <c r="D120">
        <f t="shared" si="6"/>
        <v>2714.88</v>
      </c>
      <c r="E120">
        <f t="shared" si="7"/>
        <v>3285</v>
      </c>
      <c r="F120">
        <f t="shared" si="8"/>
        <v>2714.8760330578511</v>
      </c>
      <c r="G120" s="12">
        <v>3285</v>
      </c>
    </row>
    <row r="121" spans="1:7" x14ac:dyDescent="0.25">
      <c r="A121" s="13">
        <v>7902250</v>
      </c>
      <c r="B121" s="11" t="s">
        <v>547</v>
      </c>
      <c r="C121" s="10" t="s">
        <v>343</v>
      </c>
      <c r="D121">
        <f t="shared" si="6"/>
        <v>9668.6</v>
      </c>
      <c r="E121">
        <f t="shared" si="7"/>
        <v>11699</v>
      </c>
      <c r="F121">
        <f t="shared" si="8"/>
        <v>9668.5950413223145</v>
      </c>
      <c r="G121" s="12">
        <v>11699</v>
      </c>
    </row>
    <row r="122" spans="1:7" x14ac:dyDescent="0.25">
      <c r="A122" s="13">
        <v>7902219</v>
      </c>
      <c r="B122" s="11" t="s">
        <v>548</v>
      </c>
      <c r="C122" s="10" t="s">
        <v>340</v>
      </c>
      <c r="D122">
        <f t="shared" si="6"/>
        <v>3147.93</v>
      </c>
      <c r="E122">
        <f t="shared" si="7"/>
        <v>3809</v>
      </c>
      <c r="F122">
        <f t="shared" si="8"/>
        <v>3147.9338842975208</v>
      </c>
      <c r="G122" s="12">
        <v>3809</v>
      </c>
    </row>
    <row r="123" spans="1:7" x14ac:dyDescent="0.25">
      <c r="A123" s="13">
        <v>7902237</v>
      </c>
      <c r="B123" s="11" t="s">
        <v>549</v>
      </c>
      <c r="C123" s="10" t="s">
        <v>342</v>
      </c>
      <c r="D123">
        <f t="shared" si="6"/>
        <v>5212.3999999999996</v>
      </c>
      <c r="E123">
        <f t="shared" si="7"/>
        <v>6307</v>
      </c>
      <c r="F123">
        <f t="shared" si="8"/>
        <v>5212.3966942148763</v>
      </c>
      <c r="G123" s="12">
        <v>6307</v>
      </c>
    </row>
    <row r="124" spans="1:7" x14ac:dyDescent="0.25">
      <c r="A124" s="13">
        <v>7909939</v>
      </c>
      <c r="B124" s="11" t="s">
        <v>550</v>
      </c>
      <c r="C124" s="10" t="s">
        <v>370</v>
      </c>
      <c r="D124">
        <f t="shared" si="6"/>
        <v>8340.5</v>
      </c>
      <c r="E124">
        <f t="shared" si="7"/>
        <v>10092</v>
      </c>
      <c r="F124">
        <f t="shared" si="8"/>
        <v>8340.4958677685954</v>
      </c>
      <c r="G124" s="12">
        <v>10092</v>
      </c>
    </row>
    <row r="125" spans="1:7" x14ac:dyDescent="0.25">
      <c r="A125" s="13">
        <v>7900710</v>
      </c>
      <c r="B125" s="11" t="s">
        <v>551</v>
      </c>
      <c r="C125" s="10" t="s">
        <v>323</v>
      </c>
      <c r="D125">
        <f t="shared" si="6"/>
        <v>768.6</v>
      </c>
      <c r="E125">
        <f t="shared" si="7"/>
        <v>930</v>
      </c>
      <c r="F125">
        <f t="shared" si="8"/>
        <v>768.59504132231405</v>
      </c>
      <c r="G125" s="12">
        <v>930</v>
      </c>
    </row>
    <row r="126" spans="1:7" x14ac:dyDescent="0.25">
      <c r="A126" s="13">
        <v>7900750</v>
      </c>
      <c r="B126" s="11" t="s">
        <v>552</v>
      </c>
      <c r="C126" s="10" t="s">
        <v>326</v>
      </c>
      <c r="D126">
        <f t="shared" si="6"/>
        <v>2784.3</v>
      </c>
      <c r="E126">
        <f t="shared" si="7"/>
        <v>3369</v>
      </c>
      <c r="F126">
        <f t="shared" si="8"/>
        <v>2784.2975206611573</v>
      </c>
      <c r="G126" s="12">
        <v>3369</v>
      </c>
    </row>
    <row r="127" spans="1:7" x14ac:dyDescent="0.25">
      <c r="A127" s="13">
        <v>7901701</v>
      </c>
      <c r="B127" s="11" t="s">
        <v>553</v>
      </c>
      <c r="C127" s="10" t="s">
        <v>322</v>
      </c>
      <c r="D127">
        <f t="shared" si="6"/>
        <v>217.36</v>
      </c>
      <c r="E127">
        <f t="shared" si="7"/>
        <v>263</v>
      </c>
      <c r="F127">
        <f t="shared" si="8"/>
        <v>217.35537190082644</v>
      </c>
      <c r="G127" s="12">
        <v>263</v>
      </c>
    </row>
    <row r="128" spans="1:7" x14ac:dyDescent="0.25">
      <c r="A128" s="13">
        <v>7900701</v>
      </c>
      <c r="B128" s="11" t="s">
        <v>554</v>
      </c>
      <c r="C128" s="10" t="s">
        <v>322</v>
      </c>
      <c r="D128">
        <f t="shared" si="6"/>
        <v>242.98</v>
      </c>
      <c r="E128">
        <f t="shared" si="7"/>
        <v>294</v>
      </c>
      <c r="F128">
        <f t="shared" si="8"/>
        <v>242.97520661157026</v>
      </c>
      <c r="G128" s="12">
        <v>294</v>
      </c>
    </row>
    <row r="129" spans="1:7" x14ac:dyDescent="0.25">
      <c r="A129" s="13">
        <v>7900725</v>
      </c>
      <c r="B129" s="11" t="s">
        <v>555</v>
      </c>
      <c r="C129" s="10" t="s">
        <v>325</v>
      </c>
      <c r="D129">
        <f t="shared" ref="D129:D182" si="9">ROUND(F129*(1-$G$2),2)</f>
        <v>3892.56</v>
      </c>
      <c r="E129">
        <f t="shared" ref="E129:E182" si="10">ROUND(G129*(1-$G$2),0)</f>
        <v>4710</v>
      </c>
      <c r="F129">
        <f t="shared" ref="F129:F182" si="11">G129/1.21</f>
        <v>3892.5619834710747</v>
      </c>
      <c r="G129" s="12">
        <v>4710</v>
      </c>
    </row>
    <row r="130" spans="1:7" x14ac:dyDescent="0.25">
      <c r="A130" s="13">
        <v>7900501</v>
      </c>
      <c r="B130" s="11" t="s">
        <v>556</v>
      </c>
      <c r="C130" s="10" t="s">
        <v>321</v>
      </c>
      <c r="D130">
        <f t="shared" si="9"/>
        <v>1885.12</v>
      </c>
      <c r="E130">
        <f t="shared" si="10"/>
        <v>2281</v>
      </c>
      <c r="F130">
        <f t="shared" si="11"/>
        <v>1885.1239669421489</v>
      </c>
      <c r="G130" s="12">
        <v>2281</v>
      </c>
    </row>
    <row r="131" spans="1:7" x14ac:dyDescent="0.25">
      <c r="A131" s="13">
        <v>7910154</v>
      </c>
      <c r="B131" s="11" t="s">
        <v>557</v>
      </c>
      <c r="C131" s="10" t="s">
        <v>966</v>
      </c>
      <c r="D131">
        <f t="shared" si="9"/>
        <v>293.39</v>
      </c>
      <c r="E131">
        <f t="shared" si="10"/>
        <v>355</v>
      </c>
      <c r="F131">
        <f t="shared" si="11"/>
        <v>293.38842975206614</v>
      </c>
      <c r="G131" s="12">
        <v>355</v>
      </c>
    </row>
    <row r="132" spans="1:7" x14ac:dyDescent="0.25">
      <c r="A132" s="13">
        <v>7910155</v>
      </c>
      <c r="B132" s="11" t="s">
        <v>558</v>
      </c>
      <c r="C132" s="10" t="s">
        <v>967</v>
      </c>
      <c r="D132">
        <f t="shared" si="9"/>
        <v>303.31</v>
      </c>
      <c r="E132">
        <f t="shared" si="10"/>
        <v>367</v>
      </c>
      <c r="F132">
        <f t="shared" si="11"/>
        <v>303.30578512396693</v>
      </c>
      <c r="G132" s="12">
        <v>367</v>
      </c>
    </row>
    <row r="133" spans="1:7" x14ac:dyDescent="0.25">
      <c r="A133" s="13">
        <v>7902101</v>
      </c>
      <c r="B133" s="11" t="s">
        <v>559</v>
      </c>
      <c r="C133" s="10" t="s">
        <v>335</v>
      </c>
      <c r="D133">
        <f t="shared" si="9"/>
        <v>164.46</v>
      </c>
      <c r="E133">
        <f t="shared" si="10"/>
        <v>199</v>
      </c>
      <c r="F133">
        <f t="shared" si="11"/>
        <v>164.46280991735537</v>
      </c>
      <c r="G133" s="12">
        <v>199</v>
      </c>
    </row>
    <row r="134" spans="1:7" x14ac:dyDescent="0.25">
      <c r="A134" s="13">
        <v>7000719</v>
      </c>
      <c r="B134" s="11" t="s">
        <v>560</v>
      </c>
      <c r="C134" s="10" t="s">
        <v>206</v>
      </c>
      <c r="D134">
        <f t="shared" si="9"/>
        <v>200.83</v>
      </c>
      <c r="E134">
        <f t="shared" si="10"/>
        <v>243</v>
      </c>
      <c r="F134">
        <f t="shared" si="11"/>
        <v>200.82644628099175</v>
      </c>
      <c r="G134" s="12">
        <v>243</v>
      </c>
    </row>
    <row r="135" spans="1:7" x14ac:dyDescent="0.25">
      <c r="A135" s="13">
        <v>7910081</v>
      </c>
      <c r="B135" s="11" t="s">
        <v>561</v>
      </c>
      <c r="C135" s="10" t="s">
        <v>396</v>
      </c>
      <c r="D135">
        <f t="shared" si="9"/>
        <v>175.21</v>
      </c>
      <c r="E135">
        <f t="shared" si="10"/>
        <v>212</v>
      </c>
      <c r="F135">
        <f t="shared" si="11"/>
        <v>175.20661157024793</v>
      </c>
      <c r="G135" s="12">
        <v>212</v>
      </c>
    </row>
    <row r="136" spans="1:7" x14ac:dyDescent="0.25">
      <c r="A136" s="13">
        <v>7910082</v>
      </c>
      <c r="B136" s="11" t="s">
        <v>562</v>
      </c>
      <c r="C136" s="10" t="s">
        <v>397</v>
      </c>
      <c r="D136">
        <f t="shared" si="9"/>
        <v>175.21</v>
      </c>
      <c r="E136">
        <f t="shared" si="10"/>
        <v>212</v>
      </c>
      <c r="F136">
        <f t="shared" si="11"/>
        <v>175.20661157024793</v>
      </c>
      <c r="G136" s="12">
        <v>212</v>
      </c>
    </row>
    <row r="137" spans="1:7" x14ac:dyDescent="0.25">
      <c r="A137" s="13">
        <v>7910083</v>
      </c>
      <c r="B137" s="11" t="s">
        <v>563</v>
      </c>
      <c r="C137" s="10" t="s">
        <v>398</v>
      </c>
      <c r="D137">
        <f t="shared" si="9"/>
        <v>192.56</v>
      </c>
      <c r="E137">
        <f t="shared" si="10"/>
        <v>233</v>
      </c>
      <c r="F137">
        <f t="shared" si="11"/>
        <v>192.5619834710744</v>
      </c>
      <c r="G137" s="12">
        <v>233</v>
      </c>
    </row>
    <row r="138" spans="1:7" x14ac:dyDescent="0.25">
      <c r="A138" s="13">
        <v>7910084</v>
      </c>
      <c r="B138" s="11" t="s">
        <v>564</v>
      </c>
      <c r="C138" s="10" t="s">
        <v>399</v>
      </c>
      <c r="D138">
        <f t="shared" si="9"/>
        <v>192.56</v>
      </c>
      <c r="E138">
        <f t="shared" si="10"/>
        <v>233</v>
      </c>
      <c r="F138">
        <f t="shared" si="11"/>
        <v>192.5619834710744</v>
      </c>
      <c r="G138" s="12">
        <v>233</v>
      </c>
    </row>
    <row r="139" spans="1:7" x14ac:dyDescent="0.25">
      <c r="A139" s="13">
        <v>7901101</v>
      </c>
      <c r="B139" s="11" t="s">
        <v>565</v>
      </c>
      <c r="C139" s="10" t="s">
        <v>327</v>
      </c>
      <c r="D139">
        <f t="shared" si="9"/>
        <v>533.05999999999995</v>
      </c>
      <c r="E139">
        <f t="shared" si="10"/>
        <v>645</v>
      </c>
      <c r="F139">
        <f t="shared" si="11"/>
        <v>533.05785123966939</v>
      </c>
      <c r="G139" s="12">
        <v>645</v>
      </c>
    </row>
    <row r="140" spans="1:7" x14ac:dyDescent="0.25">
      <c r="A140" s="13">
        <v>7910085</v>
      </c>
      <c r="B140" s="11" t="s">
        <v>566</v>
      </c>
      <c r="C140" s="10" t="s">
        <v>107</v>
      </c>
      <c r="D140">
        <f t="shared" si="9"/>
        <v>2504.13</v>
      </c>
      <c r="E140">
        <f t="shared" si="10"/>
        <v>3030</v>
      </c>
      <c r="F140">
        <f t="shared" si="11"/>
        <v>2504.1322314049589</v>
      </c>
      <c r="G140" s="12">
        <v>3030</v>
      </c>
    </row>
    <row r="141" spans="1:7" x14ac:dyDescent="0.25">
      <c r="A141" s="13">
        <v>7654321</v>
      </c>
      <c r="B141" s="11" t="s">
        <v>567</v>
      </c>
      <c r="C141" s="10" t="s">
        <v>295</v>
      </c>
      <c r="D141">
        <f t="shared" si="9"/>
        <v>128.93</v>
      </c>
      <c r="E141">
        <f t="shared" si="10"/>
        <v>156</v>
      </c>
      <c r="F141">
        <f t="shared" si="11"/>
        <v>128.92561983471074</v>
      </c>
      <c r="G141" s="12">
        <v>156</v>
      </c>
    </row>
    <row r="142" spans="1:7" x14ac:dyDescent="0.25">
      <c r="A142" s="13">
        <v>7123456</v>
      </c>
      <c r="B142" s="11" t="s">
        <v>568</v>
      </c>
      <c r="C142" s="10" t="s">
        <v>253</v>
      </c>
      <c r="D142">
        <f t="shared" si="9"/>
        <v>221.49</v>
      </c>
      <c r="E142">
        <f t="shared" si="10"/>
        <v>268</v>
      </c>
      <c r="F142">
        <f t="shared" si="11"/>
        <v>221.48760330578514</v>
      </c>
      <c r="G142" s="12">
        <v>268</v>
      </c>
    </row>
    <row r="143" spans="1:7" x14ac:dyDescent="0.25">
      <c r="A143" s="13">
        <v>7772625</v>
      </c>
      <c r="B143" s="11" t="s">
        <v>569</v>
      </c>
      <c r="C143" s="10" t="s">
        <v>304</v>
      </c>
      <c r="D143">
        <f t="shared" si="9"/>
        <v>276.86</v>
      </c>
      <c r="E143">
        <f t="shared" si="10"/>
        <v>335</v>
      </c>
      <c r="F143">
        <f t="shared" si="11"/>
        <v>276.85950413223139</v>
      </c>
      <c r="G143" s="12">
        <v>335</v>
      </c>
    </row>
    <row r="144" spans="1:7" x14ac:dyDescent="0.25">
      <c r="A144" s="13">
        <v>7775525</v>
      </c>
      <c r="B144" s="11" t="s">
        <v>570</v>
      </c>
      <c r="C144" s="10" t="s">
        <v>305</v>
      </c>
      <c r="D144">
        <f t="shared" si="9"/>
        <v>799.17</v>
      </c>
      <c r="E144">
        <f t="shared" si="10"/>
        <v>967</v>
      </c>
      <c r="F144">
        <f t="shared" si="11"/>
        <v>799.17355371900828</v>
      </c>
      <c r="G144" s="12">
        <v>967</v>
      </c>
    </row>
    <row r="145" spans="1:7" x14ac:dyDescent="0.25">
      <c r="A145" s="13">
        <v>7776525</v>
      </c>
      <c r="B145" s="11" t="s">
        <v>571</v>
      </c>
      <c r="C145" s="10" t="s">
        <v>307</v>
      </c>
      <c r="D145">
        <f t="shared" si="9"/>
        <v>294.20999999999998</v>
      </c>
      <c r="E145">
        <f t="shared" si="10"/>
        <v>356</v>
      </c>
      <c r="F145">
        <f t="shared" si="11"/>
        <v>294.21487603305786</v>
      </c>
      <c r="G145" s="12">
        <v>356</v>
      </c>
    </row>
    <row r="146" spans="1:7" x14ac:dyDescent="0.25">
      <c r="A146" s="13">
        <v>7910086</v>
      </c>
      <c r="B146" s="11" t="s">
        <v>572</v>
      </c>
      <c r="C146" s="10" t="s">
        <v>108</v>
      </c>
      <c r="D146">
        <f t="shared" si="9"/>
        <v>718.18</v>
      </c>
      <c r="E146">
        <f t="shared" si="10"/>
        <v>869</v>
      </c>
      <c r="F146">
        <f t="shared" si="11"/>
        <v>718.18181818181824</v>
      </c>
      <c r="G146" s="12">
        <v>869</v>
      </c>
    </row>
    <row r="147" spans="1:7" x14ac:dyDescent="0.25">
      <c r="A147" s="13">
        <v>7776125</v>
      </c>
      <c r="B147" s="11" t="s">
        <v>573</v>
      </c>
      <c r="C147" s="10" t="s">
        <v>306</v>
      </c>
      <c r="D147">
        <f t="shared" si="9"/>
        <v>827.27</v>
      </c>
      <c r="E147">
        <f t="shared" si="10"/>
        <v>1001</v>
      </c>
      <c r="F147">
        <f t="shared" si="11"/>
        <v>827.27272727272725</v>
      </c>
      <c r="G147" s="12">
        <v>1001</v>
      </c>
    </row>
    <row r="148" spans="1:7" x14ac:dyDescent="0.25">
      <c r="A148" s="13">
        <v>7798126</v>
      </c>
      <c r="B148" s="11" t="s">
        <v>574</v>
      </c>
      <c r="C148" s="10" t="s">
        <v>309</v>
      </c>
      <c r="D148">
        <f t="shared" si="9"/>
        <v>972.73</v>
      </c>
      <c r="E148">
        <f t="shared" si="10"/>
        <v>1177</v>
      </c>
      <c r="F148">
        <f t="shared" si="11"/>
        <v>972.72727272727275</v>
      </c>
      <c r="G148" s="12">
        <v>1177</v>
      </c>
    </row>
    <row r="149" spans="1:7" x14ac:dyDescent="0.25">
      <c r="A149" s="13">
        <v>7798125</v>
      </c>
      <c r="B149" s="11" t="s">
        <v>575</v>
      </c>
      <c r="C149" s="10" t="s">
        <v>308</v>
      </c>
      <c r="D149">
        <f t="shared" si="9"/>
        <v>997.52</v>
      </c>
      <c r="E149">
        <f t="shared" si="10"/>
        <v>1207</v>
      </c>
      <c r="F149">
        <f t="shared" si="11"/>
        <v>997.52066115702485</v>
      </c>
      <c r="G149" s="12">
        <v>1207</v>
      </c>
    </row>
    <row r="150" spans="1:7" x14ac:dyDescent="0.25">
      <c r="A150" s="13">
        <v>7809625</v>
      </c>
      <c r="B150" s="11" t="s">
        <v>576</v>
      </c>
      <c r="C150" s="10" t="s">
        <v>314</v>
      </c>
      <c r="D150">
        <f t="shared" si="9"/>
        <v>735.54</v>
      </c>
      <c r="E150">
        <f t="shared" si="10"/>
        <v>890</v>
      </c>
      <c r="F150">
        <f t="shared" si="11"/>
        <v>735.53719008264466</v>
      </c>
      <c r="G150" s="12">
        <v>890</v>
      </c>
    </row>
    <row r="151" spans="1:7" x14ac:dyDescent="0.25">
      <c r="A151" s="13">
        <v>7000221</v>
      </c>
      <c r="B151" s="11" t="s">
        <v>577</v>
      </c>
      <c r="C151" s="10" t="s">
        <v>23</v>
      </c>
      <c r="D151">
        <f t="shared" si="9"/>
        <v>754.55</v>
      </c>
      <c r="E151">
        <f t="shared" si="10"/>
        <v>913</v>
      </c>
      <c r="F151">
        <f t="shared" si="11"/>
        <v>754.54545454545462</v>
      </c>
      <c r="G151" s="12">
        <v>913</v>
      </c>
    </row>
    <row r="152" spans="1:7" x14ac:dyDescent="0.25">
      <c r="A152" s="13">
        <v>7770125</v>
      </c>
      <c r="B152" s="11" t="s">
        <v>578</v>
      </c>
      <c r="C152" s="10" t="s">
        <v>303</v>
      </c>
      <c r="D152">
        <f t="shared" si="9"/>
        <v>1142.98</v>
      </c>
      <c r="E152">
        <f t="shared" si="10"/>
        <v>1383</v>
      </c>
      <c r="F152">
        <f t="shared" si="11"/>
        <v>1142.9752066115702</v>
      </c>
      <c r="G152" s="12">
        <v>1383</v>
      </c>
    </row>
    <row r="153" spans="1:7" x14ac:dyDescent="0.25">
      <c r="A153" s="13">
        <v>7799006</v>
      </c>
      <c r="B153" s="11" t="s">
        <v>579</v>
      </c>
      <c r="C153" s="10" t="s">
        <v>312</v>
      </c>
      <c r="D153">
        <f t="shared" si="9"/>
        <v>2510.7399999999998</v>
      </c>
      <c r="E153">
        <f t="shared" si="10"/>
        <v>3038</v>
      </c>
      <c r="F153">
        <f t="shared" si="11"/>
        <v>2510.7438016528927</v>
      </c>
      <c r="G153" s="12">
        <v>3038</v>
      </c>
    </row>
    <row r="154" spans="1:7" x14ac:dyDescent="0.25">
      <c r="A154" s="13">
        <v>7809520</v>
      </c>
      <c r="B154" s="11" t="s">
        <v>580</v>
      </c>
      <c r="C154" s="10" t="s">
        <v>313</v>
      </c>
      <c r="D154">
        <f t="shared" si="9"/>
        <v>2079.34</v>
      </c>
      <c r="E154">
        <f t="shared" si="10"/>
        <v>2516</v>
      </c>
      <c r="F154">
        <f t="shared" si="11"/>
        <v>2079.3388429752067</v>
      </c>
      <c r="G154" s="12">
        <v>2516</v>
      </c>
    </row>
    <row r="155" spans="1:7" x14ac:dyDescent="0.25">
      <c r="A155" s="13">
        <v>7910156</v>
      </c>
      <c r="B155" s="11" t="s">
        <v>581</v>
      </c>
      <c r="C155" s="10" t="s">
        <v>968</v>
      </c>
      <c r="D155">
        <f t="shared" si="9"/>
        <v>1590.08</v>
      </c>
      <c r="E155">
        <f t="shared" si="10"/>
        <v>1924</v>
      </c>
      <c r="F155">
        <f t="shared" si="11"/>
        <v>1590.0826446280992</v>
      </c>
      <c r="G155" s="12">
        <v>1924</v>
      </c>
    </row>
    <row r="156" spans="1:7" x14ac:dyDescent="0.25">
      <c r="A156" s="13">
        <v>7909978</v>
      </c>
      <c r="B156" s="11" t="s">
        <v>582</v>
      </c>
      <c r="C156" s="10" t="s">
        <v>378</v>
      </c>
      <c r="D156">
        <f t="shared" si="9"/>
        <v>3945.45</v>
      </c>
      <c r="E156">
        <f t="shared" si="10"/>
        <v>4774</v>
      </c>
      <c r="F156">
        <f t="shared" si="11"/>
        <v>3945.4545454545455</v>
      </c>
      <c r="G156" s="12">
        <v>4774</v>
      </c>
    </row>
    <row r="157" spans="1:7" x14ac:dyDescent="0.25">
      <c r="A157" s="13">
        <v>7909979</v>
      </c>
      <c r="B157" s="11" t="s">
        <v>583</v>
      </c>
      <c r="C157" s="10" t="s">
        <v>379</v>
      </c>
      <c r="D157">
        <f t="shared" si="9"/>
        <v>3757.85</v>
      </c>
      <c r="E157">
        <f t="shared" si="10"/>
        <v>4547</v>
      </c>
      <c r="F157">
        <f t="shared" si="11"/>
        <v>3757.8512396694214</v>
      </c>
      <c r="G157" s="12">
        <v>4547</v>
      </c>
    </row>
    <row r="158" spans="1:7" x14ac:dyDescent="0.25">
      <c r="A158" s="13">
        <v>7909980</v>
      </c>
      <c r="B158" s="11" t="s">
        <v>584</v>
      </c>
      <c r="C158" s="10" t="s">
        <v>380</v>
      </c>
      <c r="D158">
        <f t="shared" si="9"/>
        <v>851.24</v>
      </c>
      <c r="E158">
        <f t="shared" si="10"/>
        <v>1030</v>
      </c>
      <c r="F158">
        <f t="shared" si="11"/>
        <v>851.23966942148763</v>
      </c>
      <c r="G158" s="12">
        <v>1030</v>
      </c>
    </row>
    <row r="159" spans="1:7" x14ac:dyDescent="0.25">
      <c r="A159" s="13">
        <v>7910087</v>
      </c>
      <c r="B159" s="11" t="s">
        <v>585</v>
      </c>
      <c r="C159" s="10" t="s">
        <v>400</v>
      </c>
      <c r="D159">
        <f t="shared" si="9"/>
        <v>918.18</v>
      </c>
      <c r="E159">
        <f t="shared" si="10"/>
        <v>1111</v>
      </c>
      <c r="F159">
        <f t="shared" si="11"/>
        <v>918.18181818181824</v>
      </c>
      <c r="G159" s="12">
        <v>1111</v>
      </c>
    </row>
    <row r="160" spans="1:7" x14ac:dyDescent="0.25">
      <c r="A160" s="13">
        <v>7210102</v>
      </c>
      <c r="B160" s="11" t="s">
        <v>586</v>
      </c>
      <c r="C160" s="10" t="s">
        <v>969</v>
      </c>
      <c r="D160">
        <f t="shared" si="9"/>
        <v>109.09</v>
      </c>
      <c r="E160">
        <f t="shared" si="10"/>
        <v>132</v>
      </c>
      <c r="F160">
        <f t="shared" si="11"/>
        <v>109.09090909090909</v>
      </c>
      <c r="G160" s="12">
        <v>132</v>
      </c>
    </row>
    <row r="161" spans="1:7" x14ac:dyDescent="0.25">
      <c r="A161" s="13">
        <v>7210502</v>
      </c>
      <c r="B161" s="11" t="s">
        <v>587</v>
      </c>
      <c r="C161" s="10" t="s">
        <v>970</v>
      </c>
      <c r="D161">
        <f t="shared" si="9"/>
        <v>138.02000000000001</v>
      </c>
      <c r="E161">
        <f t="shared" si="10"/>
        <v>167</v>
      </c>
      <c r="F161">
        <f t="shared" si="11"/>
        <v>138.01652892561984</v>
      </c>
      <c r="G161" s="12">
        <v>167</v>
      </c>
    </row>
    <row r="162" spans="1:7" x14ac:dyDescent="0.25">
      <c r="A162" s="13">
        <v>7211102</v>
      </c>
      <c r="B162" s="11" t="s">
        <v>588</v>
      </c>
      <c r="C162" s="10" t="s">
        <v>971</v>
      </c>
      <c r="D162">
        <f t="shared" si="9"/>
        <v>138.02000000000001</v>
      </c>
      <c r="E162">
        <f t="shared" si="10"/>
        <v>167</v>
      </c>
      <c r="F162">
        <f t="shared" si="11"/>
        <v>138.01652892561984</v>
      </c>
      <c r="G162" s="12">
        <v>167</v>
      </c>
    </row>
    <row r="163" spans="1:7" x14ac:dyDescent="0.25">
      <c r="A163" s="13">
        <v>7212902</v>
      </c>
      <c r="B163" s="11" t="s">
        <v>589</v>
      </c>
      <c r="C163" s="10" t="s">
        <v>972</v>
      </c>
      <c r="D163">
        <f t="shared" si="9"/>
        <v>138.02000000000001</v>
      </c>
      <c r="E163">
        <f t="shared" si="10"/>
        <v>167</v>
      </c>
      <c r="F163">
        <f t="shared" si="11"/>
        <v>138.01652892561984</v>
      </c>
      <c r="G163" s="12">
        <v>167</v>
      </c>
    </row>
    <row r="164" spans="1:7" x14ac:dyDescent="0.25">
      <c r="A164" s="13">
        <v>7213202</v>
      </c>
      <c r="B164" s="11" t="s">
        <v>590</v>
      </c>
      <c r="C164" s="10" t="s">
        <v>973</v>
      </c>
      <c r="D164">
        <f t="shared" si="9"/>
        <v>138.02000000000001</v>
      </c>
      <c r="E164">
        <f t="shared" si="10"/>
        <v>167</v>
      </c>
      <c r="F164">
        <f t="shared" si="11"/>
        <v>138.01652892561984</v>
      </c>
      <c r="G164" s="12">
        <v>167</v>
      </c>
    </row>
    <row r="165" spans="1:7" x14ac:dyDescent="0.25">
      <c r="A165" s="13">
        <v>7213502</v>
      </c>
      <c r="B165" s="11" t="s">
        <v>591</v>
      </c>
      <c r="C165" s="10" t="s">
        <v>974</v>
      </c>
      <c r="D165">
        <f t="shared" si="9"/>
        <v>104.13</v>
      </c>
      <c r="E165">
        <f t="shared" si="10"/>
        <v>126</v>
      </c>
      <c r="F165">
        <f t="shared" si="11"/>
        <v>104.13223140495867</v>
      </c>
      <c r="G165" s="12">
        <v>126</v>
      </c>
    </row>
    <row r="166" spans="1:7" x14ac:dyDescent="0.25">
      <c r="A166" s="13">
        <v>7214102</v>
      </c>
      <c r="B166" s="11" t="s">
        <v>592</v>
      </c>
      <c r="C166" s="10" t="s">
        <v>975</v>
      </c>
      <c r="D166">
        <f t="shared" si="9"/>
        <v>163.63999999999999</v>
      </c>
      <c r="E166">
        <f t="shared" si="10"/>
        <v>198</v>
      </c>
      <c r="F166">
        <f t="shared" si="11"/>
        <v>163.63636363636365</v>
      </c>
      <c r="G166" s="12">
        <v>198</v>
      </c>
    </row>
    <row r="167" spans="1:7" x14ac:dyDescent="0.25">
      <c r="A167" s="13">
        <v>7214702</v>
      </c>
      <c r="B167" s="11" t="s">
        <v>593</v>
      </c>
      <c r="C167" s="10" t="s">
        <v>976</v>
      </c>
      <c r="D167">
        <f t="shared" si="9"/>
        <v>163.63999999999999</v>
      </c>
      <c r="E167">
        <f t="shared" si="10"/>
        <v>198</v>
      </c>
      <c r="F167">
        <f t="shared" si="11"/>
        <v>163.63636363636365</v>
      </c>
      <c r="G167" s="12">
        <v>198</v>
      </c>
    </row>
    <row r="168" spans="1:7" x14ac:dyDescent="0.25">
      <c r="A168" s="13">
        <v>7215002</v>
      </c>
      <c r="B168" s="11" t="s">
        <v>594</v>
      </c>
      <c r="C168" s="10" t="s">
        <v>977</v>
      </c>
      <c r="D168">
        <f t="shared" si="9"/>
        <v>163.63999999999999</v>
      </c>
      <c r="E168">
        <f t="shared" si="10"/>
        <v>198</v>
      </c>
      <c r="F168">
        <f t="shared" si="11"/>
        <v>163.63636363636365</v>
      </c>
      <c r="G168" s="12">
        <v>198</v>
      </c>
    </row>
    <row r="169" spans="1:7" x14ac:dyDescent="0.25">
      <c r="A169" s="13">
        <v>7215302</v>
      </c>
      <c r="B169" s="11" t="s">
        <v>595</v>
      </c>
      <c r="C169" s="10" t="s">
        <v>978</v>
      </c>
      <c r="D169">
        <f t="shared" si="9"/>
        <v>138.02000000000001</v>
      </c>
      <c r="E169">
        <f t="shared" si="10"/>
        <v>167</v>
      </c>
      <c r="F169">
        <f t="shared" si="11"/>
        <v>138.01652892561984</v>
      </c>
      <c r="G169" s="12">
        <v>167</v>
      </c>
    </row>
    <row r="170" spans="1:7" x14ac:dyDescent="0.25">
      <c r="A170" s="13">
        <v>7215602</v>
      </c>
      <c r="B170" s="11" t="s">
        <v>596</v>
      </c>
      <c r="C170" s="10" t="s">
        <v>979</v>
      </c>
      <c r="D170">
        <f t="shared" si="9"/>
        <v>138.02000000000001</v>
      </c>
      <c r="E170">
        <f t="shared" si="10"/>
        <v>167</v>
      </c>
      <c r="F170">
        <f t="shared" si="11"/>
        <v>138.01652892561984</v>
      </c>
      <c r="G170" s="12">
        <v>167</v>
      </c>
    </row>
    <row r="171" spans="1:7" x14ac:dyDescent="0.25">
      <c r="A171" s="13">
        <v>7215902</v>
      </c>
      <c r="B171" s="11" t="s">
        <v>597</v>
      </c>
      <c r="C171" s="10" t="s">
        <v>980</v>
      </c>
      <c r="D171">
        <f t="shared" si="9"/>
        <v>138.02000000000001</v>
      </c>
      <c r="E171">
        <f t="shared" si="10"/>
        <v>167</v>
      </c>
      <c r="F171">
        <f t="shared" si="11"/>
        <v>138.01652892561984</v>
      </c>
      <c r="G171" s="12">
        <v>167</v>
      </c>
    </row>
    <row r="172" spans="1:7" x14ac:dyDescent="0.25">
      <c r="A172" s="13">
        <v>7216202</v>
      </c>
      <c r="B172" s="11" t="s">
        <v>598</v>
      </c>
      <c r="C172" s="10" t="s">
        <v>981</v>
      </c>
      <c r="D172">
        <f t="shared" si="9"/>
        <v>138.02000000000001</v>
      </c>
      <c r="E172">
        <f t="shared" si="10"/>
        <v>167</v>
      </c>
      <c r="F172">
        <f t="shared" si="11"/>
        <v>138.01652892561984</v>
      </c>
      <c r="G172" s="12">
        <v>167</v>
      </c>
    </row>
    <row r="173" spans="1:7" x14ac:dyDescent="0.25">
      <c r="A173" s="13">
        <v>7216502</v>
      </c>
      <c r="B173" s="11" t="s">
        <v>599</v>
      </c>
      <c r="C173" s="10" t="s">
        <v>982</v>
      </c>
      <c r="D173">
        <f t="shared" si="9"/>
        <v>138.02000000000001</v>
      </c>
      <c r="E173">
        <f t="shared" si="10"/>
        <v>167</v>
      </c>
      <c r="F173">
        <f t="shared" si="11"/>
        <v>138.01652892561984</v>
      </c>
      <c r="G173" s="12">
        <v>167</v>
      </c>
    </row>
    <row r="174" spans="1:7" x14ac:dyDescent="0.25">
      <c r="A174" s="13">
        <v>7217102</v>
      </c>
      <c r="B174" s="11" t="s">
        <v>600</v>
      </c>
      <c r="C174" s="10" t="s">
        <v>983</v>
      </c>
      <c r="D174">
        <f t="shared" si="9"/>
        <v>138.02000000000001</v>
      </c>
      <c r="E174">
        <f t="shared" si="10"/>
        <v>167</v>
      </c>
      <c r="F174">
        <f t="shared" si="11"/>
        <v>138.01652892561984</v>
      </c>
      <c r="G174" s="12">
        <v>167</v>
      </c>
    </row>
    <row r="175" spans="1:7" x14ac:dyDescent="0.25">
      <c r="A175" s="13">
        <v>7217402</v>
      </c>
      <c r="B175" s="11" t="s">
        <v>601</v>
      </c>
      <c r="C175" s="10" t="s">
        <v>984</v>
      </c>
      <c r="D175">
        <f t="shared" si="9"/>
        <v>138.02000000000001</v>
      </c>
      <c r="E175">
        <f t="shared" si="10"/>
        <v>167</v>
      </c>
      <c r="F175">
        <f t="shared" si="11"/>
        <v>138.01652892561984</v>
      </c>
      <c r="G175" s="12">
        <v>167</v>
      </c>
    </row>
    <row r="176" spans="1:7" x14ac:dyDescent="0.25">
      <c r="A176" s="13">
        <v>7218002</v>
      </c>
      <c r="B176" s="11" t="s">
        <v>602</v>
      </c>
      <c r="C176" s="10" t="s">
        <v>985</v>
      </c>
      <c r="D176">
        <f t="shared" si="9"/>
        <v>138.02000000000001</v>
      </c>
      <c r="E176">
        <f t="shared" si="10"/>
        <v>167</v>
      </c>
      <c r="F176">
        <f t="shared" si="11"/>
        <v>138.01652892561984</v>
      </c>
      <c r="G176" s="12">
        <v>167</v>
      </c>
    </row>
    <row r="177" spans="1:7" x14ac:dyDescent="0.25">
      <c r="A177" s="13">
        <v>7218302</v>
      </c>
      <c r="B177" s="11" t="s">
        <v>603</v>
      </c>
      <c r="C177" s="10" t="s">
        <v>986</v>
      </c>
      <c r="D177">
        <f t="shared" si="9"/>
        <v>138.02000000000001</v>
      </c>
      <c r="E177">
        <f t="shared" si="10"/>
        <v>167</v>
      </c>
      <c r="F177">
        <f t="shared" si="11"/>
        <v>138.01652892561984</v>
      </c>
      <c r="G177" s="12">
        <v>167</v>
      </c>
    </row>
    <row r="178" spans="1:7" x14ac:dyDescent="0.25">
      <c r="A178" s="13">
        <v>7218602</v>
      </c>
      <c r="B178" s="11" t="s">
        <v>604</v>
      </c>
      <c r="C178" s="10" t="s">
        <v>987</v>
      </c>
      <c r="D178">
        <f t="shared" si="9"/>
        <v>138.02000000000001</v>
      </c>
      <c r="E178">
        <f t="shared" si="10"/>
        <v>167</v>
      </c>
      <c r="F178">
        <f t="shared" si="11"/>
        <v>138.01652892561984</v>
      </c>
      <c r="G178" s="12">
        <v>167</v>
      </c>
    </row>
    <row r="179" spans="1:7" x14ac:dyDescent="0.25">
      <c r="A179" s="13">
        <v>7218702</v>
      </c>
      <c r="B179" s="11" t="s">
        <v>605</v>
      </c>
      <c r="C179" s="10" t="s">
        <v>988</v>
      </c>
      <c r="D179">
        <f t="shared" si="9"/>
        <v>138.02000000000001</v>
      </c>
      <c r="E179">
        <f t="shared" si="10"/>
        <v>167</v>
      </c>
      <c r="F179">
        <f t="shared" si="11"/>
        <v>138.01652892561984</v>
      </c>
      <c r="G179" s="12">
        <v>167</v>
      </c>
    </row>
    <row r="180" spans="1:7" x14ac:dyDescent="0.25">
      <c r="A180" s="13">
        <v>7218902</v>
      </c>
      <c r="B180" s="11" t="s">
        <v>606</v>
      </c>
      <c r="C180" s="10" t="s">
        <v>989</v>
      </c>
      <c r="D180">
        <f t="shared" si="9"/>
        <v>138.02000000000001</v>
      </c>
      <c r="E180">
        <f t="shared" si="10"/>
        <v>167</v>
      </c>
      <c r="F180">
        <f t="shared" si="11"/>
        <v>138.01652892561984</v>
      </c>
      <c r="G180" s="12">
        <v>167</v>
      </c>
    </row>
    <row r="181" spans="1:7" x14ac:dyDescent="0.25">
      <c r="A181" s="13">
        <v>7219202</v>
      </c>
      <c r="B181" s="11" t="s">
        <v>607</v>
      </c>
      <c r="C181" s="10" t="s">
        <v>990</v>
      </c>
      <c r="D181">
        <f t="shared" si="9"/>
        <v>138.02000000000001</v>
      </c>
      <c r="E181">
        <f t="shared" si="10"/>
        <v>167</v>
      </c>
      <c r="F181">
        <f t="shared" si="11"/>
        <v>138.01652892561984</v>
      </c>
      <c r="G181" s="12">
        <v>167</v>
      </c>
    </row>
    <row r="182" spans="1:7" x14ac:dyDescent="0.25">
      <c r="A182" s="13">
        <v>7219502</v>
      </c>
      <c r="B182" s="11" t="s">
        <v>608</v>
      </c>
      <c r="C182" s="10" t="s">
        <v>991</v>
      </c>
      <c r="D182">
        <f t="shared" si="9"/>
        <v>163.63999999999999</v>
      </c>
      <c r="E182">
        <f t="shared" si="10"/>
        <v>198</v>
      </c>
      <c r="F182">
        <f t="shared" si="11"/>
        <v>163.63636363636365</v>
      </c>
      <c r="G182" s="12">
        <v>198</v>
      </c>
    </row>
    <row r="183" spans="1:7" x14ac:dyDescent="0.25">
      <c r="A183" s="13">
        <v>7219802</v>
      </c>
      <c r="B183" s="11" t="s">
        <v>609</v>
      </c>
      <c r="C183" s="10" t="s">
        <v>992</v>
      </c>
      <c r="D183">
        <f t="shared" ref="D183:D232" si="12">ROUND(F183*(1-$G$2),2)</f>
        <v>138.02000000000001</v>
      </c>
      <c r="E183">
        <f t="shared" ref="E183:E232" si="13">ROUND(G183*(1-$G$2),0)</f>
        <v>167</v>
      </c>
      <c r="F183">
        <f t="shared" ref="F183:F232" si="14">G183/1.21</f>
        <v>138.01652892561984</v>
      </c>
      <c r="G183" s="12">
        <v>167</v>
      </c>
    </row>
    <row r="184" spans="1:7" x14ac:dyDescent="0.25">
      <c r="A184" s="13">
        <v>7220102</v>
      </c>
      <c r="B184" s="11" t="s">
        <v>610</v>
      </c>
      <c r="C184" s="10" t="s">
        <v>993</v>
      </c>
      <c r="D184">
        <f t="shared" si="12"/>
        <v>138.02000000000001</v>
      </c>
      <c r="E184">
        <f t="shared" si="13"/>
        <v>167</v>
      </c>
      <c r="F184">
        <f t="shared" si="14"/>
        <v>138.01652892561984</v>
      </c>
      <c r="G184" s="12">
        <v>167</v>
      </c>
    </row>
    <row r="185" spans="1:7" x14ac:dyDescent="0.25">
      <c r="A185" s="13">
        <v>7220402</v>
      </c>
      <c r="B185" s="11" t="s">
        <v>611</v>
      </c>
      <c r="C185" s="10" t="s">
        <v>994</v>
      </c>
      <c r="D185">
        <f t="shared" si="12"/>
        <v>163.63999999999999</v>
      </c>
      <c r="E185">
        <f t="shared" si="13"/>
        <v>198</v>
      </c>
      <c r="F185">
        <f t="shared" si="14"/>
        <v>163.63636363636365</v>
      </c>
      <c r="G185" s="12">
        <v>198</v>
      </c>
    </row>
    <row r="186" spans="1:7" x14ac:dyDescent="0.25">
      <c r="A186" s="13">
        <v>7220602</v>
      </c>
      <c r="B186" s="11" t="s">
        <v>612</v>
      </c>
      <c r="C186" s="10" t="s">
        <v>995</v>
      </c>
      <c r="D186">
        <f t="shared" si="12"/>
        <v>163.63999999999999</v>
      </c>
      <c r="E186">
        <f t="shared" si="13"/>
        <v>198</v>
      </c>
      <c r="F186">
        <f t="shared" si="14"/>
        <v>163.63636363636365</v>
      </c>
      <c r="G186" s="12">
        <v>198</v>
      </c>
    </row>
    <row r="187" spans="1:7" x14ac:dyDescent="0.25">
      <c r="A187" s="13">
        <v>7210104</v>
      </c>
      <c r="B187" s="11" t="s">
        <v>613</v>
      </c>
      <c r="C187" s="10" t="s">
        <v>996</v>
      </c>
      <c r="D187">
        <f t="shared" si="12"/>
        <v>178.51</v>
      </c>
      <c r="E187">
        <f t="shared" si="13"/>
        <v>216</v>
      </c>
      <c r="F187">
        <f t="shared" si="14"/>
        <v>178.51239669421489</v>
      </c>
      <c r="G187" s="12">
        <v>216</v>
      </c>
    </row>
    <row r="188" spans="1:7" x14ac:dyDescent="0.25">
      <c r="A188" s="13">
        <v>7210504</v>
      </c>
      <c r="B188" s="11" t="s">
        <v>614</v>
      </c>
      <c r="C188" s="10" t="s">
        <v>997</v>
      </c>
      <c r="D188">
        <f t="shared" si="12"/>
        <v>223.14</v>
      </c>
      <c r="E188">
        <f t="shared" si="13"/>
        <v>270</v>
      </c>
      <c r="F188">
        <f t="shared" si="14"/>
        <v>223.14049586776861</v>
      </c>
      <c r="G188" s="12">
        <v>270</v>
      </c>
    </row>
    <row r="189" spans="1:7" x14ac:dyDescent="0.25">
      <c r="A189" s="13">
        <v>7211104</v>
      </c>
      <c r="B189" s="11" t="s">
        <v>615</v>
      </c>
      <c r="C189" s="10" t="s">
        <v>998</v>
      </c>
      <c r="D189">
        <f t="shared" si="12"/>
        <v>223.14</v>
      </c>
      <c r="E189">
        <f t="shared" si="13"/>
        <v>270</v>
      </c>
      <c r="F189">
        <f t="shared" si="14"/>
        <v>223.14049586776861</v>
      </c>
      <c r="G189" s="12">
        <v>270</v>
      </c>
    </row>
    <row r="190" spans="1:7" x14ac:dyDescent="0.25">
      <c r="A190" s="13">
        <v>7212904</v>
      </c>
      <c r="B190" s="11" t="s">
        <v>616</v>
      </c>
      <c r="C190" s="10" t="s">
        <v>999</v>
      </c>
      <c r="D190">
        <f t="shared" si="12"/>
        <v>223.14</v>
      </c>
      <c r="E190">
        <f t="shared" si="13"/>
        <v>270</v>
      </c>
      <c r="F190">
        <f t="shared" si="14"/>
        <v>223.14049586776861</v>
      </c>
      <c r="G190" s="12">
        <v>270</v>
      </c>
    </row>
    <row r="191" spans="1:7" x14ac:dyDescent="0.25">
      <c r="A191" s="13">
        <v>7213204</v>
      </c>
      <c r="B191" s="11" t="s">
        <v>617</v>
      </c>
      <c r="C191" s="10" t="s">
        <v>1000</v>
      </c>
      <c r="D191">
        <f t="shared" si="12"/>
        <v>223.14</v>
      </c>
      <c r="E191">
        <f t="shared" si="13"/>
        <v>270</v>
      </c>
      <c r="F191">
        <f t="shared" si="14"/>
        <v>223.14049586776861</v>
      </c>
      <c r="G191" s="12">
        <v>270</v>
      </c>
    </row>
    <row r="192" spans="1:7" x14ac:dyDescent="0.25">
      <c r="A192" s="13">
        <v>7213504</v>
      </c>
      <c r="B192" s="11" t="s">
        <v>618</v>
      </c>
      <c r="C192" s="10" t="s">
        <v>1001</v>
      </c>
      <c r="D192">
        <f t="shared" si="12"/>
        <v>168.6</v>
      </c>
      <c r="E192">
        <f t="shared" si="13"/>
        <v>204</v>
      </c>
      <c r="F192">
        <f t="shared" si="14"/>
        <v>168.59504132231405</v>
      </c>
      <c r="G192" s="12">
        <v>204</v>
      </c>
    </row>
    <row r="193" spans="1:7" x14ac:dyDescent="0.25">
      <c r="A193" s="13">
        <v>7214104</v>
      </c>
      <c r="B193" s="11" t="s">
        <v>619</v>
      </c>
      <c r="C193" s="10" t="s">
        <v>1002</v>
      </c>
      <c r="D193">
        <f t="shared" si="12"/>
        <v>276.02999999999997</v>
      </c>
      <c r="E193">
        <f t="shared" si="13"/>
        <v>334</v>
      </c>
      <c r="F193">
        <f t="shared" si="14"/>
        <v>276.03305785123968</v>
      </c>
      <c r="G193" s="12">
        <v>334</v>
      </c>
    </row>
    <row r="194" spans="1:7" x14ac:dyDescent="0.25">
      <c r="A194" s="13">
        <v>7214704</v>
      </c>
      <c r="B194" s="11" t="s">
        <v>620</v>
      </c>
      <c r="C194" s="10" t="s">
        <v>1003</v>
      </c>
      <c r="D194">
        <f t="shared" si="12"/>
        <v>276.02999999999997</v>
      </c>
      <c r="E194">
        <f t="shared" si="13"/>
        <v>334</v>
      </c>
      <c r="F194">
        <f t="shared" si="14"/>
        <v>276.03305785123968</v>
      </c>
      <c r="G194" s="12">
        <v>334</v>
      </c>
    </row>
    <row r="195" spans="1:7" x14ac:dyDescent="0.25">
      <c r="A195" s="13">
        <v>7216504</v>
      </c>
      <c r="B195" s="11" t="s">
        <v>621</v>
      </c>
      <c r="C195" s="10" t="s">
        <v>1004</v>
      </c>
      <c r="D195">
        <f t="shared" si="12"/>
        <v>223.14</v>
      </c>
      <c r="E195">
        <f t="shared" si="13"/>
        <v>270</v>
      </c>
      <c r="F195">
        <f t="shared" si="14"/>
        <v>223.14049586776861</v>
      </c>
      <c r="G195" s="12">
        <v>270</v>
      </c>
    </row>
    <row r="196" spans="1:7" x14ac:dyDescent="0.25">
      <c r="A196" s="13">
        <v>7217404</v>
      </c>
      <c r="B196" s="11" t="s">
        <v>622</v>
      </c>
      <c r="C196" s="10" t="s">
        <v>1005</v>
      </c>
      <c r="D196">
        <f t="shared" si="12"/>
        <v>223.14</v>
      </c>
      <c r="E196">
        <f t="shared" si="13"/>
        <v>270</v>
      </c>
      <c r="F196">
        <f t="shared" si="14"/>
        <v>223.14049586776861</v>
      </c>
      <c r="G196" s="12">
        <v>270</v>
      </c>
    </row>
    <row r="197" spans="1:7" x14ac:dyDescent="0.25">
      <c r="A197" s="13">
        <v>7218004</v>
      </c>
      <c r="B197" s="11" t="s">
        <v>623</v>
      </c>
      <c r="C197" s="10" t="s">
        <v>1006</v>
      </c>
      <c r="D197">
        <f t="shared" si="12"/>
        <v>223.14</v>
      </c>
      <c r="E197">
        <f t="shared" si="13"/>
        <v>270</v>
      </c>
      <c r="F197">
        <f t="shared" si="14"/>
        <v>223.14049586776861</v>
      </c>
      <c r="G197" s="12">
        <v>270</v>
      </c>
    </row>
    <row r="198" spans="1:7" x14ac:dyDescent="0.25">
      <c r="A198" s="13">
        <v>7218304</v>
      </c>
      <c r="B198" s="11" t="s">
        <v>624</v>
      </c>
      <c r="C198" s="10" t="s">
        <v>1007</v>
      </c>
      <c r="D198">
        <f t="shared" si="12"/>
        <v>223.14</v>
      </c>
      <c r="E198">
        <f t="shared" si="13"/>
        <v>270</v>
      </c>
      <c r="F198">
        <f t="shared" si="14"/>
        <v>223.14049586776861</v>
      </c>
      <c r="G198" s="12">
        <v>270</v>
      </c>
    </row>
    <row r="199" spans="1:7" x14ac:dyDescent="0.25">
      <c r="A199" s="13">
        <v>7218604</v>
      </c>
      <c r="B199" s="11" t="s">
        <v>625</v>
      </c>
      <c r="C199" s="10" t="s">
        <v>1008</v>
      </c>
      <c r="D199">
        <f t="shared" si="12"/>
        <v>223.14</v>
      </c>
      <c r="E199">
        <f t="shared" si="13"/>
        <v>270</v>
      </c>
      <c r="F199">
        <f t="shared" si="14"/>
        <v>223.14049586776861</v>
      </c>
      <c r="G199" s="12">
        <v>270</v>
      </c>
    </row>
    <row r="200" spans="1:7" x14ac:dyDescent="0.25">
      <c r="A200" s="13">
        <v>7218904</v>
      </c>
      <c r="B200" s="11" t="s">
        <v>626</v>
      </c>
      <c r="C200" s="10" t="s">
        <v>1009</v>
      </c>
      <c r="D200">
        <f t="shared" si="12"/>
        <v>223.14</v>
      </c>
      <c r="E200">
        <f t="shared" si="13"/>
        <v>270</v>
      </c>
      <c r="F200">
        <f t="shared" si="14"/>
        <v>223.14049586776861</v>
      </c>
      <c r="G200" s="12">
        <v>270</v>
      </c>
    </row>
    <row r="201" spans="1:7" x14ac:dyDescent="0.25">
      <c r="A201" s="13">
        <v>7219504</v>
      </c>
      <c r="B201" s="11" t="s">
        <v>627</v>
      </c>
      <c r="C201" s="10" t="s">
        <v>1010</v>
      </c>
      <c r="D201">
        <f t="shared" si="12"/>
        <v>276.02999999999997</v>
      </c>
      <c r="E201">
        <f t="shared" si="13"/>
        <v>334</v>
      </c>
      <c r="F201">
        <f t="shared" si="14"/>
        <v>276.03305785123968</v>
      </c>
      <c r="G201" s="12">
        <v>334</v>
      </c>
    </row>
    <row r="202" spans="1:7" x14ac:dyDescent="0.25">
      <c r="A202" s="13">
        <v>7219804</v>
      </c>
      <c r="B202" s="11" t="s">
        <v>628</v>
      </c>
      <c r="C202" s="10" t="s">
        <v>1011</v>
      </c>
      <c r="D202">
        <f t="shared" si="12"/>
        <v>223.14</v>
      </c>
      <c r="E202">
        <f t="shared" si="13"/>
        <v>270</v>
      </c>
      <c r="F202">
        <f t="shared" si="14"/>
        <v>223.14049586776861</v>
      </c>
      <c r="G202" s="12">
        <v>270</v>
      </c>
    </row>
    <row r="203" spans="1:7" x14ac:dyDescent="0.25">
      <c r="A203" s="13">
        <v>7220104</v>
      </c>
      <c r="B203" s="11" t="s">
        <v>629</v>
      </c>
      <c r="C203" s="10" t="s">
        <v>1012</v>
      </c>
      <c r="D203">
        <f t="shared" si="12"/>
        <v>223.14</v>
      </c>
      <c r="E203">
        <f t="shared" si="13"/>
        <v>270</v>
      </c>
      <c r="F203">
        <f t="shared" si="14"/>
        <v>223.14049586776861</v>
      </c>
      <c r="G203" s="12">
        <v>270</v>
      </c>
    </row>
    <row r="204" spans="1:7" x14ac:dyDescent="0.25">
      <c r="A204" s="13">
        <v>7220404</v>
      </c>
      <c r="B204" s="11" t="s">
        <v>630</v>
      </c>
      <c r="C204" s="10" t="s">
        <v>1013</v>
      </c>
      <c r="D204">
        <f t="shared" si="12"/>
        <v>276.02999999999997</v>
      </c>
      <c r="E204">
        <f t="shared" si="13"/>
        <v>334</v>
      </c>
      <c r="F204">
        <f t="shared" si="14"/>
        <v>276.03305785123968</v>
      </c>
      <c r="G204" s="12">
        <v>334</v>
      </c>
    </row>
    <row r="205" spans="1:7" x14ac:dyDescent="0.25">
      <c r="A205" s="13">
        <v>7210125</v>
      </c>
      <c r="B205" s="11" t="s">
        <v>631</v>
      </c>
      <c r="C205" s="10" t="s">
        <v>1014</v>
      </c>
      <c r="D205">
        <f t="shared" si="12"/>
        <v>560.33000000000004</v>
      </c>
      <c r="E205">
        <f t="shared" si="13"/>
        <v>678</v>
      </c>
      <c r="F205">
        <f t="shared" si="14"/>
        <v>560.33057851239676</v>
      </c>
      <c r="G205" s="12">
        <v>678</v>
      </c>
    </row>
    <row r="206" spans="1:7" x14ac:dyDescent="0.25">
      <c r="A206" s="13">
        <v>7210525</v>
      </c>
      <c r="B206" s="11" t="s">
        <v>632</v>
      </c>
      <c r="C206" s="10" t="s">
        <v>1015</v>
      </c>
      <c r="D206">
        <f t="shared" si="12"/>
        <v>690.08</v>
      </c>
      <c r="E206">
        <f t="shared" si="13"/>
        <v>835</v>
      </c>
      <c r="F206">
        <f t="shared" si="14"/>
        <v>690.08264462809916</v>
      </c>
      <c r="G206" s="12">
        <v>835</v>
      </c>
    </row>
    <row r="207" spans="1:7" x14ac:dyDescent="0.25">
      <c r="A207" s="13">
        <v>7211125</v>
      </c>
      <c r="B207" s="11" t="s">
        <v>633</v>
      </c>
      <c r="C207" s="10" t="s">
        <v>1016</v>
      </c>
      <c r="D207">
        <f t="shared" si="12"/>
        <v>690.08</v>
      </c>
      <c r="E207">
        <f t="shared" si="13"/>
        <v>835</v>
      </c>
      <c r="F207">
        <f t="shared" si="14"/>
        <v>690.08264462809916</v>
      </c>
      <c r="G207" s="12">
        <v>835</v>
      </c>
    </row>
    <row r="208" spans="1:7" x14ac:dyDescent="0.25">
      <c r="A208" s="13">
        <v>7213525</v>
      </c>
      <c r="B208" s="11" t="s">
        <v>634</v>
      </c>
      <c r="C208" s="10" t="s">
        <v>1017</v>
      </c>
      <c r="D208">
        <f t="shared" si="12"/>
        <v>523.14</v>
      </c>
      <c r="E208">
        <f t="shared" si="13"/>
        <v>633</v>
      </c>
      <c r="F208">
        <f t="shared" si="14"/>
        <v>523.14049586776866</v>
      </c>
      <c r="G208" s="12">
        <v>633</v>
      </c>
    </row>
    <row r="209" spans="1:7" x14ac:dyDescent="0.25">
      <c r="A209" s="13">
        <v>7214725</v>
      </c>
      <c r="B209" s="11" t="s">
        <v>635</v>
      </c>
      <c r="C209" s="10" t="s">
        <v>1018</v>
      </c>
      <c r="D209">
        <f t="shared" si="12"/>
        <v>742.15</v>
      </c>
      <c r="E209">
        <f t="shared" si="13"/>
        <v>898</v>
      </c>
      <c r="F209">
        <f t="shared" si="14"/>
        <v>742.14876033057851</v>
      </c>
      <c r="G209" s="12">
        <v>898</v>
      </c>
    </row>
    <row r="210" spans="1:7" x14ac:dyDescent="0.25">
      <c r="A210" s="13">
        <v>7217425</v>
      </c>
      <c r="B210" s="11" t="s">
        <v>636</v>
      </c>
      <c r="C210" s="10" t="s">
        <v>1019</v>
      </c>
      <c r="D210">
        <f t="shared" si="12"/>
        <v>690.08</v>
      </c>
      <c r="E210">
        <f t="shared" si="13"/>
        <v>835</v>
      </c>
      <c r="F210">
        <f t="shared" si="14"/>
        <v>690.08264462809916</v>
      </c>
      <c r="G210" s="12">
        <v>835</v>
      </c>
    </row>
    <row r="211" spans="1:7" x14ac:dyDescent="0.25">
      <c r="A211" s="13">
        <v>7402625</v>
      </c>
      <c r="B211" s="11" t="s">
        <v>637</v>
      </c>
      <c r="C211" s="10" t="s">
        <v>287</v>
      </c>
      <c r="D211">
        <f t="shared" si="12"/>
        <v>677.69</v>
      </c>
      <c r="E211">
        <f t="shared" si="13"/>
        <v>820</v>
      </c>
      <c r="F211">
        <f t="shared" si="14"/>
        <v>677.68595041322317</v>
      </c>
      <c r="G211" s="12">
        <v>820</v>
      </c>
    </row>
    <row r="212" spans="1:7" x14ac:dyDescent="0.25">
      <c r="A212" s="13">
        <v>7404125</v>
      </c>
      <c r="B212" s="11" t="s">
        <v>638</v>
      </c>
      <c r="C212" s="10" t="s">
        <v>289</v>
      </c>
      <c r="D212">
        <f t="shared" si="12"/>
        <v>677.69</v>
      </c>
      <c r="E212">
        <f t="shared" si="13"/>
        <v>820</v>
      </c>
      <c r="F212">
        <f t="shared" si="14"/>
        <v>677.68595041322317</v>
      </c>
      <c r="G212" s="12">
        <v>820</v>
      </c>
    </row>
    <row r="213" spans="1:7" x14ac:dyDescent="0.25">
      <c r="A213" s="13">
        <v>7402825</v>
      </c>
      <c r="B213" s="11" t="s">
        <v>639</v>
      </c>
      <c r="C213" s="10" t="s">
        <v>288</v>
      </c>
      <c r="D213">
        <f t="shared" si="12"/>
        <v>677.69</v>
      </c>
      <c r="E213">
        <f t="shared" si="13"/>
        <v>820</v>
      </c>
      <c r="F213">
        <f t="shared" si="14"/>
        <v>677.68595041322317</v>
      </c>
      <c r="G213" s="12">
        <v>820</v>
      </c>
    </row>
    <row r="214" spans="1:7" x14ac:dyDescent="0.25">
      <c r="A214" s="13">
        <v>7910117</v>
      </c>
      <c r="B214" s="11" t="s">
        <v>640</v>
      </c>
      <c r="C214" s="10" t="s">
        <v>409</v>
      </c>
      <c r="D214">
        <f t="shared" si="12"/>
        <v>350.41</v>
      </c>
      <c r="E214">
        <f t="shared" si="13"/>
        <v>424</v>
      </c>
      <c r="F214">
        <f t="shared" si="14"/>
        <v>350.41322314049586</v>
      </c>
      <c r="G214" s="12">
        <v>424</v>
      </c>
    </row>
    <row r="215" spans="1:7" x14ac:dyDescent="0.25">
      <c r="A215" s="13">
        <v>7910118</v>
      </c>
      <c r="B215" s="11" t="s">
        <v>641</v>
      </c>
      <c r="C215" s="10" t="s">
        <v>410</v>
      </c>
      <c r="D215">
        <f t="shared" si="12"/>
        <v>350.41</v>
      </c>
      <c r="E215">
        <f t="shared" si="13"/>
        <v>424</v>
      </c>
      <c r="F215">
        <f t="shared" si="14"/>
        <v>350.41322314049586</v>
      </c>
      <c r="G215" s="12">
        <v>424</v>
      </c>
    </row>
    <row r="216" spans="1:7" x14ac:dyDescent="0.25">
      <c r="A216" s="13">
        <v>7910119</v>
      </c>
      <c r="B216" s="11" t="s">
        <v>642</v>
      </c>
      <c r="C216" s="10" t="s">
        <v>411</v>
      </c>
      <c r="D216">
        <f t="shared" si="12"/>
        <v>375.21</v>
      </c>
      <c r="E216">
        <f t="shared" si="13"/>
        <v>454</v>
      </c>
      <c r="F216">
        <f t="shared" si="14"/>
        <v>375.20661157024796</v>
      </c>
      <c r="G216" s="12">
        <v>454</v>
      </c>
    </row>
    <row r="217" spans="1:7" x14ac:dyDescent="0.25">
      <c r="A217" s="13">
        <v>7910120</v>
      </c>
      <c r="B217" s="11" t="s">
        <v>643</v>
      </c>
      <c r="C217" s="10" t="s">
        <v>412</v>
      </c>
      <c r="D217">
        <f t="shared" si="12"/>
        <v>375.21</v>
      </c>
      <c r="E217">
        <f t="shared" si="13"/>
        <v>454</v>
      </c>
      <c r="F217">
        <f t="shared" si="14"/>
        <v>375.20661157024796</v>
      </c>
      <c r="G217" s="12">
        <v>454</v>
      </c>
    </row>
    <row r="218" spans="1:7" x14ac:dyDescent="0.25">
      <c r="A218" s="13">
        <v>7910121</v>
      </c>
      <c r="B218" s="11" t="s">
        <v>644</v>
      </c>
      <c r="C218" s="10" t="s">
        <v>413</v>
      </c>
      <c r="D218">
        <f t="shared" si="12"/>
        <v>375.21</v>
      </c>
      <c r="E218">
        <f t="shared" si="13"/>
        <v>454</v>
      </c>
      <c r="F218">
        <f t="shared" si="14"/>
        <v>375.20661157024796</v>
      </c>
      <c r="G218" s="12">
        <v>454</v>
      </c>
    </row>
    <row r="219" spans="1:7" x14ac:dyDescent="0.25">
      <c r="A219" s="13">
        <v>7910122</v>
      </c>
      <c r="B219" s="11" t="s">
        <v>645</v>
      </c>
      <c r="C219" s="10" t="s">
        <v>414</v>
      </c>
      <c r="D219">
        <f t="shared" si="12"/>
        <v>375.21</v>
      </c>
      <c r="E219">
        <f t="shared" si="13"/>
        <v>454</v>
      </c>
      <c r="F219">
        <f t="shared" si="14"/>
        <v>375.20661157024796</v>
      </c>
      <c r="G219" s="12">
        <v>454</v>
      </c>
    </row>
    <row r="220" spans="1:7" x14ac:dyDescent="0.25">
      <c r="A220" s="13">
        <v>7910123</v>
      </c>
      <c r="B220" s="11" t="s">
        <v>646</v>
      </c>
      <c r="C220" s="10" t="s">
        <v>415</v>
      </c>
      <c r="D220">
        <f t="shared" si="12"/>
        <v>375.21</v>
      </c>
      <c r="E220">
        <f t="shared" si="13"/>
        <v>454</v>
      </c>
      <c r="F220">
        <f t="shared" si="14"/>
        <v>375.20661157024796</v>
      </c>
      <c r="G220" s="12">
        <v>454</v>
      </c>
    </row>
    <row r="221" spans="1:7" x14ac:dyDescent="0.25">
      <c r="A221" s="13">
        <v>7910124</v>
      </c>
      <c r="B221" s="11" t="s">
        <v>647</v>
      </c>
      <c r="C221" s="10" t="s">
        <v>416</v>
      </c>
      <c r="D221">
        <f t="shared" si="12"/>
        <v>375.21</v>
      </c>
      <c r="E221">
        <f t="shared" si="13"/>
        <v>454</v>
      </c>
      <c r="F221">
        <f t="shared" si="14"/>
        <v>375.20661157024796</v>
      </c>
      <c r="G221" s="12">
        <v>454</v>
      </c>
    </row>
    <row r="222" spans="1:7" x14ac:dyDescent="0.25">
      <c r="A222" s="13">
        <v>7910125</v>
      </c>
      <c r="B222" s="11" t="s">
        <v>648</v>
      </c>
      <c r="C222" s="10" t="s">
        <v>417</v>
      </c>
      <c r="D222">
        <f t="shared" si="12"/>
        <v>375.21</v>
      </c>
      <c r="E222">
        <f t="shared" si="13"/>
        <v>454</v>
      </c>
      <c r="F222">
        <f t="shared" si="14"/>
        <v>375.20661157024796</v>
      </c>
      <c r="G222" s="12">
        <v>454</v>
      </c>
    </row>
    <row r="223" spans="1:7" x14ac:dyDescent="0.25">
      <c r="A223" s="13">
        <v>7910126</v>
      </c>
      <c r="B223" s="11" t="s">
        <v>649</v>
      </c>
      <c r="C223" s="10" t="s">
        <v>418</v>
      </c>
      <c r="D223">
        <f t="shared" si="12"/>
        <v>476.03</v>
      </c>
      <c r="E223">
        <f t="shared" si="13"/>
        <v>576</v>
      </c>
      <c r="F223">
        <f t="shared" si="14"/>
        <v>476.03305785123968</v>
      </c>
      <c r="G223" s="12">
        <v>576</v>
      </c>
    </row>
    <row r="224" spans="1:7" x14ac:dyDescent="0.25">
      <c r="A224" s="13">
        <v>7910157</v>
      </c>
      <c r="B224" s="11" t="s">
        <v>650</v>
      </c>
      <c r="C224" s="10" t="s">
        <v>1020</v>
      </c>
      <c r="D224">
        <f t="shared" si="12"/>
        <v>476.03</v>
      </c>
      <c r="E224">
        <f t="shared" si="13"/>
        <v>576</v>
      </c>
      <c r="F224">
        <f t="shared" si="14"/>
        <v>476.03305785123968</v>
      </c>
      <c r="G224" s="12">
        <v>576</v>
      </c>
    </row>
    <row r="225" spans="1:7" x14ac:dyDescent="0.25">
      <c r="A225" s="13">
        <v>7910158</v>
      </c>
      <c r="B225" s="11" t="s">
        <v>651</v>
      </c>
      <c r="C225" s="10" t="s">
        <v>1021</v>
      </c>
      <c r="D225">
        <f t="shared" si="12"/>
        <v>476.03</v>
      </c>
      <c r="E225">
        <f t="shared" si="13"/>
        <v>576</v>
      </c>
      <c r="F225">
        <f t="shared" si="14"/>
        <v>476.03305785123968</v>
      </c>
      <c r="G225" s="12">
        <v>576</v>
      </c>
    </row>
    <row r="226" spans="1:7" x14ac:dyDescent="0.25">
      <c r="A226" s="13">
        <v>7910127</v>
      </c>
      <c r="B226" s="11" t="s">
        <v>652</v>
      </c>
      <c r="C226" s="10" t="s">
        <v>419</v>
      </c>
      <c r="D226">
        <f t="shared" si="12"/>
        <v>476.03</v>
      </c>
      <c r="E226">
        <f t="shared" si="13"/>
        <v>576</v>
      </c>
      <c r="F226">
        <f t="shared" si="14"/>
        <v>476.03305785123968</v>
      </c>
      <c r="G226" s="12">
        <v>576</v>
      </c>
    </row>
    <row r="227" spans="1:7" x14ac:dyDescent="0.25">
      <c r="A227" s="13">
        <v>7910128</v>
      </c>
      <c r="B227" s="11" t="s">
        <v>653</v>
      </c>
      <c r="C227" s="10" t="s">
        <v>420</v>
      </c>
      <c r="D227">
        <f t="shared" si="12"/>
        <v>476.03</v>
      </c>
      <c r="E227">
        <f t="shared" si="13"/>
        <v>576</v>
      </c>
      <c r="F227">
        <f t="shared" si="14"/>
        <v>476.03305785123968</v>
      </c>
      <c r="G227" s="12">
        <v>576</v>
      </c>
    </row>
    <row r="228" spans="1:7" x14ac:dyDescent="0.25">
      <c r="A228" s="13">
        <v>7910129</v>
      </c>
      <c r="B228" s="11" t="s">
        <v>654</v>
      </c>
      <c r="C228" s="10" t="s">
        <v>421</v>
      </c>
      <c r="D228">
        <f t="shared" si="12"/>
        <v>476.03</v>
      </c>
      <c r="E228">
        <f t="shared" si="13"/>
        <v>576</v>
      </c>
      <c r="F228">
        <f t="shared" si="14"/>
        <v>476.03305785123968</v>
      </c>
      <c r="G228" s="12">
        <v>576</v>
      </c>
    </row>
    <row r="229" spans="1:7" x14ac:dyDescent="0.25">
      <c r="A229" s="13">
        <v>7910130</v>
      </c>
      <c r="B229" s="11" t="s">
        <v>655</v>
      </c>
      <c r="C229" s="10" t="s">
        <v>422</v>
      </c>
      <c r="D229">
        <f t="shared" si="12"/>
        <v>476.03</v>
      </c>
      <c r="E229">
        <f t="shared" si="13"/>
        <v>576</v>
      </c>
      <c r="F229">
        <f t="shared" si="14"/>
        <v>476.03305785123968</v>
      </c>
      <c r="G229" s="12">
        <v>576</v>
      </c>
    </row>
    <row r="230" spans="1:7" x14ac:dyDescent="0.25">
      <c r="A230" s="13">
        <v>7910131</v>
      </c>
      <c r="B230" s="11" t="s">
        <v>656</v>
      </c>
      <c r="C230" s="10" t="s">
        <v>423</v>
      </c>
      <c r="D230">
        <f t="shared" si="12"/>
        <v>476.03</v>
      </c>
      <c r="E230">
        <f t="shared" si="13"/>
        <v>576</v>
      </c>
      <c r="F230">
        <f t="shared" si="14"/>
        <v>476.03305785123968</v>
      </c>
      <c r="G230" s="12">
        <v>576</v>
      </c>
    </row>
    <row r="231" spans="1:7" x14ac:dyDescent="0.25">
      <c r="A231" s="13">
        <v>7910132</v>
      </c>
      <c r="B231" s="11" t="s">
        <v>657</v>
      </c>
      <c r="C231" s="10" t="s">
        <v>424</v>
      </c>
      <c r="D231">
        <f t="shared" si="12"/>
        <v>759.5</v>
      </c>
      <c r="E231">
        <f t="shared" si="13"/>
        <v>919</v>
      </c>
      <c r="F231">
        <f t="shared" si="14"/>
        <v>759.50413223140504</v>
      </c>
      <c r="G231" s="12">
        <v>919</v>
      </c>
    </row>
    <row r="232" spans="1:7" x14ac:dyDescent="0.25">
      <c r="A232" s="13">
        <v>7910133</v>
      </c>
      <c r="B232" s="11" t="s">
        <v>658</v>
      </c>
      <c r="C232" s="10" t="s">
        <v>425</v>
      </c>
      <c r="D232">
        <f t="shared" si="12"/>
        <v>797.52</v>
      </c>
      <c r="E232">
        <f t="shared" si="13"/>
        <v>965</v>
      </c>
      <c r="F232">
        <f t="shared" si="14"/>
        <v>797.52066115702485</v>
      </c>
      <c r="G232" s="12">
        <v>965</v>
      </c>
    </row>
    <row r="233" spans="1:7" x14ac:dyDescent="0.25">
      <c r="A233" s="13">
        <v>7910134</v>
      </c>
      <c r="B233" s="11" t="s">
        <v>659</v>
      </c>
      <c r="C233" s="10" t="s">
        <v>426</v>
      </c>
      <c r="D233">
        <f t="shared" ref="D233:D284" si="15">ROUND(F233*(1-$G$2),2)</f>
        <v>797.52</v>
      </c>
      <c r="E233">
        <f t="shared" ref="E233:E284" si="16">ROUND(G233*(1-$G$2),0)</f>
        <v>965</v>
      </c>
      <c r="F233">
        <f t="shared" ref="F233:F284" si="17">G233/1.21</f>
        <v>797.52066115702485</v>
      </c>
      <c r="G233" s="12">
        <v>965</v>
      </c>
    </row>
    <row r="234" spans="1:7" x14ac:dyDescent="0.25">
      <c r="A234" s="13">
        <v>7910135</v>
      </c>
      <c r="B234" s="11" t="s">
        <v>660</v>
      </c>
      <c r="C234" s="10" t="s">
        <v>427</v>
      </c>
      <c r="D234">
        <f t="shared" si="15"/>
        <v>797.52</v>
      </c>
      <c r="E234">
        <f t="shared" si="16"/>
        <v>965</v>
      </c>
      <c r="F234">
        <f t="shared" si="17"/>
        <v>797.52066115702485</v>
      </c>
      <c r="G234" s="12">
        <v>965</v>
      </c>
    </row>
    <row r="235" spans="1:7" x14ac:dyDescent="0.25">
      <c r="A235" s="13">
        <v>7502625</v>
      </c>
      <c r="B235" s="11" t="s">
        <v>661</v>
      </c>
      <c r="C235" s="10" t="s">
        <v>293</v>
      </c>
      <c r="D235">
        <f t="shared" si="15"/>
        <v>497.52</v>
      </c>
      <c r="E235">
        <f t="shared" si="16"/>
        <v>602</v>
      </c>
      <c r="F235">
        <f t="shared" si="17"/>
        <v>497.52066115702479</v>
      </c>
      <c r="G235" s="12">
        <v>602</v>
      </c>
    </row>
    <row r="236" spans="1:7" x14ac:dyDescent="0.25">
      <c r="A236" s="13">
        <v>7502725</v>
      </c>
      <c r="B236" s="11" t="s">
        <v>662</v>
      </c>
      <c r="C236" s="10" t="s">
        <v>294</v>
      </c>
      <c r="D236">
        <f t="shared" si="15"/>
        <v>641.32000000000005</v>
      </c>
      <c r="E236">
        <f t="shared" si="16"/>
        <v>776</v>
      </c>
      <c r="F236">
        <f t="shared" si="17"/>
        <v>641.32231404958679</v>
      </c>
      <c r="G236" s="12">
        <v>776</v>
      </c>
    </row>
    <row r="237" spans="1:7" x14ac:dyDescent="0.25">
      <c r="A237" s="13">
        <v>7501425</v>
      </c>
      <c r="B237" s="11" t="s">
        <v>663</v>
      </c>
      <c r="C237" s="10" t="s">
        <v>292</v>
      </c>
      <c r="D237">
        <f t="shared" si="15"/>
        <v>849.59</v>
      </c>
      <c r="E237">
        <f t="shared" si="16"/>
        <v>1028</v>
      </c>
      <c r="F237">
        <f t="shared" si="17"/>
        <v>849.5867768595042</v>
      </c>
      <c r="G237" s="12">
        <v>1028</v>
      </c>
    </row>
    <row r="238" spans="1:7" x14ac:dyDescent="0.25">
      <c r="A238" s="13">
        <v>7500625</v>
      </c>
      <c r="B238" s="11" t="s">
        <v>664</v>
      </c>
      <c r="C238" s="10" t="s">
        <v>290</v>
      </c>
      <c r="D238">
        <f t="shared" si="15"/>
        <v>641.32000000000005</v>
      </c>
      <c r="E238">
        <f t="shared" si="16"/>
        <v>776</v>
      </c>
      <c r="F238">
        <f t="shared" si="17"/>
        <v>641.32231404958679</v>
      </c>
      <c r="G238" s="12">
        <v>776</v>
      </c>
    </row>
    <row r="239" spans="1:7" x14ac:dyDescent="0.25">
      <c r="A239" s="13">
        <v>7501025</v>
      </c>
      <c r="B239" s="11" t="s">
        <v>665</v>
      </c>
      <c r="C239" s="10" t="s">
        <v>291</v>
      </c>
      <c r="D239">
        <f t="shared" si="15"/>
        <v>641.32000000000005</v>
      </c>
      <c r="E239">
        <f t="shared" si="16"/>
        <v>776</v>
      </c>
      <c r="F239">
        <f t="shared" si="17"/>
        <v>641.32231404958679</v>
      </c>
      <c r="G239" s="12">
        <v>776</v>
      </c>
    </row>
    <row r="240" spans="1:7" x14ac:dyDescent="0.25">
      <c r="A240" s="13">
        <v>7909956</v>
      </c>
      <c r="B240" s="11" t="s">
        <v>666</v>
      </c>
      <c r="C240" s="10" t="s">
        <v>89</v>
      </c>
      <c r="D240">
        <f t="shared" si="15"/>
        <v>929.75</v>
      </c>
      <c r="E240">
        <f t="shared" si="16"/>
        <v>1125</v>
      </c>
      <c r="F240">
        <f t="shared" si="17"/>
        <v>929.75206611570252</v>
      </c>
      <c r="G240" s="12">
        <v>1125</v>
      </c>
    </row>
    <row r="241" spans="1:7" x14ac:dyDescent="0.25">
      <c r="A241" s="13">
        <v>7909958</v>
      </c>
      <c r="B241" s="11" t="s">
        <v>667</v>
      </c>
      <c r="C241" s="10" t="s">
        <v>91</v>
      </c>
      <c r="D241">
        <f t="shared" si="15"/>
        <v>929.75</v>
      </c>
      <c r="E241">
        <f t="shared" si="16"/>
        <v>1125</v>
      </c>
      <c r="F241">
        <f t="shared" si="17"/>
        <v>929.75206611570252</v>
      </c>
      <c r="G241" s="12">
        <v>1125</v>
      </c>
    </row>
    <row r="242" spans="1:7" x14ac:dyDescent="0.25">
      <c r="A242" s="13">
        <v>7909959</v>
      </c>
      <c r="B242" s="11" t="s">
        <v>668</v>
      </c>
      <c r="C242" s="10" t="s">
        <v>109</v>
      </c>
      <c r="D242">
        <f t="shared" si="15"/>
        <v>929.75</v>
      </c>
      <c r="E242">
        <f t="shared" si="16"/>
        <v>1125</v>
      </c>
      <c r="F242">
        <f t="shared" si="17"/>
        <v>929.75206611570252</v>
      </c>
      <c r="G242" s="12">
        <v>1125</v>
      </c>
    </row>
    <row r="243" spans="1:7" x14ac:dyDescent="0.25">
      <c r="A243" s="13">
        <v>7910108</v>
      </c>
      <c r="B243" s="11" t="s">
        <v>669</v>
      </c>
      <c r="C243" s="10" t="s">
        <v>110</v>
      </c>
      <c r="D243">
        <f t="shared" si="15"/>
        <v>929.75</v>
      </c>
      <c r="E243">
        <f t="shared" si="16"/>
        <v>1125</v>
      </c>
      <c r="F243">
        <f t="shared" si="17"/>
        <v>929.75206611570252</v>
      </c>
      <c r="G243" s="12">
        <v>1125</v>
      </c>
    </row>
    <row r="244" spans="1:7" x14ac:dyDescent="0.25">
      <c r="A244" s="13">
        <v>7909954</v>
      </c>
      <c r="B244" s="11" t="s">
        <v>670</v>
      </c>
      <c r="C244" s="10" t="s">
        <v>375</v>
      </c>
      <c r="D244">
        <f t="shared" si="15"/>
        <v>2616.5300000000002</v>
      </c>
      <c r="E244">
        <f t="shared" si="16"/>
        <v>3166</v>
      </c>
      <c r="F244">
        <f t="shared" si="17"/>
        <v>2616.5289256198348</v>
      </c>
      <c r="G244" s="12">
        <v>3166</v>
      </c>
    </row>
    <row r="245" spans="1:7" x14ac:dyDescent="0.25">
      <c r="A245" s="13">
        <v>7909955</v>
      </c>
      <c r="B245" s="11" t="s">
        <v>671</v>
      </c>
      <c r="C245" s="10" t="s">
        <v>88</v>
      </c>
      <c r="D245">
        <f t="shared" si="15"/>
        <v>2162.81</v>
      </c>
      <c r="E245">
        <f t="shared" si="16"/>
        <v>2617</v>
      </c>
      <c r="F245">
        <f t="shared" si="17"/>
        <v>2162.8099173553719</v>
      </c>
      <c r="G245" s="12">
        <v>2617</v>
      </c>
    </row>
    <row r="246" spans="1:7" x14ac:dyDescent="0.25">
      <c r="A246" s="13">
        <v>7909957</v>
      </c>
      <c r="B246" s="11" t="s">
        <v>672</v>
      </c>
      <c r="C246" s="10" t="s">
        <v>90</v>
      </c>
      <c r="D246">
        <f t="shared" si="15"/>
        <v>2162.81</v>
      </c>
      <c r="E246">
        <f t="shared" si="16"/>
        <v>2617</v>
      </c>
      <c r="F246">
        <f t="shared" si="17"/>
        <v>2162.8099173553719</v>
      </c>
      <c r="G246" s="12">
        <v>2617</v>
      </c>
    </row>
    <row r="247" spans="1:7" x14ac:dyDescent="0.25">
      <c r="A247" s="13">
        <v>7910109</v>
      </c>
      <c r="B247" s="11" t="s">
        <v>673</v>
      </c>
      <c r="C247" s="10" t="s">
        <v>111</v>
      </c>
      <c r="D247">
        <f t="shared" si="15"/>
        <v>2162.81</v>
      </c>
      <c r="E247">
        <f t="shared" si="16"/>
        <v>2617</v>
      </c>
      <c r="F247">
        <f t="shared" si="17"/>
        <v>2162.8099173553719</v>
      </c>
      <c r="G247" s="12">
        <v>2617</v>
      </c>
    </row>
    <row r="248" spans="1:7" x14ac:dyDescent="0.25">
      <c r="A248" s="13">
        <v>7910110</v>
      </c>
      <c r="B248" s="11" t="s">
        <v>674</v>
      </c>
      <c r="C248" s="10" t="s">
        <v>112</v>
      </c>
      <c r="D248">
        <f t="shared" si="15"/>
        <v>2162.81</v>
      </c>
      <c r="E248">
        <f t="shared" si="16"/>
        <v>2617</v>
      </c>
      <c r="F248">
        <f t="shared" si="17"/>
        <v>2162.8099173553719</v>
      </c>
      <c r="G248" s="12">
        <v>2617</v>
      </c>
    </row>
    <row r="249" spans="1:7" x14ac:dyDescent="0.25">
      <c r="A249" s="13">
        <v>7909952</v>
      </c>
      <c r="B249" s="11" t="s">
        <v>675</v>
      </c>
      <c r="C249" s="10" t="s">
        <v>374</v>
      </c>
      <c r="D249">
        <f t="shared" si="15"/>
        <v>4070.25</v>
      </c>
      <c r="E249">
        <f t="shared" si="16"/>
        <v>4925</v>
      </c>
      <c r="F249">
        <f t="shared" si="17"/>
        <v>4070.2479338842977</v>
      </c>
      <c r="G249" s="12">
        <v>4925</v>
      </c>
    </row>
    <row r="250" spans="1:7" x14ac:dyDescent="0.25">
      <c r="A250" s="13">
        <v>7910062</v>
      </c>
      <c r="B250" s="11" t="s">
        <v>676</v>
      </c>
      <c r="C250" s="10" t="s">
        <v>392</v>
      </c>
      <c r="D250">
        <f t="shared" si="15"/>
        <v>1314.05</v>
      </c>
      <c r="E250">
        <f t="shared" si="16"/>
        <v>1590</v>
      </c>
      <c r="F250">
        <f t="shared" si="17"/>
        <v>1314.0495867768595</v>
      </c>
      <c r="G250" s="12">
        <v>1590</v>
      </c>
    </row>
    <row r="251" spans="1:7" x14ac:dyDescent="0.25">
      <c r="A251" s="13">
        <v>7137987</v>
      </c>
      <c r="B251" s="11" t="s">
        <v>677</v>
      </c>
      <c r="C251" s="10" t="s">
        <v>254</v>
      </c>
      <c r="D251">
        <f t="shared" si="15"/>
        <v>1314.05</v>
      </c>
      <c r="E251">
        <f t="shared" si="16"/>
        <v>1590</v>
      </c>
      <c r="F251">
        <f t="shared" si="17"/>
        <v>1314.0495867768595</v>
      </c>
      <c r="G251" s="12">
        <v>1590</v>
      </c>
    </row>
    <row r="252" spans="1:7" x14ac:dyDescent="0.25">
      <c r="A252" s="13">
        <v>7000353</v>
      </c>
      <c r="B252" s="11" t="s">
        <v>678</v>
      </c>
      <c r="C252" s="10" t="s">
        <v>43</v>
      </c>
      <c r="D252">
        <f t="shared" si="15"/>
        <v>952.07</v>
      </c>
      <c r="E252">
        <f t="shared" si="16"/>
        <v>1152</v>
      </c>
      <c r="F252">
        <f t="shared" si="17"/>
        <v>952.06611570247935</v>
      </c>
      <c r="G252" s="12">
        <v>1152</v>
      </c>
    </row>
    <row r="253" spans="1:7" x14ac:dyDescent="0.25">
      <c r="A253" s="13">
        <v>7114825</v>
      </c>
      <c r="B253" s="11" t="s">
        <v>679</v>
      </c>
      <c r="C253" s="10" t="s">
        <v>252</v>
      </c>
      <c r="D253">
        <f t="shared" si="15"/>
        <v>3222.31</v>
      </c>
      <c r="E253">
        <f t="shared" si="16"/>
        <v>3899</v>
      </c>
      <c r="F253">
        <f t="shared" si="17"/>
        <v>3222.3140495867769</v>
      </c>
      <c r="G253" s="12">
        <v>3899</v>
      </c>
    </row>
    <row r="254" spans="1:7" x14ac:dyDescent="0.25">
      <c r="A254" s="13">
        <v>7112625</v>
      </c>
      <c r="B254" s="11" t="s">
        <v>680</v>
      </c>
      <c r="C254" s="10" t="s">
        <v>251</v>
      </c>
      <c r="D254">
        <f t="shared" si="15"/>
        <v>3383.47</v>
      </c>
      <c r="E254">
        <f t="shared" si="16"/>
        <v>4094</v>
      </c>
      <c r="F254">
        <f t="shared" si="17"/>
        <v>3383.4710743801652</v>
      </c>
      <c r="G254" s="12">
        <v>4094</v>
      </c>
    </row>
    <row r="255" spans="1:7" x14ac:dyDescent="0.25">
      <c r="A255" s="13">
        <v>7910001</v>
      </c>
      <c r="B255" s="11" t="s">
        <v>681</v>
      </c>
      <c r="C255" s="10" t="s">
        <v>388</v>
      </c>
      <c r="D255">
        <f t="shared" si="15"/>
        <v>3383.47</v>
      </c>
      <c r="E255">
        <f t="shared" si="16"/>
        <v>4094</v>
      </c>
      <c r="F255">
        <f t="shared" si="17"/>
        <v>3383.4710743801652</v>
      </c>
      <c r="G255" s="12">
        <v>4094</v>
      </c>
    </row>
    <row r="256" spans="1:7" x14ac:dyDescent="0.25">
      <c r="A256" s="13">
        <v>7909924</v>
      </c>
      <c r="B256" s="11" t="s">
        <v>682</v>
      </c>
      <c r="C256" s="10" t="s">
        <v>84</v>
      </c>
      <c r="D256">
        <f t="shared" si="15"/>
        <v>619.01</v>
      </c>
      <c r="E256">
        <f t="shared" si="16"/>
        <v>749</v>
      </c>
      <c r="F256">
        <f t="shared" si="17"/>
        <v>619.00826446280996</v>
      </c>
      <c r="G256" s="12">
        <v>749</v>
      </c>
    </row>
    <row r="257" spans="1:7" x14ac:dyDescent="0.25">
      <c r="A257" s="13">
        <v>7909925</v>
      </c>
      <c r="B257" s="11" t="s">
        <v>683</v>
      </c>
      <c r="C257" s="10" t="s">
        <v>85</v>
      </c>
      <c r="D257">
        <f t="shared" si="15"/>
        <v>1587.6</v>
      </c>
      <c r="E257">
        <f t="shared" si="16"/>
        <v>1921</v>
      </c>
      <c r="F257">
        <f t="shared" si="17"/>
        <v>1587.6033057851241</v>
      </c>
      <c r="G257" s="12">
        <v>1921</v>
      </c>
    </row>
    <row r="258" spans="1:7" x14ac:dyDescent="0.25">
      <c r="A258" s="13">
        <v>7202100</v>
      </c>
      <c r="B258" s="11" t="s">
        <v>684</v>
      </c>
      <c r="C258" s="10" t="s">
        <v>264</v>
      </c>
      <c r="D258">
        <f t="shared" si="15"/>
        <v>222.31</v>
      </c>
      <c r="E258">
        <f t="shared" si="16"/>
        <v>269</v>
      </c>
      <c r="F258">
        <f t="shared" si="17"/>
        <v>222.31404958677686</v>
      </c>
      <c r="G258" s="12">
        <v>269</v>
      </c>
    </row>
    <row r="259" spans="1:7" x14ac:dyDescent="0.25">
      <c r="A259" s="13">
        <v>7202600</v>
      </c>
      <c r="B259" s="11" t="s">
        <v>685</v>
      </c>
      <c r="C259" s="10" t="s">
        <v>267</v>
      </c>
      <c r="D259">
        <f t="shared" si="15"/>
        <v>222.31</v>
      </c>
      <c r="E259">
        <f t="shared" si="16"/>
        <v>269</v>
      </c>
      <c r="F259">
        <f t="shared" si="17"/>
        <v>222.31404958677686</v>
      </c>
      <c r="G259" s="12">
        <v>269</v>
      </c>
    </row>
    <row r="260" spans="1:7" x14ac:dyDescent="0.25">
      <c r="A260" s="13">
        <v>7204200</v>
      </c>
      <c r="B260" s="11" t="s">
        <v>686</v>
      </c>
      <c r="C260" s="10" t="s">
        <v>272</v>
      </c>
      <c r="D260">
        <f t="shared" si="15"/>
        <v>222.31</v>
      </c>
      <c r="E260">
        <f t="shared" si="16"/>
        <v>269</v>
      </c>
      <c r="F260">
        <f t="shared" si="17"/>
        <v>222.31404958677686</v>
      </c>
      <c r="G260" s="12">
        <v>269</v>
      </c>
    </row>
    <row r="261" spans="1:7" x14ac:dyDescent="0.25">
      <c r="A261" s="13">
        <v>7200200</v>
      </c>
      <c r="B261" s="11" t="s">
        <v>687</v>
      </c>
      <c r="C261" s="10" t="s">
        <v>255</v>
      </c>
      <c r="D261">
        <f t="shared" si="15"/>
        <v>222.31</v>
      </c>
      <c r="E261">
        <f t="shared" si="16"/>
        <v>269</v>
      </c>
      <c r="F261">
        <f t="shared" si="17"/>
        <v>222.31404958677686</v>
      </c>
      <c r="G261" s="12">
        <v>269</v>
      </c>
    </row>
    <row r="262" spans="1:7" x14ac:dyDescent="0.25">
      <c r="A262" s="13">
        <v>7201000</v>
      </c>
      <c r="B262" s="11" t="s">
        <v>688</v>
      </c>
      <c r="C262" s="10" t="s">
        <v>259</v>
      </c>
      <c r="D262">
        <f t="shared" si="15"/>
        <v>222.31</v>
      </c>
      <c r="E262">
        <f t="shared" si="16"/>
        <v>269</v>
      </c>
      <c r="F262">
        <f t="shared" si="17"/>
        <v>222.31404958677686</v>
      </c>
      <c r="G262" s="12">
        <v>269</v>
      </c>
    </row>
    <row r="263" spans="1:7" x14ac:dyDescent="0.25">
      <c r="A263" s="13">
        <v>7201500</v>
      </c>
      <c r="B263" s="11" t="s">
        <v>689</v>
      </c>
      <c r="C263" s="10" t="s">
        <v>1022</v>
      </c>
      <c r="D263">
        <f t="shared" si="15"/>
        <v>222.31</v>
      </c>
      <c r="E263">
        <f t="shared" si="16"/>
        <v>269</v>
      </c>
      <c r="F263">
        <f t="shared" si="17"/>
        <v>222.31404958677686</v>
      </c>
      <c r="G263" s="12">
        <v>269</v>
      </c>
    </row>
    <row r="264" spans="1:7" x14ac:dyDescent="0.25">
      <c r="A264" s="13">
        <v>7202800</v>
      </c>
      <c r="B264" s="11" t="s">
        <v>690</v>
      </c>
      <c r="C264" s="10" t="s">
        <v>269</v>
      </c>
      <c r="D264">
        <f t="shared" si="15"/>
        <v>222.31</v>
      </c>
      <c r="E264">
        <f t="shared" si="16"/>
        <v>269</v>
      </c>
      <c r="F264">
        <f t="shared" si="17"/>
        <v>222.31404958677686</v>
      </c>
      <c r="G264" s="12">
        <v>269</v>
      </c>
    </row>
    <row r="265" spans="1:7" x14ac:dyDescent="0.25">
      <c r="A265" s="13">
        <v>7203500</v>
      </c>
      <c r="B265" s="11" t="s">
        <v>691</v>
      </c>
      <c r="C265" s="10" t="s">
        <v>271</v>
      </c>
      <c r="D265">
        <f t="shared" si="15"/>
        <v>222.31</v>
      </c>
      <c r="E265">
        <f t="shared" si="16"/>
        <v>269</v>
      </c>
      <c r="F265">
        <f t="shared" si="17"/>
        <v>222.31404958677686</v>
      </c>
      <c r="G265" s="12">
        <v>269</v>
      </c>
    </row>
    <row r="266" spans="1:7" x14ac:dyDescent="0.25">
      <c r="A266" s="13">
        <v>7200700</v>
      </c>
      <c r="B266" s="11" t="s">
        <v>692</v>
      </c>
      <c r="C266" s="10" t="s">
        <v>258</v>
      </c>
      <c r="D266">
        <f t="shared" si="15"/>
        <v>259.5</v>
      </c>
      <c r="E266">
        <f t="shared" si="16"/>
        <v>314</v>
      </c>
      <c r="F266">
        <f t="shared" si="17"/>
        <v>259.50413223140498</v>
      </c>
      <c r="G266" s="12">
        <v>314</v>
      </c>
    </row>
    <row r="267" spans="1:7" x14ac:dyDescent="0.25">
      <c r="A267" s="13">
        <v>7201400</v>
      </c>
      <c r="B267" s="11" t="s">
        <v>693</v>
      </c>
      <c r="C267" s="10" t="s">
        <v>261</v>
      </c>
      <c r="D267">
        <f t="shared" si="15"/>
        <v>259.5</v>
      </c>
      <c r="E267">
        <f t="shared" si="16"/>
        <v>314</v>
      </c>
      <c r="F267">
        <f t="shared" si="17"/>
        <v>259.50413223140498</v>
      </c>
      <c r="G267" s="12">
        <v>314</v>
      </c>
    </row>
    <row r="268" spans="1:7" x14ac:dyDescent="0.25">
      <c r="A268" s="13">
        <v>7202400</v>
      </c>
      <c r="B268" s="11" t="s">
        <v>694</v>
      </c>
      <c r="C268" s="10" t="s">
        <v>266</v>
      </c>
      <c r="D268">
        <f t="shared" si="15"/>
        <v>259.5</v>
      </c>
      <c r="E268">
        <f t="shared" si="16"/>
        <v>314</v>
      </c>
      <c r="F268">
        <f t="shared" si="17"/>
        <v>259.50413223140498</v>
      </c>
      <c r="G268" s="12">
        <v>314</v>
      </c>
    </row>
    <row r="269" spans="1:7" x14ac:dyDescent="0.25">
      <c r="A269" s="13">
        <v>7204600</v>
      </c>
      <c r="B269" s="11" t="s">
        <v>695</v>
      </c>
      <c r="C269" s="10" t="s">
        <v>274</v>
      </c>
      <c r="D269">
        <f t="shared" si="15"/>
        <v>259.5</v>
      </c>
      <c r="E269">
        <f t="shared" si="16"/>
        <v>314</v>
      </c>
      <c r="F269">
        <f t="shared" si="17"/>
        <v>259.50413223140498</v>
      </c>
      <c r="G269" s="12">
        <v>314</v>
      </c>
    </row>
    <row r="270" spans="1:7" x14ac:dyDescent="0.25">
      <c r="A270" s="13">
        <v>7205200</v>
      </c>
      <c r="B270" s="11" t="s">
        <v>696</v>
      </c>
      <c r="C270" s="10" t="s">
        <v>276</v>
      </c>
      <c r="D270">
        <f t="shared" si="15"/>
        <v>259.5</v>
      </c>
      <c r="E270">
        <f t="shared" si="16"/>
        <v>314</v>
      </c>
      <c r="F270">
        <f t="shared" si="17"/>
        <v>259.50413223140498</v>
      </c>
      <c r="G270" s="12">
        <v>314</v>
      </c>
    </row>
    <row r="271" spans="1:7" x14ac:dyDescent="0.25">
      <c r="A271" s="13">
        <v>7202300</v>
      </c>
      <c r="B271" s="11" t="s">
        <v>697</v>
      </c>
      <c r="C271" s="10" t="s">
        <v>1023</v>
      </c>
      <c r="D271">
        <f t="shared" si="15"/>
        <v>259.5</v>
      </c>
      <c r="E271">
        <f t="shared" si="16"/>
        <v>314</v>
      </c>
      <c r="F271">
        <f t="shared" si="17"/>
        <v>259.50413223140498</v>
      </c>
      <c r="G271" s="12">
        <v>314</v>
      </c>
    </row>
    <row r="272" spans="1:7" x14ac:dyDescent="0.25">
      <c r="A272" s="13">
        <v>7200600</v>
      </c>
      <c r="B272" s="11" t="s">
        <v>698</v>
      </c>
      <c r="C272" s="10" t="s">
        <v>257</v>
      </c>
      <c r="D272">
        <f t="shared" si="15"/>
        <v>259.5</v>
      </c>
      <c r="E272">
        <f t="shared" si="16"/>
        <v>314</v>
      </c>
      <c r="F272">
        <f t="shared" si="17"/>
        <v>259.50413223140498</v>
      </c>
      <c r="G272" s="12">
        <v>314</v>
      </c>
    </row>
    <row r="273" spans="1:7" x14ac:dyDescent="0.25">
      <c r="A273" s="13">
        <v>7201700</v>
      </c>
      <c r="B273" s="11" t="s">
        <v>699</v>
      </c>
      <c r="C273" s="10" t="s">
        <v>263</v>
      </c>
      <c r="D273">
        <f t="shared" si="15"/>
        <v>259.5</v>
      </c>
      <c r="E273">
        <f t="shared" si="16"/>
        <v>314</v>
      </c>
      <c r="F273">
        <f t="shared" si="17"/>
        <v>259.50413223140498</v>
      </c>
      <c r="G273" s="12">
        <v>314</v>
      </c>
    </row>
    <row r="274" spans="1:7" x14ac:dyDescent="0.25">
      <c r="A274" s="13">
        <v>7204800</v>
      </c>
      <c r="B274" s="11" t="s">
        <v>700</v>
      </c>
      <c r="C274" s="10" t="s">
        <v>275</v>
      </c>
      <c r="D274">
        <f t="shared" si="15"/>
        <v>259.5</v>
      </c>
      <c r="E274">
        <f t="shared" si="16"/>
        <v>314</v>
      </c>
      <c r="F274">
        <f t="shared" si="17"/>
        <v>259.50413223140498</v>
      </c>
      <c r="G274" s="12">
        <v>314</v>
      </c>
    </row>
    <row r="275" spans="1:7" x14ac:dyDescent="0.25">
      <c r="A275" s="13">
        <v>7205100</v>
      </c>
      <c r="B275" s="11" t="s">
        <v>701</v>
      </c>
      <c r="C275" s="10" t="s">
        <v>1024</v>
      </c>
      <c r="D275">
        <f t="shared" si="15"/>
        <v>259.5</v>
      </c>
      <c r="E275">
        <f t="shared" si="16"/>
        <v>314</v>
      </c>
      <c r="F275">
        <f t="shared" si="17"/>
        <v>259.50413223140498</v>
      </c>
      <c r="G275" s="12">
        <v>314</v>
      </c>
    </row>
    <row r="276" spans="1:7" x14ac:dyDescent="0.25">
      <c r="A276" s="13">
        <v>7910159</v>
      </c>
      <c r="B276" s="11" t="s">
        <v>702</v>
      </c>
      <c r="C276" s="10" t="s">
        <v>1025</v>
      </c>
      <c r="D276">
        <f t="shared" si="15"/>
        <v>259.5</v>
      </c>
      <c r="E276">
        <f t="shared" si="16"/>
        <v>314</v>
      </c>
      <c r="F276">
        <f t="shared" si="17"/>
        <v>259.50413223140498</v>
      </c>
      <c r="G276" s="12">
        <v>314</v>
      </c>
    </row>
    <row r="277" spans="1:7" x14ac:dyDescent="0.25">
      <c r="A277" s="13">
        <v>7200500</v>
      </c>
      <c r="B277" s="11" t="s">
        <v>703</v>
      </c>
      <c r="C277" s="10" t="s">
        <v>256</v>
      </c>
      <c r="D277">
        <f t="shared" si="15"/>
        <v>259.5</v>
      </c>
      <c r="E277">
        <f t="shared" si="16"/>
        <v>314</v>
      </c>
      <c r="F277">
        <f t="shared" si="17"/>
        <v>259.50413223140498</v>
      </c>
      <c r="G277" s="12">
        <v>314</v>
      </c>
    </row>
    <row r="278" spans="1:7" x14ac:dyDescent="0.25">
      <c r="A278" s="13">
        <v>7204400</v>
      </c>
      <c r="B278" s="11" t="s">
        <v>704</v>
      </c>
      <c r="C278" s="10" t="s">
        <v>273</v>
      </c>
      <c r="D278">
        <f t="shared" si="15"/>
        <v>259.5</v>
      </c>
      <c r="E278">
        <f t="shared" si="16"/>
        <v>314</v>
      </c>
      <c r="F278">
        <f t="shared" si="17"/>
        <v>259.50413223140498</v>
      </c>
      <c r="G278" s="12">
        <v>314</v>
      </c>
    </row>
    <row r="279" spans="1:7" x14ac:dyDescent="0.25">
      <c r="A279" s="13">
        <v>7216000</v>
      </c>
      <c r="B279" s="11" t="s">
        <v>705</v>
      </c>
      <c r="C279" s="10" t="s">
        <v>277</v>
      </c>
      <c r="D279">
        <f t="shared" si="15"/>
        <v>293.39</v>
      </c>
      <c r="E279">
        <f t="shared" si="16"/>
        <v>355</v>
      </c>
      <c r="F279">
        <f t="shared" si="17"/>
        <v>293.38842975206614</v>
      </c>
      <c r="G279" s="12">
        <v>355</v>
      </c>
    </row>
    <row r="280" spans="1:7" x14ac:dyDescent="0.25">
      <c r="A280" s="13">
        <v>7909990</v>
      </c>
      <c r="B280" s="11" t="s">
        <v>706</v>
      </c>
      <c r="C280" s="10" t="s">
        <v>387</v>
      </c>
      <c r="D280">
        <f t="shared" si="15"/>
        <v>259.5</v>
      </c>
      <c r="E280">
        <f t="shared" si="16"/>
        <v>314</v>
      </c>
      <c r="F280">
        <f t="shared" si="17"/>
        <v>259.50413223140498</v>
      </c>
      <c r="G280" s="12">
        <v>314</v>
      </c>
    </row>
    <row r="281" spans="1:7" x14ac:dyDescent="0.25">
      <c r="A281" s="13">
        <v>7909986</v>
      </c>
      <c r="B281" s="11" t="s">
        <v>707</v>
      </c>
      <c r="C281" s="10" t="s">
        <v>383</v>
      </c>
      <c r="D281">
        <f t="shared" si="15"/>
        <v>259.5</v>
      </c>
      <c r="E281">
        <f t="shared" si="16"/>
        <v>314</v>
      </c>
      <c r="F281">
        <f t="shared" si="17"/>
        <v>259.50413223140498</v>
      </c>
      <c r="G281" s="12">
        <v>314</v>
      </c>
    </row>
    <row r="282" spans="1:7" x14ac:dyDescent="0.25">
      <c r="A282" s="13">
        <v>7909987</v>
      </c>
      <c r="B282" s="11" t="s">
        <v>708</v>
      </c>
      <c r="C282" s="10" t="s">
        <v>384</v>
      </c>
      <c r="D282">
        <f t="shared" si="15"/>
        <v>259.5</v>
      </c>
      <c r="E282">
        <f t="shared" si="16"/>
        <v>314</v>
      </c>
      <c r="F282">
        <f t="shared" si="17"/>
        <v>259.50413223140498</v>
      </c>
      <c r="G282" s="12">
        <v>314</v>
      </c>
    </row>
    <row r="283" spans="1:7" x14ac:dyDescent="0.25">
      <c r="A283" s="13">
        <v>7909989</v>
      </c>
      <c r="B283" s="11" t="s">
        <v>709</v>
      </c>
      <c r="C283" s="10" t="s">
        <v>386</v>
      </c>
      <c r="D283">
        <f t="shared" si="15"/>
        <v>259.5</v>
      </c>
      <c r="E283">
        <f t="shared" si="16"/>
        <v>314</v>
      </c>
      <c r="F283">
        <f t="shared" si="17"/>
        <v>259.50413223140498</v>
      </c>
      <c r="G283" s="12">
        <v>314</v>
      </c>
    </row>
    <row r="284" spans="1:7" x14ac:dyDescent="0.25">
      <c r="A284" s="13">
        <v>7909988</v>
      </c>
      <c r="B284" s="11" t="s">
        <v>710</v>
      </c>
      <c r="C284" s="10" t="s">
        <v>385</v>
      </c>
      <c r="D284">
        <f t="shared" si="15"/>
        <v>259.5</v>
      </c>
      <c r="E284">
        <f t="shared" si="16"/>
        <v>314</v>
      </c>
      <c r="F284">
        <f t="shared" si="17"/>
        <v>259.50413223140498</v>
      </c>
      <c r="G284" s="12">
        <v>314</v>
      </c>
    </row>
    <row r="285" spans="1:7" x14ac:dyDescent="0.25">
      <c r="A285" s="13">
        <v>7002165</v>
      </c>
      <c r="B285" s="11" t="s">
        <v>711</v>
      </c>
      <c r="C285" s="10" t="s">
        <v>242</v>
      </c>
      <c r="D285">
        <f t="shared" ref="D285:D327" si="18">ROUND(F285*(1-$G$2),2)</f>
        <v>247.11</v>
      </c>
      <c r="E285">
        <f t="shared" ref="E285:E327" si="19">ROUND(G285*(1-$G$2),0)</f>
        <v>299</v>
      </c>
      <c r="F285">
        <f t="shared" ref="F285:F327" si="20">G285/1.21</f>
        <v>247.10743801652893</v>
      </c>
      <c r="G285" s="12">
        <v>299</v>
      </c>
    </row>
    <row r="286" spans="1:7" x14ac:dyDescent="0.25">
      <c r="A286" s="13">
        <v>7002665</v>
      </c>
      <c r="B286" s="11" t="s">
        <v>712</v>
      </c>
      <c r="C286" s="10" t="s">
        <v>244</v>
      </c>
      <c r="D286">
        <f t="shared" si="18"/>
        <v>247.11</v>
      </c>
      <c r="E286">
        <f t="shared" si="19"/>
        <v>299</v>
      </c>
      <c r="F286">
        <f t="shared" si="20"/>
        <v>247.10743801652893</v>
      </c>
      <c r="G286" s="12">
        <v>299</v>
      </c>
    </row>
    <row r="287" spans="1:7" x14ac:dyDescent="0.25">
      <c r="A287" s="13">
        <v>7004265</v>
      </c>
      <c r="B287" s="11" t="s">
        <v>713</v>
      </c>
      <c r="C287" s="10" t="s">
        <v>247</v>
      </c>
      <c r="D287">
        <f t="shared" si="18"/>
        <v>300</v>
      </c>
      <c r="E287">
        <f t="shared" si="19"/>
        <v>363</v>
      </c>
      <c r="F287">
        <f t="shared" si="20"/>
        <v>300</v>
      </c>
      <c r="G287" s="12">
        <v>363</v>
      </c>
    </row>
    <row r="288" spans="1:7" x14ac:dyDescent="0.25">
      <c r="A288" s="13">
        <v>7002865</v>
      </c>
      <c r="B288" s="11" t="s">
        <v>714</v>
      </c>
      <c r="C288" s="10" t="s">
        <v>245</v>
      </c>
      <c r="D288">
        <f t="shared" si="18"/>
        <v>300</v>
      </c>
      <c r="E288">
        <f t="shared" si="19"/>
        <v>363</v>
      </c>
      <c r="F288">
        <f t="shared" si="20"/>
        <v>300</v>
      </c>
      <c r="G288" s="12">
        <v>363</v>
      </c>
    </row>
    <row r="289" spans="1:7" x14ac:dyDescent="0.25">
      <c r="A289" s="13">
        <v>7003565</v>
      </c>
      <c r="B289" s="11" t="s">
        <v>715</v>
      </c>
      <c r="C289" s="10" t="s">
        <v>246</v>
      </c>
      <c r="D289">
        <f t="shared" si="18"/>
        <v>300</v>
      </c>
      <c r="E289">
        <f t="shared" si="19"/>
        <v>363</v>
      </c>
      <c r="F289">
        <f t="shared" si="20"/>
        <v>300</v>
      </c>
      <c r="G289" s="12">
        <v>363</v>
      </c>
    </row>
    <row r="290" spans="1:7" x14ac:dyDescent="0.25">
      <c r="A290" s="13">
        <v>7000265</v>
      </c>
      <c r="B290" s="11" t="s">
        <v>716</v>
      </c>
      <c r="C290" s="10" t="s">
        <v>172</v>
      </c>
      <c r="D290">
        <f t="shared" si="18"/>
        <v>300</v>
      </c>
      <c r="E290">
        <f t="shared" si="19"/>
        <v>363</v>
      </c>
      <c r="F290">
        <f t="shared" si="20"/>
        <v>300</v>
      </c>
      <c r="G290" s="12">
        <v>363</v>
      </c>
    </row>
    <row r="291" spans="1:7" x14ac:dyDescent="0.25">
      <c r="A291" s="13">
        <v>7000565</v>
      </c>
      <c r="B291" s="11" t="s">
        <v>717</v>
      </c>
      <c r="C291" s="10" t="s">
        <v>188</v>
      </c>
      <c r="D291">
        <f t="shared" si="18"/>
        <v>300</v>
      </c>
      <c r="E291">
        <f t="shared" si="19"/>
        <v>363</v>
      </c>
      <c r="F291">
        <f t="shared" si="20"/>
        <v>300</v>
      </c>
      <c r="G291" s="12">
        <v>363</v>
      </c>
    </row>
    <row r="292" spans="1:7" x14ac:dyDescent="0.25">
      <c r="A292" s="13">
        <v>7000665</v>
      </c>
      <c r="B292" s="11" t="s">
        <v>718</v>
      </c>
      <c r="C292" s="10" t="s">
        <v>205</v>
      </c>
      <c r="D292">
        <f t="shared" si="18"/>
        <v>300</v>
      </c>
      <c r="E292">
        <f t="shared" si="19"/>
        <v>363</v>
      </c>
      <c r="F292">
        <f t="shared" si="20"/>
        <v>300</v>
      </c>
      <c r="G292" s="12">
        <v>363</v>
      </c>
    </row>
    <row r="293" spans="1:7" x14ac:dyDescent="0.25">
      <c r="A293" s="13">
        <v>7001065</v>
      </c>
      <c r="B293" s="11" t="s">
        <v>719</v>
      </c>
      <c r="C293" s="10" t="s">
        <v>238</v>
      </c>
      <c r="D293">
        <f t="shared" si="18"/>
        <v>300</v>
      </c>
      <c r="E293">
        <f t="shared" si="19"/>
        <v>363</v>
      </c>
      <c r="F293">
        <f t="shared" si="20"/>
        <v>300</v>
      </c>
      <c r="G293" s="12">
        <v>363</v>
      </c>
    </row>
    <row r="294" spans="1:7" x14ac:dyDescent="0.25">
      <c r="A294" s="13">
        <v>7001465</v>
      </c>
      <c r="B294" s="11" t="s">
        <v>720</v>
      </c>
      <c r="C294" s="10" t="s">
        <v>239</v>
      </c>
      <c r="D294">
        <f t="shared" si="18"/>
        <v>300</v>
      </c>
      <c r="E294">
        <f t="shared" si="19"/>
        <v>363</v>
      </c>
      <c r="F294">
        <f t="shared" si="20"/>
        <v>300</v>
      </c>
      <c r="G294" s="12">
        <v>363</v>
      </c>
    </row>
    <row r="295" spans="1:7" x14ac:dyDescent="0.25">
      <c r="A295" s="13">
        <v>7002465</v>
      </c>
      <c r="B295" s="11" t="s">
        <v>721</v>
      </c>
      <c r="C295" s="10" t="s">
        <v>243</v>
      </c>
      <c r="D295">
        <f t="shared" si="18"/>
        <v>300</v>
      </c>
      <c r="E295">
        <f t="shared" si="19"/>
        <v>363</v>
      </c>
      <c r="F295">
        <f t="shared" si="20"/>
        <v>300</v>
      </c>
      <c r="G295" s="12">
        <v>363</v>
      </c>
    </row>
    <row r="296" spans="1:7" x14ac:dyDescent="0.25">
      <c r="A296" s="13">
        <v>7000765</v>
      </c>
      <c r="B296" s="11" t="s">
        <v>722</v>
      </c>
      <c r="C296" s="10" t="s">
        <v>215</v>
      </c>
      <c r="D296">
        <f t="shared" si="18"/>
        <v>300</v>
      </c>
      <c r="E296">
        <f t="shared" si="19"/>
        <v>363</v>
      </c>
      <c r="F296">
        <f t="shared" si="20"/>
        <v>300</v>
      </c>
      <c r="G296" s="12">
        <v>363</v>
      </c>
    </row>
    <row r="297" spans="1:7" x14ac:dyDescent="0.25">
      <c r="A297" s="13">
        <v>7001765</v>
      </c>
      <c r="B297" s="11" t="s">
        <v>723</v>
      </c>
      <c r="C297" s="10" t="s">
        <v>241</v>
      </c>
      <c r="D297">
        <f t="shared" si="18"/>
        <v>300</v>
      </c>
      <c r="E297">
        <f t="shared" si="19"/>
        <v>363</v>
      </c>
      <c r="F297">
        <f t="shared" si="20"/>
        <v>300</v>
      </c>
      <c r="G297" s="12">
        <v>363</v>
      </c>
    </row>
    <row r="298" spans="1:7" x14ac:dyDescent="0.25">
      <c r="A298" s="13">
        <v>7004665</v>
      </c>
      <c r="B298" s="11" t="s">
        <v>724</v>
      </c>
      <c r="C298" s="10" t="s">
        <v>248</v>
      </c>
      <c r="D298">
        <f t="shared" si="18"/>
        <v>300</v>
      </c>
      <c r="E298">
        <f t="shared" si="19"/>
        <v>363</v>
      </c>
      <c r="F298">
        <f t="shared" si="20"/>
        <v>300</v>
      </c>
      <c r="G298" s="12">
        <v>363</v>
      </c>
    </row>
    <row r="299" spans="1:7" x14ac:dyDescent="0.25">
      <c r="A299" s="13">
        <v>7016065</v>
      </c>
      <c r="B299" s="11" t="s">
        <v>725</v>
      </c>
      <c r="C299" s="10" t="s">
        <v>250</v>
      </c>
      <c r="D299">
        <f t="shared" si="18"/>
        <v>300</v>
      </c>
      <c r="E299">
        <f t="shared" si="19"/>
        <v>363</v>
      </c>
      <c r="F299">
        <f t="shared" si="20"/>
        <v>300</v>
      </c>
      <c r="G299" s="12">
        <v>363</v>
      </c>
    </row>
    <row r="300" spans="1:7" x14ac:dyDescent="0.25">
      <c r="A300" s="13">
        <v>7004865</v>
      </c>
      <c r="B300" s="11" t="s">
        <v>726</v>
      </c>
      <c r="C300" s="10" t="s">
        <v>249</v>
      </c>
      <c r="D300">
        <f t="shared" si="18"/>
        <v>300</v>
      </c>
      <c r="E300">
        <f t="shared" si="19"/>
        <v>363</v>
      </c>
      <c r="F300">
        <f t="shared" si="20"/>
        <v>300</v>
      </c>
      <c r="G300" s="12">
        <v>363</v>
      </c>
    </row>
    <row r="301" spans="1:7" x14ac:dyDescent="0.25">
      <c r="A301" s="13">
        <v>7910171</v>
      </c>
      <c r="B301" s="11" t="s">
        <v>1051</v>
      </c>
      <c r="C301" s="10" t="s">
        <v>1052</v>
      </c>
      <c r="D301">
        <f t="shared" si="18"/>
        <v>300</v>
      </c>
      <c r="E301">
        <f t="shared" si="19"/>
        <v>363</v>
      </c>
      <c r="F301">
        <f t="shared" si="20"/>
        <v>300</v>
      </c>
      <c r="G301" s="12">
        <v>363</v>
      </c>
    </row>
    <row r="302" spans="1:7" x14ac:dyDescent="0.25">
      <c r="A302" s="13">
        <v>7702180</v>
      </c>
      <c r="B302" s="11" t="s">
        <v>727</v>
      </c>
      <c r="C302" s="10" t="s">
        <v>296</v>
      </c>
      <c r="D302">
        <f t="shared" si="18"/>
        <v>309.92</v>
      </c>
      <c r="E302">
        <f t="shared" si="19"/>
        <v>375</v>
      </c>
      <c r="F302">
        <f t="shared" si="20"/>
        <v>309.91735537190084</v>
      </c>
      <c r="G302" s="12">
        <v>375</v>
      </c>
    </row>
    <row r="303" spans="1:7" x14ac:dyDescent="0.25">
      <c r="A303" s="13">
        <v>7702680</v>
      </c>
      <c r="B303" s="11" t="s">
        <v>728</v>
      </c>
      <c r="C303" s="10" t="s">
        <v>299</v>
      </c>
      <c r="D303">
        <f t="shared" si="18"/>
        <v>309.92</v>
      </c>
      <c r="E303">
        <f t="shared" si="19"/>
        <v>375</v>
      </c>
      <c r="F303">
        <f t="shared" si="20"/>
        <v>309.91735537190084</v>
      </c>
      <c r="G303" s="12">
        <v>375</v>
      </c>
    </row>
    <row r="304" spans="1:7" x14ac:dyDescent="0.25">
      <c r="A304" s="13">
        <v>7702880</v>
      </c>
      <c r="B304" s="11" t="s">
        <v>729</v>
      </c>
      <c r="C304" s="10" t="s">
        <v>300</v>
      </c>
      <c r="D304">
        <f t="shared" si="18"/>
        <v>342.15</v>
      </c>
      <c r="E304">
        <f t="shared" si="19"/>
        <v>414</v>
      </c>
      <c r="F304">
        <f t="shared" si="20"/>
        <v>342.14876033057851</v>
      </c>
      <c r="G304" s="12">
        <v>414</v>
      </c>
    </row>
    <row r="305" spans="1:7" x14ac:dyDescent="0.25">
      <c r="A305" s="13">
        <v>7703580</v>
      </c>
      <c r="B305" s="11" t="s">
        <v>730</v>
      </c>
      <c r="C305" s="10" t="s">
        <v>301</v>
      </c>
      <c r="D305">
        <f t="shared" si="18"/>
        <v>342.15</v>
      </c>
      <c r="E305">
        <f t="shared" si="19"/>
        <v>414</v>
      </c>
      <c r="F305">
        <f t="shared" si="20"/>
        <v>342.14876033057851</v>
      </c>
      <c r="G305" s="12">
        <v>414</v>
      </c>
    </row>
    <row r="306" spans="1:7" x14ac:dyDescent="0.25">
      <c r="A306" s="13">
        <v>7202101</v>
      </c>
      <c r="B306" s="11" t="s">
        <v>731</v>
      </c>
      <c r="C306" s="10" t="s">
        <v>265</v>
      </c>
      <c r="D306">
        <f t="shared" si="18"/>
        <v>408.26</v>
      </c>
      <c r="E306">
        <f t="shared" si="19"/>
        <v>494</v>
      </c>
      <c r="F306">
        <f t="shared" si="20"/>
        <v>408.26446280991735</v>
      </c>
      <c r="G306" s="12">
        <v>494</v>
      </c>
    </row>
    <row r="307" spans="1:7" x14ac:dyDescent="0.25">
      <c r="A307" s="13">
        <v>7202621</v>
      </c>
      <c r="B307" s="11" t="s">
        <v>732</v>
      </c>
      <c r="C307" s="10" t="s">
        <v>268</v>
      </c>
      <c r="D307">
        <f t="shared" si="18"/>
        <v>408.26</v>
      </c>
      <c r="E307">
        <f t="shared" si="19"/>
        <v>494</v>
      </c>
      <c r="F307">
        <f t="shared" si="20"/>
        <v>408.26446280991735</v>
      </c>
      <c r="G307" s="12">
        <v>494</v>
      </c>
    </row>
    <row r="308" spans="1:7" x14ac:dyDescent="0.25">
      <c r="A308" s="13">
        <v>7254200</v>
      </c>
      <c r="B308" s="11" t="s">
        <v>733</v>
      </c>
      <c r="C308" s="10" t="s">
        <v>278</v>
      </c>
      <c r="D308">
        <f t="shared" si="18"/>
        <v>408.26</v>
      </c>
      <c r="E308">
        <f t="shared" si="19"/>
        <v>494</v>
      </c>
      <c r="F308">
        <f t="shared" si="20"/>
        <v>408.26446280991735</v>
      </c>
      <c r="G308" s="12">
        <v>494</v>
      </c>
    </row>
    <row r="309" spans="1:7" x14ac:dyDescent="0.25">
      <c r="A309" s="13">
        <v>7201001</v>
      </c>
      <c r="B309" s="11" t="s">
        <v>734</v>
      </c>
      <c r="C309" s="10" t="s">
        <v>260</v>
      </c>
      <c r="D309">
        <f t="shared" si="18"/>
        <v>408.26</v>
      </c>
      <c r="E309">
        <f t="shared" si="19"/>
        <v>494</v>
      </c>
      <c r="F309">
        <f t="shared" si="20"/>
        <v>408.26446280991735</v>
      </c>
      <c r="G309" s="12">
        <v>494</v>
      </c>
    </row>
    <row r="310" spans="1:7" x14ac:dyDescent="0.25">
      <c r="A310" s="13">
        <v>7201401</v>
      </c>
      <c r="B310" s="11" t="s">
        <v>735</v>
      </c>
      <c r="C310" s="10" t="s">
        <v>262</v>
      </c>
      <c r="D310">
        <f t="shared" si="18"/>
        <v>408.26</v>
      </c>
      <c r="E310">
        <f t="shared" si="19"/>
        <v>494</v>
      </c>
      <c r="F310">
        <f t="shared" si="20"/>
        <v>408.26446280991735</v>
      </c>
      <c r="G310" s="12">
        <v>494</v>
      </c>
    </row>
    <row r="311" spans="1:7" x14ac:dyDescent="0.25">
      <c r="A311" s="13">
        <v>7202801</v>
      </c>
      <c r="B311" s="11" t="s">
        <v>736</v>
      </c>
      <c r="C311" s="10" t="s">
        <v>270</v>
      </c>
      <c r="D311">
        <f t="shared" si="18"/>
        <v>408.26</v>
      </c>
      <c r="E311">
        <f t="shared" si="19"/>
        <v>494</v>
      </c>
      <c r="F311">
        <f t="shared" si="20"/>
        <v>408.26446280991735</v>
      </c>
      <c r="G311" s="12">
        <v>494</v>
      </c>
    </row>
    <row r="312" spans="1:7" x14ac:dyDescent="0.25">
      <c r="A312" s="13">
        <v>7702631</v>
      </c>
      <c r="B312" s="11" t="s">
        <v>737</v>
      </c>
      <c r="C312" s="10" t="s">
        <v>297</v>
      </c>
      <c r="D312">
        <f t="shared" si="18"/>
        <v>351.24</v>
      </c>
      <c r="E312">
        <f t="shared" si="19"/>
        <v>425</v>
      </c>
      <c r="F312">
        <f t="shared" si="20"/>
        <v>351.23966942148763</v>
      </c>
      <c r="G312" s="12">
        <v>425</v>
      </c>
    </row>
    <row r="313" spans="1:7" x14ac:dyDescent="0.25">
      <c r="A313" s="13">
        <v>7702660</v>
      </c>
      <c r="B313" s="11" t="s">
        <v>738</v>
      </c>
      <c r="C313" s="10" t="s">
        <v>298</v>
      </c>
      <c r="D313">
        <f t="shared" si="18"/>
        <v>524.79</v>
      </c>
      <c r="E313">
        <f t="shared" si="19"/>
        <v>635</v>
      </c>
      <c r="F313">
        <f t="shared" si="20"/>
        <v>524.7933884297521</v>
      </c>
      <c r="G313" s="12">
        <v>635</v>
      </c>
    </row>
    <row r="314" spans="1:7" x14ac:dyDescent="0.25">
      <c r="A314" s="13">
        <v>7909901</v>
      </c>
      <c r="B314" s="11" t="s">
        <v>740</v>
      </c>
      <c r="C314" s="10" t="s">
        <v>350</v>
      </c>
      <c r="D314">
        <f t="shared" si="18"/>
        <v>304.13</v>
      </c>
      <c r="E314">
        <f t="shared" si="19"/>
        <v>368</v>
      </c>
      <c r="F314">
        <f t="shared" si="20"/>
        <v>304.1322314049587</v>
      </c>
      <c r="G314" s="12">
        <v>368</v>
      </c>
    </row>
    <row r="315" spans="1:7" x14ac:dyDescent="0.25">
      <c r="A315" s="13">
        <v>7909902</v>
      </c>
      <c r="B315" s="11" t="s">
        <v>741</v>
      </c>
      <c r="C315" s="10" t="s">
        <v>351</v>
      </c>
      <c r="D315">
        <f t="shared" si="18"/>
        <v>800.83</v>
      </c>
      <c r="E315">
        <f t="shared" si="19"/>
        <v>969</v>
      </c>
      <c r="F315">
        <f t="shared" si="20"/>
        <v>800.82644628099172</v>
      </c>
      <c r="G315" s="12">
        <v>969</v>
      </c>
    </row>
    <row r="316" spans="1:7" x14ac:dyDescent="0.25">
      <c r="A316" s="13">
        <v>7000727</v>
      </c>
      <c r="B316" s="11" t="s">
        <v>742</v>
      </c>
      <c r="C316" s="10" t="s">
        <v>208</v>
      </c>
      <c r="D316">
        <f t="shared" si="18"/>
        <v>482.64</v>
      </c>
      <c r="E316">
        <f t="shared" si="19"/>
        <v>584</v>
      </c>
      <c r="F316">
        <f t="shared" si="20"/>
        <v>482.64462809917359</v>
      </c>
      <c r="G316" s="12">
        <v>584</v>
      </c>
    </row>
    <row r="317" spans="1:7" x14ac:dyDescent="0.25">
      <c r="A317" s="13">
        <v>7000728</v>
      </c>
      <c r="B317" s="11" t="s">
        <v>743</v>
      </c>
      <c r="C317" s="10" t="s">
        <v>209</v>
      </c>
      <c r="D317">
        <f t="shared" si="18"/>
        <v>420.66</v>
      </c>
      <c r="E317">
        <f t="shared" si="19"/>
        <v>509</v>
      </c>
      <c r="F317">
        <f t="shared" si="20"/>
        <v>420.6611570247934</v>
      </c>
      <c r="G317" s="12">
        <v>509</v>
      </c>
    </row>
    <row r="318" spans="1:7" x14ac:dyDescent="0.25">
      <c r="A318" s="13">
        <v>7000726</v>
      </c>
      <c r="B318" s="11" t="s">
        <v>744</v>
      </c>
      <c r="C318" s="10" t="s">
        <v>207</v>
      </c>
      <c r="D318">
        <f t="shared" si="18"/>
        <v>861.98</v>
      </c>
      <c r="E318">
        <f t="shared" si="19"/>
        <v>1043</v>
      </c>
      <c r="F318">
        <f t="shared" si="20"/>
        <v>861.98347107438019</v>
      </c>
      <c r="G318" s="12">
        <v>1043</v>
      </c>
    </row>
    <row r="319" spans="1:7" x14ac:dyDescent="0.25">
      <c r="A319" s="13">
        <v>7000730</v>
      </c>
      <c r="B319" s="11" t="s">
        <v>745</v>
      </c>
      <c r="C319" s="10" t="s">
        <v>210</v>
      </c>
      <c r="D319">
        <f t="shared" si="18"/>
        <v>923.14</v>
      </c>
      <c r="E319">
        <f t="shared" si="19"/>
        <v>1117</v>
      </c>
      <c r="F319">
        <f t="shared" si="20"/>
        <v>923.14049586776866</v>
      </c>
      <c r="G319" s="12">
        <v>1117</v>
      </c>
    </row>
    <row r="320" spans="1:7" x14ac:dyDescent="0.25">
      <c r="A320" s="13">
        <v>7000731</v>
      </c>
      <c r="B320" s="11" t="s">
        <v>746</v>
      </c>
      <c r="C320" s="10" t="s">
        <v>211</v>
      </c>
      <c r="D320">
        <f t="shared" si="18"/>
        <v>1028.93</v>
      </c>
      <c r="E320">
        <f t="shared" si="19"/>
        <v>1245</v>
      </c>
      <c r="F320">
        <f t="shared" si="20"/>
        <v>1028.9256198347107</v>
      </c>
      <c r="G320" s="12">
        <v>1245</v>
      </c>
    </row>
    <row r="321" spans="1:7" x14ac:dyDescent="0.25">
      <c r="A321" s="13">
        <v>7909914</v>
      </c>
      <c r="B321" s="11" t="s">
        <v>747</v>
      </c>
      <c r="C321" s="10" t="s">
        <v>360</v>
      </c>
      <c r="D321">
        <f t="shared" si="18"/>
        <v>1102.48</v>
      </c>
      <c r="E321">
        <f t="shared" si="19"/>
        <v>1334</v>
      </c>
      <c r="F321">
        <f t="shared" si="20"/>
        <v>1102.4793388429753</v>
      </c>
      <c r="G321" s="12">
        <v>1334</v>
      </c>
    </row>
    <row r="322" spans="1:7" x14ac:dyDescent="0.25">
      <c r="A322" s="13">
        <v>7909915</v>
      </c>
      <c r="B322" s="11" t="s">
        <v>748</v>
      </c>
      <c r="C322" s="10" t="s">
        <v>361</v>
      </c>
      <c r="D322">
        <f t="shared" si="18"/>
        <v>1198.3499999999999</v>
      </c>
      <c r="E322">
        <f t="shared" si="19"/>
        <v>1450</v>
      </c>
      <c r="F322">
        <f t="shared" si="20"/>
        <v>1198.3471074380166</v>
      </c>
      <c r="G322" s="12">
        <v>1450</v>
      </c>
    </row>
    <row r="323" spans="1:7" x14ac:dyDescent="0.25">
      <c r="A323" s="13">
        <v>7000732</v>
      </c>
      <c r="B323" s="11" t="s">
        <v>749</v>
      </c>
      <c r="C323" s="10" t="s">
        <v>212</v>
      </c>
      <c r="D323">
        <f t="shared" si="18"/>
        <v>1633.06</v>
      </c>
      <c r="E323">
        <f t="shared" si="19"/>
        <v>1976</v>
      </c>
      <c r="F323">
        <f t="shared" si="20"/>
        <v>1633.0578512396694</v>
      </c>
      <c r="G323" s="12">
        <v>1976</v>
      </c>
    </row>
    <row r="324" spans="1:7" x14ac:dyDescent="0.25">
      <c r="A324" s="13">
        <v>7000733</v>
      </c>
      <c r="B324" s="11" t="s">
        <v>750</v>
      </c>
      <c r="C324" s="10" t="s">
        <v>213</v>
      </c>
      <c r="D324">
        <f t="shared" si="18"/>
        <v>1645.45</v>
      </c>
      <c r="E324">
        <f t="shared" si="19"/>
        <v>1991</v>
      </c>
      <c r="F324">
        <f t="shared" si="20"/>
        <v>1645.4545454545455</v>
      </c>
      <c r="G324" s="12">
        <v>1991</v>
      </c>
    </row>
    <row r="325" spans="1:7" x14ac:dyDescent="0.25">
      <c r="A325" s="13">
        <v>7909972</v>
      </c>
      <c r="B325" s="11" t="s">
        <v>751</v>
      </c>
      <c r="C325" s="10" t="s">
        <v>377</v>
      </c>
      <c r="D325">
        <f t="shared" si="18"/>
        <v>2359.5</v>
      </c>
      <c r="E325">
        <f t="shared" si="19"/>
        <v>2855</v>
      </c>
      <c r="F325">
        <f t="shared" si="20"/>
        <v>2359.504132231405</v>
      </c>
      <c r="G325" s="12">
        <v>2855</v>
      </c>
    </row>
    <row r="326" spans="1:7" x14ac:dyDescent="0.25">
      <c r="A326" s="13">
        <v>7909919</v>
      </c>
      <c r="B326" s="11" t="s">
        <v>752</v>
      </c>
      <c r="C326" s="10" t="s">
        <v>363</v>
      </c>
      <c r="D326">
        <f t="shared" si="18"/>
        <v>173.55</v>
      </c>
      <c r="E326">
        <f t="shared" si="19"/>
        <v>210</v>
      </c>
      <c r="F326">
        <f t="shared" si="20"/>
        <v>173.55371900826447</v>
      </c>
      <c r="G326" s="12">
        <v>210</v>
      </c>
    </row>
    <row r="327" spans="1:7" x14ac:dyDescent="0.25">
      <c r="A327" s="13">
        <v>7909920</v>
      </c>
      <c r="B327" s="11" t="s">
        <v>753</v>
      </c>
      <c r="C327" s="10" t="s">
        <v>364</v>
      </c>
      <c r="D327">
        <f t="shared" si="18"/>
        <v>202.48</v>
      </c>
      <c r="E327">
        <f t="shared" si="19"/>
        <v>245</v>
      </c>
      <c r="F327">
        <f t="shared" si="20"/>
        <v>202.47933884297521</v>
      </c>
      <c r="G327" s="12">
        <v>245</v>
      </c>
    </row>
    <row r="328" spans="1:7" x14ac:dyDescent="0.25">
      <c r="A328" s="13">
        <v>7389664</v>
      </c>
      <c r="B328" s="11" t="s">
        <v>754</v>
      </c>
      <c r="C328" s="10" t="s">
        <v>280</v>
      </c>
      <c r="D328">
        <f t="shared" ref="D328:D356" si="21">ROUND(F328*(1-$G$2),2)</f>
        <v>453.72</v>
      </c>
      <c r="E328">
        <f t="shared" ref="E328:E356" si="22">ROUND(G328*(1-$G$2),0)</f>
        <v>549</v>
      </c>
      <c r="F328">
        <f t="shared" ref="F328:F356" si="23">G328/1.21</f>
        <v>453.71900826446284</v>
      </c>
      <c r="G328" s="12">
        <v>549</v>
      </c>
    </row>
    <row r="329" spans="1:7" x14ac:dyDescent="0.25">
      <c r="A329" s="13">
        <v>7000836</v>
      </c>
      <c r="B329" s="11" t="s">
        <v>755</v>
      </c>
      <c r="C329" s="10" t="s">
        <v>232</v>
      </c>
      <c r="D329">
        <f t="shared" si="21"/>
        <v>200.83</v>
      </c>
      <c r="E329">
        <f t="shared" si="22"/>
        <v>243</v>
      </c>
      <c r="F329">
        <f t="shared" si="23"/>
        <v>200.82644628099175</v>
      </c>
      <c r="G329" s="12">
        <v>243</v>
      </c>
    </row>
    <row r="330" spans="1:7" x14ac:dyDescent="0.25">
      <c r="A330" s="13">
        <v>7389667</v>
      </c>
      <c r="B330" s="11" t="s">
        <v>756</v>
      </c>
      <c r="C330" s="10" t="s">
        <v>281</v>
      </c>
      <c r="D330">
        <f t="shared" si="21"/>
        <v>259.5</v>
      </c>
      <c r="E330">
        <f t="shared" si="22"/>
        <v>314</v>
      </c>
      <c r="F330">
        <f t="shared" si="23"/>
        <v>259.50413223140498</v>
      </c>
      <c r="G330" s="12">
        <v>314</v>
      </c>
    </row>
    <row r="331" spans="1:7" x14ac:dyDescent="0.25">
      <c r="A331" s="13">
        <v>7000837</v>
      </c>
      <c r="B331" s="11" t="s">
        <v>757</v>
      </c>
      <c r="C331" s="10" t="s">
        <v>233</v>
      </c>
      <c r="D331">
        <f t="shared" si="21"/>
        <v>265.29000000000002</v>
      </c>
      <c r="E331">
        <f t="shared" si="22"/>
        <v>321</v>
      </c>
      <c r="F331">
        <f t="shared" si="23"/>
        <v>265.28925619834712</v>
      </c>
      <c r="G331" s="12">
        <v>321</v>
      </c>
    </row>
    <row r="332" spans="1:7" x14ac:dyDescent="0.25">
      <c r="A332" s="13">
        <v>7909910</v>
      </c>
      <c r="B332" s="11" t="s">
        <v>758</v>
      </c>
      <c r="C332" s="10" t="s">
        <v>356</v>
      </c>
      <c r="D332">
        <f t="shared" si="21"/>
        <v>300.83</v>
      </c>
      <c r="E332">
        <f t="shared" si="22"/>
        <v>364</v>
      </c>
      <c r="F332">
        <f t="shared" si="23"/>
        <v>300.82644628099172</v>
      </c>
      <c r="G332" s="12">
        <v>364</v>
      </c>
    </row>
    <row r="333" spans="1:7" x14ac:dyDescent="0.25">
      <c r="A333" s="13">
        <v>7909911</v>
      </c>
      <c r="B333" s="11" t="s">
        <v>759</v>
      </c>
      <c r="C333" s="10" t="s">
        <v>357</v>
      </c>
      <c r="D333">
        <f t="shared" si="21"/>
        <v>276.02999999999997</v>
      </c>
      <c r="E333">
        <f t="shared" si="22"/>
        <v>334</v>
      </c>
      <c r="F333">
        <f t="shared" si="23"/>
        <v>276.03305785123968</v>
      </c>
      <c r="G333" s="12">
        <v>334</v>
      </c>
    </row>
    <row r="334" spans="1:7" x14ac:dyDescent="0.25">
      <c r="A334" s="13">
        <v>7909912</v>
      </c>
      <c r="B334" s="11" t="s">
        <v>760</v>
      </c>
      <c r="C334" s="10" t="s">
        <v>358</v>
      </c>
      <c r="D334">
        <f t="shared" si="21"/>
        <v>270.25</v>
      </c>
      <c r="E334">
        <f t="shared" si="22"/>
        <v>327</v>
      </c>
      <c r="F334">
        <f t="shared" si="23"/>
        <v>270.24793388429754</v>
      </c>
      <c r="G334" s="12">
        <v>327</v>
      </c>
    </row>
    <row r="335" spans="1:7" x14ac:dyDescent="0.25">
      <c r="A335" s="13">
        <v>7909913</v>
      </c>
      <c r="B335" s="11" t="s">
        <v>761</v>
      </c>
      <c r="C335" s="10" t="s">
        <v>359</v>
      </c>
      <c r="D335">
        <f t="shared" si="21"/>
        <v>385.95</v>
      </c>
      <c r="E335">
        <f t="shared" si="22"/>
        <v>467</v>
      </c>
      <c r="F335">
        <f t="shared" si="23"/>
        <v>385.95041322314052</v>
      </c>
      <c r="G335" s="12">
        <v>467</v>
      </c>
    </row>
    <row r="336" spans="1:7" x14ac:dyDescent="0.25">
      <c r="A336" s="13">
        <v>7909903</v>
      </c>
      <c r="B336" s="11" t="s">
        <v>762</v>
      </c>
      <c r="C336" s="10" t="s">
        <v>352</v>
      </c>
      <c r="D336">
        <f t="shared" si="21"/>
        <v>547.92999999999995</v>
      </c>
      <c r="E336">
        <f t="shared" si="22"/>
        <v>663</v>
      </c>
      <c r="F336">
        <f t="shared" si="23"/>
        <v>547.93388429752065</v>
      </c>
      <c r="G336" s="12">
        <v>663</v>
      </c>
    </row>
    <row r="337" spans="1:7" x14ac:dyDescent="0.25">
      <c r="A337" s="13">
        <v>7909904</v>
      </c>
      <c r="B337" s="11" t="s">
        <v>763</v>
      </c>
      <c r="C337" s="10" t="s">
        <v>353</v>
      </c>
      <c r="D337">
        <f t="shared" si="21"/>
        <v>361.16</v>
      </c>
      <c r="E337">
        <f t="shared" si="22"/>
        <v>437</v>
      </c>
      <c r="F337">
        <f t="shared" si="23"/>
        <v>361.15702479338842</v>
      </c>
      <c r="G337" s="12">
        <v>437</v>
      </c>
    </row>
    <row r="338" spans="1:7" x14ac:dyDescent="0.25">
      <c r="A338" s="13">
        <v>7909909</v>
      </c>
      <c r="B338" s="11" t="s">
        <v>764</v>
      </c>
      <c r="C338" s="10" t="s">
        <v>355</v>
      </c>
      <c r="D338">
        <f t="shared" si="21"/>
        <v>422.31</v>
      </c>
      <c r="E338">
        <f t="shared" si="22"/>
        <v>511</v>
      </c>
      <c r="F338">
        <f t="shared" si="23"/>
        <v>422.31404958677689</v>
      </c>
      <c r="G338" s="12">
        <v>511</v>
      </c>
    </row>
    <row r="339" spans="1:7" x14ac:dyDescent="0.25">
      <c r="A339" s="13">
        <v>7902421</v>
      </c>
      <c r="B339" s="11" t="s">
        <v>765</v>
      </c>
      <c r="C339" s="10" t="s">
        <v>344</v>
      </c>
      <c r="D339">
        <f t="shared" si="21"/>
        <v>1366.12</v>
      </c>
      <c r="E339">
        <f t="shared" si="22"/>
        <v>1653</v>
      </c>
      <c r="F339">
        <f t="shared" si="23"/>
        <v>1366.1157024793388</v>
      </c>
      <c r="G339" s="12">
        <v>1653</v>
      </c>
    </row>
    <row r="340" spans="1:7" x14ac:dyDescent="0.25">
      <c r="A340" s="13">
        <v>7909905</v>
      </c>
      <c r="B340" s="11" t="s">
        <v>766</v>
      </c>
      <c r="C340" s="10" t="s">
        <v>354</v>
      </c>
      <c r="D340">
        <f t="shared" si="21"/>
        <v>556.20000000000005</v>
      </c>
      <c r="E340">
        <f t="shared" si="22"/>
        <v>673</v>
      </c>
      <c r="F340">
        <f t="shared" si="23"/>
        <v>556.19834710743805</v>
      </c>
      <c r="G340" s="12">
        <v>673</v>
      </c>
    </row>
    <row r="341" spans="1:7" x14ac:dyDescent="0.25">
      <c r="A341" s="13">
        <v>7000561</v>
      </c>
      <c r="B341" s="11" t="s">
        <v>767</v>
      </c>
      <c r="C341" s="10" t="s">
        <v>187</v>
      </c>
      <c r="D341">
        <f t="shared" si="21"/>
        <v>4013.22</v>
      </c>
      <c r="E341">
        <f t="shared" si="22"/>
        <v>4856</v>
      </c>
      <c r="F341">
        <f t="shared" si="23"/>
        <v>4013.2231404958679</v>
      </c>
      <c r="G341" s="12">
        <v>4856</v>
      </c>
    </row>
    <row r="342" spans="1:7" x14ac:dyDescent="0.25">
      <c r="A342" s="13">
        <v>7000793</v>
      </c>
      <c r="B342" s="11" t="s">
        <v>768</v>
      </c>
      <c r="C342" s="10" t="s">
        <v>218</v>
      </c>
      <c r="D342">
        <f t="shared" si="21"/>
        <v>5322.31</v>
      </c>
      <c r="E342">
        <f t="shared" si="22"/>
        <v>6440</v>
      </c>
      <c r="F342">
        <f t="shared" si="23"/>
        <v>5322.3140495867774</v>
      </c>
      <c r="G342" s="12">
        <v>6440</v>
      </c>
    </row>
    <row r="343" spans="1:7" x14ac:dyDescent="0.25">
      <c r="A343" s="13">
        <v>7000085</v>
      </c>
      <c r="B343" s="11" t="s">
        <v>769</v>
      </c>
      <c r="C343" s="10" t="s">
        <v>1026</v>
      </c>
      <c r="D343">
        <f t="shared" si="21"/>
        <v>7668.6</v>
      </c>
      <c r="E343">
        <f t="shared" si="22"/>
        <v>9279</v>
      </c>
      <c r="F343">
        <f t="shared" si="23"/>
        <v>7668.5950413223145</v>
      </c>
      <c r="G343" s="12">
        <v>9279</v>
      </c>
    </row>
    <row r="344" spans="1:7" x14ac:dyDescent="0.25">
      <c r="A344" s="13">
        <v>7910018</v>
      </c>
      <c r="B344" s="11" t="s">
        <v>770</v>
      </c>
      <c r="C344" s="10" t="s">
        <v>1027</v>
      </c>
      <c r="D344">
        <f t="shared" si="21"/>
        <v>6449.59</v>
      </c>
      <c r="E344">
        <f t="shared" si="22"/>
        <v>7804</v>
      </c>
      <c r="F344">
        <f t="shared" si="23"/>
        <v>6449.5867768595044</v>
      </c>
      <c r="G344" s="12">
        <v>7804</v>
      </c>
    </row>
    <row r="345" spans="1:7" x14ac:dyDescent="0.25">
      <c r="A345" s="13">
        <v>7910017</v>
      </c>
      <c r="B345" s="11" t="s">
        <v>771</v>
      </c>
      <c r="C345" s="10" t="s">
        <v>1028</v>
      </c>
      <c r="D345">
        <f t="shared" si="21"/>
        <v>10461.98</v>
      </c>
      <c r="E345">
        <f t="shared" si="22"/>
        <v>12659</v>
      </c>
      <c r="F345">
        <f t="shared" si="23"/>
        <v>10461.98347107438</v>
      </c>
      <c r="G345" s="12">
        <v>12659</v>
      </c>
    </row>
    <row r="346" spans="1:7" x14ac:dyDescent="0.25">
      <c r="A346" s="13">
        <v>7910089</v>
      </c>
      <c r="B346" s="11" t="s">
        <v>772</v>
      </c>
      <c r="C346" s="10" t="s">
        <v>1029</v>
      </c>
      <c r="D346">
        <f t="shared" si="21"/>
        <v>11252.89</v>
      </c>
      <c r="E346">
        <f t="shared" si="22"/>
        <v>13616</v>
      </c>
      <c r="F346">
        <f t="shared" si="23"/>
        <v>11252.892561983472</v>
      </c>
      <c r="G346" s="12">
        <v>13616</v>
      </c>
    </row>
    <row r="347" spans="1:7" x14ac:dyDescent="0.25">
      <c r="A347" s="13">
        <v>7910090</v>
      </c>
      <c r="B347" s="11" t="s">
        <v>773</v>
      </c>
      <c r="C347" s="10" t="s">
        <v>1030</v>
      </c>
      <c r="D347">
        <f t="shared" si="21"/>
        <v>9942.15</v>
      </c>
      <c r="E347">
        <f t="shared" si="22"/>
        <v>12030</v>
      </c>
      <c r="F347">
        <f t="shared" si="23"/>
        <v>9942.1487603305795</v>
      </c>
      <c r="G347" s="12">
        <v>12030</v>
      </c>
    </row>
    <row r="348" spans="1:7" x14ac:dyDescent="0.25">
      <c r="A348" s="13">
        <v>7000075</v>
      </c>
      <c r="B348" s="11" t="s">
        <v>774</v>
      </c>
      <c r="C348" s="10" t="s">
        <v>1031</v>
      </c>
      <c r="D348">
        <f t="shared" si="21"/>
        <v>9724.7900000000009</v>
      </c>
      <c r="E348">
        <f t="shared" si="22"/>
        <v>11767</v>
      </c>
      <c r="F348">
        <f t="shared" si="23"/>
        <v>9724.7933884297527</v>
      </c>
      <c r="G348" s="12">
        <v>11767</v>
      </c>
    </row>
    <row r="349" spans="1:7" x14ac:dyDescent="0.25">
      <c r="A349" s="13">
        <v>7910091</v>
      </c>
      <c r="B349" s="11" t="s">
        <v>775</v>
      </c>
      <c r="C349" s="10" t="s">
        <v>1032</v>
      </c>
      <c r="D349">
        <f t="shared" si="21"/>
        <v>11124.79</v>
      </c>
      <c r="E349">
        <f t="shared" si="22"/>
        <v>13461</v>
      </c>
      <c r="F349">
        <f t="shared" si="23"/>
        <v>11124.793388429753</v>
      </c>
      <c r="G349" s="12">
        <v>13461</v>
      </c>
    </row>
    <row r="350" spans="1:7" x14ac:dyDescent="0.25">
      <c r="A350" s="13">
        <v>7000076</v>
      </c>
      <c r="B350" s="11" t="s">
        <v>776</v>
      </c>
      <c r="C350" s="10" t="s">
        <v>1033</v>
      </c>
      <c r="D350">
        <f t="shared" si="21"/>
        <v>11919.01</v>
      </c>
      <c r="E350">
        <f t="shared" si="22"/>
        <v>14422</v>
      </c>
      <c r="F350">
        <f t="shared" si="23"/>
        <v>11919.008264462811</v>
      </c>
      <c r="G350" s="12">
        <v>14422</v>
      </c>
    </row>
    <row r="351" spans="1:7" x14ac:dyDescent="0.25">
      <c r="A351" s="13">
        <v>7000079</v>
      </c>
      <c r="B351" s="11" t="s">
        <v>777</v>
      </c>
      <c r="C351" s="10" t="s">
        <v>1034</v>
      </c>
      <c r="D351">
        <f t="shared" si="21"/>
        <v>11985.95</v>
      </c>
      <c r="E351">
        <f t="shared" si="22"/>
        <v>14503</v>
      </c>
      <c r="F351">
        <f t="shared" si="23"/>
        <v>11985.950413223141</v>
      </c>
      <c r="G351" s="12">
        <v>14503</v>
      </c>
    </row>
    <row r="352" spans="1:7" x14ac:dyDescent="0.25">
      <c r="A352" s="13">
        <v>7000082</v>
      </c>
      <c r="B352" s="11" t="s">
        <v>778</v>
      </c>
      <c r="C352" s="10" t="s">
        <v>1035</v>
      </c>
      <c r="D352">
        <f t="shared" si="21"/>
        <v>12245.45</v>
      </c>
      <c r="E352">
        <f t="shared" si="22"/>
        <v>14817</v>
      </c>
      <c r="F352">
        <f t="shared" si="23"/>
        <v>12245.454545454546</v>
      </c>
      <c r="G352" s="12">
        <v>14817</v>
      </c>
    </row>
    <row r="353" spans="1:7" x14ac:dyDescent="0.25">
      <c r="A353" s="13">
        <v>7910092</v>
      </c>
      <c r="B353" s="11" t="s">
        <v>779</v>
      </c>
      <c r="C353" s="10" t="s">
        <v>113</v>
      </c>
      <c r="D353">
        <f t="shared" si="21"/>
        <v>8434.7099999999991</v>
      </c>
      <c r="E353">
        <f t="shared" si="22"/>
        <v>10206</v>
      </c>
      <c r="F353">
        <f t="shared" si="23"/>
        <v>8434.7107438016537</v>
      </c>
      <c r="G353" s="12">
        <v>10206</v>
      </c>
    </row>
    <row r="354" spans="1:7" x14ac:dyDescent="0.25">
      <c r="A354" s="13">
        <v>7910093</v>
      </c>
      <c r="B354" s="11" t="s">
        <v>780</v>
      </c>
      <c r="C354" s="10" t="s">
        <v>114</v>
      </c>
      <c r="D354">
        <f t="shared" si="21"/>
        <v>9558.68</v>
      </c>
      <c r="E354">
        <f t="shared" si="22"/>
        <v>11566</v>
      </c>
      <c r="F354">
        <f t="shared" si="23"/>
        <v>9558.6776859504134</v>
      </c>
      <c r="G354" s="12">
        <v>11566</v>
      </c>
    </row>
    <row r="355" spans="1:7" x14ac:dyDescent="0.25">
      <c r="A355" s="13">
        <v>7910094</v>
      </c>
      <c r="B355" s="11" t="s">
        <v>781</v>
      </c>
      <c r="C355" s="10" t="s">
        <v>115</v>
      </c>
      <c r="D355">
        <f t="shared" si="21"/>
        <v>10037.19</v>
      </c>
      <c r="E355">
        <f t="shared" si="22"/>
        <v>12145</v>
      </c>
      <c r="F355">
        <f t="shared" si="23"/>
        <v>10037.190082644629</v>
      </c>
      <c r="G355" s="12">
        <v>12145</v>
      </c>
    </row>
    <row r="356" spans="1:7" x14ac:dyDescent="0.25">
      <c r="A356" s="13">
        <v>7000063</v>
      </c>
      <c r="B356" s="11" t="s">
        <v>782</v>
      </c>
      <c r="C356" s="10" t="s">
        <v>140</v>
      </c>
      <c r="D356">
        <f t="shared" si="21"/>
        <v>13009.09</v>
      </c>
      <c r="E356">
        <f t="shared" si="22"/>
        <v>15741</v>
      </c>
      <c r="F356">
        <f t="shared" si="23"/>
        <v>13009.09090909091</v>
      </c>
      <c r="G356" s="12">
        <v>15741</v>
      </c>
    </row>
    <row r="357" spans="1:7" x14ac:dyDescent="0.25">
      <c r="A357" s="13">
        <v>7000066</v>
      </c>
      <c r="B357" s="11" t="s">
        <v>783</v>
      </c>
      <c r="C357" s="10" t="s">
        <v>141</v>
      </c>
      <c r="D357">
        <f t="shared" ref="D357:D393" si="24">ROUND(F357*(1-$G$2),2)</f>
        <v>16228.93</v>
      </c>
      <c r="E357">
        <f t="shared" ref="E357:E393" si="25">ROUND(G357*(1-$G$2),0)</f>
        <v>19637</v>
      </c>
      <c r="F357">
        <f t="shared" ref="F357:F393" si="26">G357/1.21</f>
        <v>16228.925619834712</v>
      </c>
      <c r="G357" s="12">
        <v>19637</v>
      </c>
    </row>
    <row r="358" spans="1:7" x14ac:dyDescent="0.25">
      <c r="A358" s="13">
        <v>7000069</v>
      </c>
      <c r="B358" s="11" t="s">
        <v>784</v>
      </c>
      <c r="C358" s="10" t="s">
        <v>142</v>
      </c>
      <c r="D358">
        <f t="shared" si="24"/>
        <v>20781.82</v>
      </c>
      <c r="E358">
        <f t="shared" si="25"/>
        <v>25146</v>
      </c>
      <c r="F358">
        <f t="shared" si="26"/>
        <v>20781.818181818184</v>
      </c>
      <c r="G358" s="12">
        <v>25146</v>
      </c>
    </row>
    <row r="359" spans="1:7" x14ac:dyDescent="0.25">
      <c r="A359" s="13">
        <v>7000072</v>
      </c>
      <c r="B359" s="11" t="s">
        <v>785</v>
      </c>
      <c r="C359" s="10" t="s">
        <v>143</v>
      </c>
      <c r="D359">
        <f t="shared" si="24"/>
        <v>21819.83</v>
      </c>
      <c r="E359">
        <f t="shared" si="25"/>
        <v>26402</v>
      </c>
      <c r="F359">
        <f t="shared" si="26"/>
        <v>21819.834710743802</v>
      </c>
      <c r="G359" s="12">
        <v>26402</v>
      </c>
    </row>
    <row r="360" spans="1:7" x14ac:dyDescent="0.25">
      <c r="A360" s="13">
        <v>7000086</v>
      </c>
      <c r="B360" s="11" t="s">
        <v>786</v>
      </c>
      <c r="C360" s="10" t="s">
        <v>144</v>
      </c>
      <c r="D360">
        <f t="shared" si="24"/>
        <v>8452.89</v>
      </c>
      <c r="E360">
        <f t="shared" si="25"/>
        <v>10228</v>
      </c>
      <c r="F360">
        <f t="shared" si="26"/>
        <v>8452.8925619834718</v>
      </c>
      <c r="G360" s="12">
        <v>10228</v>
      </c>
    </row>
    <row r="361" spans="1:7" x14ac:dyDescent="0.25">
      <c r="A361" s="13">
        <v>7910095</v>
      </c>
      <c r="B361" s="11" t="s">
        <v>787</v>
      </c>
      <c r="C361" s="10" t="s">
        <v>116</v>
      </c>
      <c r="D361">
        <f t="shared" si="24"/>
        <v>10038.02</v>
      </c>
      <c r="E361">
        <f t="shared" si="25"/>
        <v>12146</v>
      </c>
      <c r="F361">
        <f t="shared" si="26"/>
        <v>10038.01652892562</v>
      </c>
      <c r="G361" s="12">
        <v>12146</v>
      </c>
    </row>
    <row r="362" spans="1:7" x14ac:dyDescent="0.25">
      <c r="A362" s="13">
        <v>7909935</v>
      </c>
      <c r="B362" s="11" t="s">
        <v>788</v>
      </c>
      <c r="C362" s="10" t="s">
        <v>366</v>
      </c>
      <c r="D362">
        <f t="shared" si="24"/>
        <v>10223.969999999999</v>
      </c>
      <c r="E362">
        <f t="shared" si="25"/>
        <v>12371</v>
      </c>
      <c r="F362">
        <f t="shared" si="26"/>
        <v>10223.966942148762</v>
      </c>
      <c r="G362" s="12">
        <v>12371</v>
      </c>
    </row>
    <row r="363" spans="1:7" x14ac:dyDescent="0.25">
      <c r="A363" s="13">
        <v>7909950</v>
      </c>
      <c r="B363" s="11" t="s">
        <v>789</v>
      </c>
      <c r="C363" s="10" t="s">
        <v>373</v>
      </c>
      <c r="D363">
        <f t="shared" si="24"/>
        <v>9666.94</v>
      </c>
      <c r="E363">
        <f t="shared" si="25"/>
        <v>11697</v>
      </c>
      <c r="F363">
        <f t="shared" si="26"/>
        <v>9666.9421487603304</v>
      </c>
      <c r="G363" s="12">
        <v>11697</v>
      </c>
    </row>
    <row r="364" spans="1:7" x14ac:dyDescent="0.25">
      <c r="A364" s="13">
        <v>7909984</v>
      </c>
      <c r="B364" s="11" t="s">
        <v>790</v>
      </c>
      <c r="C364" s="10" t="s">
        <v>382</v>
      </c>
      <c r="D364">
        <f t="shared" si="24"/>
        <v>1652.07</v>
      </c>
      <c r="E364">
        <f t="shared" si="25"/>
        <v>1999</v>
      </c>
      <c r="F364">
        <f t="shared" si="26"/>
        <v>1652.0661157024795</v>
      </c>
      <c r="G364" s="12">
        <v>1999</v>
      </c>
    </row>
    <row r="365" spans="1:7" x14ac:dyDescent="0.25">
      <c r="A365" s="13">
        <v>7909983</v>
      </c>
      <c r="B365" s="11" t="s">
        <v>791</v>
      </c>
      <c r="C365" s="10" t="s">
        <v>381</v>
      </c>
      <c r="D365">
        <f t="shared" si="24"/>
        <v>1652.07</v>
      </c>
      <c r="E365">
        <f t="shared" si="25"/>
        <v>1999</v>
      </c>
      <c r="F365">
        <f t="shared" si="26"/>
        <v>1652.0661157024795</v>
      </c>
      <c r="G365" s="12">
        <v>1999</v>
      </c>
    </row>
    <row r="366" spans="1:7" x14ac:dyDescent="0.25">
      <c r="A366" s="13">
        <v>7000404</v>
      </c>
      <c r="B366" s="11" t="s">
        <v>792</v>
      </c>
      <c r="C366" s="10" t="s">
        <v>185</v>
      </c>
      <c r="D366">
        <f t="shared" si="24"/>
        <v>9901.65</v>
      </c>
      <c r="E366">
        <f t="shared" si="25"/>
        <v>11981</v>
      </c>
      <c r="F366">
        <f t="shared" si="26"/>
        <v>9901.6528925619841</v>
      </c>
      <c r="G366" s="12">
        <v>11981</v>
      </c>
    </row>
    <row r="367" spans="1:7" x14ac:dyDescent="0.25">
      <c r="A367" s="13">
        <v>7000398</v>
      </c>
      <c r="B367" s="11" t="s">
        <v>793</v>
      </c>
      <c r="C367" s="10" t="s">
        <v>182</v>
      </c>
      <c r="D367">
        <f t="shared" si="24"/>
        <v>13598.35</v>
      </c>
      <c r="E367">
        <f t="shared" si="25"/>
        <v>16454</v>
      </c>
      <c r="F367">
        <f t="shared" si="26"/>
        <v>13598.347107438018</v>
      </c>
      <c r="G367" s="12">
        <v>16454</v>
      </c>
    </row>
    <row r="368" spans="1:7" x14ac:dyDescent="0.25">
      <c r="A368" s="13">
        <v>7000400</v>
      </c>
      <c r="B368" s="11" t="s">
        <v>794</v>
      </c>
      <c r="C368" s="10" t="s">
        <v>183</v>
      </c>
      <c r="D368">
        <f t="shared" si="24"/>
        <v>12869.42</v>
      </c>
      <c r="E368">
        <f t="shared" si="25"/>
        <v>15572</v>
      </c>
      <c r="F368">
        <f t="shared" si="26"/>
        <v>12869.421487603306</v>
      </c>
      <c r="G368" s="12">
        <v>15572</v>
      </c>
    </row>
    <row r="369" spans="1:7" x14ac:dyDescent="0.25">
      <c r="A369" s="13">
        <v>7000402</v>
      </c>
      <c r="B369" s="11" t="s">
        <v>795</v>
      </c>
      <c r="C369" s="10" t="s">
        <v>184</v>
      </c>
      <c r="D369">
        <f t="shared" si="24"/>
        <v>14969.42</v>
      </c>
      <c r="E369">
        <f t="shared" si="25"/>
        <v>18113</v>
      </c>
      <c r="F369">
        <f t="shared" si="26"/>
        <v>14969.421487603306</v>
      </c>
      <c r="G369" s="12">
        <v>18113</v>
      </c>
    </row>
    <row r="370" spans="1:7" x14ac:dyDescent="0.25">
      <c r="A370" s="13">
        <v>7910160</v>
      </c>
      <c r="B370" s="11" t="s">
        <v>796</v>
      </c>
      <c r="C370" s="10" t="s">
        <v>1036</v>
      </c>
      <c r="D370">
        <f t="shared" si="24"/>
        <v>10266.94</v>
      </c>
      <c r="E370">
        <f t="shared" si="25"/>
        <v>12423</v>
      </c>
      <c r="F370">
        <f t="shared" si="26"/>
        <v>10266.94214876033</v>
      </c>
      <c r="G370" s="12">
        <v>12423</v>
      </c>
    </row>
    <row r="371" spans="1:7" x14ac:dyDescent="0.25">
      <c r="A371" s="13">
        <v>7910161</v>
      </c>
      <c r="B371" s="11" t="s">
        <v>797</v>
      </c>
      <c r="C371" s="10" t="s">
        <v>1037</v>
      </c>
      <c r="D371">
        <f t="shared" si="24"/>
        <v>10266.94</v>
      </c>
      <c r="E371">
        <f t="shared" si="25"/>
        <v>12423</v>
      </c>
      <c r="F371">
        <f t="shared" si="26"/>
        <v>10266.94214876033</v>
      </c>
      <c r="G371" s="12">
        <v>12423</v>
      </c>
    </row>
    <row r="372" spans="1:7" x14ac:dyDescent="0.25">
      <c r="A372" s="13">
        <v>7910162</v>
      </c>
      <c r="B372" s="11" t="s">
        <v>798</v>
      </c>
      <c r="C372" s="10" t="s">
        <v>1038</v>
      </c>
      <c r="D372">
        <f t="shared" si="24"/>
        <v>12060.33</v>
      </c>
      <c r="E372">
        <f t="shared" si="25"/>
        <v>14593</v>
      </c>
      <c r="F372">
        <f t="shared" si="26"/>
        <v>12060.330578512398</v>
      </c>
      <c r="G372" s="12">
        <v>14593</v>
      </c>
    </row>
    <row r="373" spans="1:7" x14ac:dyDescent="0.25">
      <c r="A373" s="13">
        <v>7910163</v>
      </c>
      <c r="B373" s="11" t="s">
        <v>799</v>
      </c>
      <c r="C373" s="10" t="s">
        <v>1039</v>
      </c>
      <c r="D373">
        <f t="shared" si="24"/>
        <v>11733.06</v>
      </c>
      <c r="E373">
        <f t="shared" si="25"/>
        <v>14197</v>
      </c>
      <c r="F373">
        <f t="shared" si="26"/>
        <v>11733.05785123967</v>
      </c>
      <c r="G373" s="12">
        <v>14197</v>
      </c>
    </row>
    <row r="374" spans="1:7" x14ac:dyDescent="0.25">
      <c r="A374" s="13">
        <v>7910164</v>
      </c>
      <c r="B374" s="11" t="s">
        <v>800</v>
      </c>
      <c r="C374" s="10" t="s">
        <v>1040</v>
      </c>
      <c r="D374">
        <f t="shared" si="24"/>
        <v>12057.02</v>
      </c>
      <c r="E374">
        <f t="shared" si="25"/>
        <v>14589</v>
      </c>
      <c r="F374">
        <f t="shared" si="26"/>
        <v>12057.024793388429</v>
      </c>
      <c r="G374" s="12">
        <v>14589</v>
      </c>
    </row>
    <row r="375" spans="1:7" x14ac:dyDescent="0.25">
      <c r="A375" s="13">
        <v>7910165</v>
      </c>
      <c r="B375" s="11" t="s">
        <v>801</v>
      </c>
      <c r="C375" s="10" t="s">
        <v>1041</v>
      </c>
      <c r="D375">
        <f t="shared" si="24"/>
        <v>12329.75</v>
      </c>
      <c r="E375">
        <f t="shared" si="25"/>
        <v>14919</v>
      </c>
      <c r="F375">
        <f t="shared" si="26"/>
        <v>12329.752066115703</v>
      </c>
      <c r="G375" s="12">
        <v>14919</v>
      </c>
    </row>
    <row r="376" spans="1:7" x14ac:dyDescent="0.25">
      <c r="A376" s="13">
        <v>7910136</v>
      </c>
      <c r="B376" s="11" t="s">
        <v>802</v>
      </c>
      <c r="C376" s="10" t="s">
        <v>428</v>
      </c>
      <c r="D376">
        <f t="shared" si="24"/>
        <v>10742.15</v>
      </c>
      <c r="E376">
        <f t="shared" si="25"/>
        <v>12998</v>
      </c>
      <c r="F376">
        <f t="shared" si="26"/>
        <v>10742.14876033058</v>
      </c>
      <c r="G376" s="12">
        <v>12998</v>
      </c>
    </row>
    <row r="377" spans="1:7" x14ac:dyDescent="0.25">
      <c r="A377" s="13">
        <v>7000061</v>
      </c>
      <c r="B377" s="11" t="s">
        <v>803</v>
      </c>
      <c r="C377" s="10" t="s">
        <v>139</v>
      </c>
      <c r="D377">
        <f t="shared" si="24"/>
        <v>4092.56</v>
      </c>
      <c r="E377">
        <f t="shared" si="25"/>
        <v>4952</v>
      </c>
      <c r="F377">
        <f t="shared" si="26"/>
        <v>4092.5619834710747</v>
      </c>
      <c r="G377" s="12">
        <v>4952</v>
      </c>
    </row>
    <row r="378" spans="1:7" x14ac:dyDescent="0.25">
      <c r="A378" s="13">
        <v>7000055</v>
      </c>
      <c r="B378" s="11" t="s">
        <v>804</v>
      </c>
      <c r="C378" s="10" t="s">
        <v>136</v>
      </c>
      <c r="D378">
        <f t="shared" si="24"/>
        <v>18377.689999999999</v>
      </c>
      <c r="E378">
        <f t="shared" si="25"/>
        <v>22237</v>
      </c>
      <c r="F378">
        <f t="shared" si="26"/>
        <v>18377.685950413223</v>
      </c>
      <c r="G378" s="12">
        <v>22237</v>
      </c>
    </row>
    <row r="379" spans="1:7" x14ac:dyDescent="0.25">
      <c r="A379" s="13">
        <v>7000057</v>
      </c>
      <c r="B379" s="11" t="s">
        <v>805</v>
      </c>
      <c r="C379" s="10" t="s">
        <v>137</v>
      </c>
      <c r="D379">
        <f t="shared" si="24"/>
        <v>19060.330000000002</v>
      </c>
      <c r="E379">
        <f t="shared" si="25"/>
        <v>23063</v>
      </c>
      <c r="F379">
        <f t="shared" si="26"/>
        <v>19060.330578512396</v>
      </c>
      <c r="G379" s="12">
        <v>23063</v>
      </c>
    </row>
    <row r="380" spans="1:7" x14ac:dyDescent="0.25">
      <c r="A380" s="13">
        <v>7000059</v>
      </c>
      <c r="B380" s="11" t="s">
        <v>806</v>
      </c>
      <c r="C380" s="10" t="s">
        <v>138</v>
      </c>
      <c r="D380">
        <f t="shared" si="24"/>
        <v>19542.98</v>
      </c>
      <c r="E380">
        <f t="shared" si="25"/>
        <v>23647</v>
      </c>
      <c r="F380">
        <f t="shared" si="26"/>
        <v>19542.975206611573</v>
      </c>
      <c r="G380" s="12">
        <v>23647</v>
      </c>
    </row>
    <row r="381" spans="1:7" x14ac:dyDescent="0.25">
      <c r="A381" s="13">
        <v>7000052</v>
      </c>
      <c r="B381" s="11" t="s">
        <v>807</v>
      </c>
      <c r="C381" s="10" t="s">
        <v>135</v>
      </c>
      <c r="D381">
        <f t="shared" si="24"/>
        <v>13071.9</v>
      </c>
      <c r="E381">
        <f t="shared" si="25"/>
        <v>15817</v>
      </c>
      <c r="F381">
        <f t="shared" si="26"/>
        <v>13071.900826446281</v>
      </c>
      <c r="G381" s="12">
        <v>15817</v>
      </c>
    </row>
    <row r="382" spans="1:7" x14ac:dyDescent="0.25">
      <c r="A382" s="13">
        <v>7910041</v>
      </c>
      <c r="B382" s="11" t="s">
        <v>808</v>
      </c>
      <c r="C382" s="10" t="s">
        <v>1042</v>
      </c>
      <c r="D382">
        <f t="shared" si="24"/>
        <v>4768.6000000000004</v>
      </c>
      <c r="E382">
        <f t="shared" si="25"/>
        <v>5770</v>
      </c>
      <c r="F382">
        <f t="shared" si="26"/>
        <v>4768.5950413223145</v>
      </c>
      <c r="G382" s="12">
        <v>5770</v>
      </c>
    </row>
    <row r="383" spans="1:7" x14ac:dyDescent="0.25">
      <c r="A383" s="13">
        <v>7000333</v>
      </c>
      <c r="B383" s="11" t="s">
        <v>809</v>
      </c>
      <c r="C383" s="10" t="s">
        <v>174</v>
      </c>
      <c r="D383">
        <f t="shared" si="24"/>
        <v>4120.66</v>
      </c>
      <c r="E383">
        <f t="shared" si="25"/>
        <v>4986</v>
      </c>
      <c r="F383">
        <f t="shared" si="26"/>
        <v>4120.6611570247933</v>
      </c>
      <c r="G383" s="12">
        <v>4986</v>
      </c>
    </row>
    <row r="384" spans="1:7" x14ac:dyDescent="0.25">
      <c r="A384" s="13">
        <v>7000334</v>
      </c>
      <c r="B384" s="11" t="s">
        <v>810</v>
      </c>
      <c r="C384" s="10" t="s">
        <v>175</v>
      </c>
      <c r="D384">
        <f t="shared" si="24"/>
        <v>4120.66</v>
      </c>
      <c r="E384">
        <f t="shared" si="25"/>
        <v>4986</v>
      </c>
      <c r="F384">
        <f t="shared" si="26"/>
        <v>4120.6611570247933</v>
      </c>
      <c r="G384" s="12">
        <v>4986</v>
      </c>
    </row>
    <row r="385" spans="1:7" x14ac:dyDescent="0.25">
      <c r="A385" s="13">
        <v>7000335</v>
      </c>
      <c r="B385" s="11" t="s">
        <v>811</v>
      </c>
      <c r="C385" s="10" t="s">
        <v>176</v>
      </c>
      <c r="D385">
        <f t="shared" si="24"/>
        <v>6004.13</v>
      </c>
      <c r="E385">
        <f t="shared" si="25"/>
        <v>7265</v>
      </c>
      <c r="F385">
        <f t="shared" si="26"/>
        <v>6004.1322314049585</v>
      </c>
      <c r="G385" s="12">
        <v>7265</v>
      </c>
    </row>
    <row r="386" spans="1:7" x14ac:dyDescent="0.25">
      <c r="A386" s="13">
        <v>7000336</v>
      </c>
      <c r="B386" s="11" t="s">
        <v>812</v>
      </c>
      <c r="C386" s="10" t="s">
        <v>177</v>
      </c>
      <c r="D386">
        <f t="shared" si="24"/>
        <v>6830.58</v>
      </c>
      <c r="E386">
        <f t="shared" si="25"/>
        <v>8265</v>
      </c>
      <c r="F386">
        <f t="shared" si="26"/>
        <v>6830.5785123966944</v>
      </c>
      <c r="G386" s="12">
        <v>8265</v>
      </c>
    </row>
    <row r="387" spans="1:7" x14ac:dyDescent="0.25">
      <c r="A387" s="13">
        <v>7902431</v>
      </c>
      <c r="B387" s="11" t="s">
        <v>813</v>
      </c>
      <c r="C387" s="10" t="s">
        <v>1043</v>
      </c>
      <c r="D387">
        <f t="shared" si="24"/>
        <v>6850.41</v>
      </c>
      <c r="E387">
        <f t="shared" si="25"/>
        <v>8289</v>
      </c>
      <c r="F387">
        <f t="shared" si="26"/>
        <v>6850.4132231404965</v>
      </c>
      <c r="G387" s="12">
        <v>8289</v>
      </c>
    </row>
    <row r="388" spans="1:7" x14ac:dyDescent="0.25">
      <c r="A388" s="13">
        <v>7902432</v>
      </c>
      <c r="B388" s="11" t="s">
        <v>814</v>
      </c>
      <c r="C388" s="10" t="s">
        <v>346</v>
      </c>
      <c r="D388">
        <f t="shared" si="24"/>
        <v>7456.2</v>
      </c>
      <c r="E388">
        <f t="shared" si="25"/>
        <v>9022</v>
      </c>
      <c r="F388">
        <f t="shared" si="26"/>
        <v>7456.1983471074382</v>
      </c>
      <c r="G388" s="12">
        <v>9022</v>
      </c>
    </row>
    <row r="389" spans="1:7" x14ac:dyDescent="0.25">
      <c r="A389" s="13">
        <v>7902433</v>
      </c>
      <c r="B389" s="11" t="s">
        <v>815</v>
      </c>
      <c r="C389" s="10" t="s">
        <v>347</v>
      </c>
      <c r="D389">
        <f t="shared" si="24"/>
        <v>8136.36</v>
      </c>
      <c r="E389">
        <f t="shared" si="25"/>
        <v>9845</v>
      </c>
      <c r="F389">
        <f t="shared" si="26"/>
        <v>8136.3636363636369</v>
      </c>
      <c r="G389" s="12">
        <v>9845</v>
      </c>
    </row>
    <row r="390" spans="1:7" x14ac:dyDescent="0.25">
      <c r="A390" s="13">
        <v>7902434</v>
      </c>
      <c r="B390" s="11" t="s">
        <v>816</v>
      </c>
      <c r="C390" s="10" t="s">
        <v>348</v>
      </c>
      <c r="D390">
        <f t="shared" si="24"/>
        <v>9416.5300000000007</v>
      </c>
      <c r="E390">
        <f t="shared" si="25"/>
        <v>11394</v>
      </c>
      <c r="F390">
        <f t="shared" si="26"/>
        <v>9416.5289256198357</v>
      </c>
      <c r="G390" s="12">
        <v>11394</v>
      </c>
    </row>
    <row r="391" spans="1:7" x14ac:dyDescent="0.25">
      <c r="A391" s="13">
        <v>7000087</v>
      </c>
      <c r="B391" s="11" t="s">
        <v>817</v>
      </c>
      <c r="C391" s="10" t="s">
        <v>145</v>
      </c>
      <c r="D391">
        <f t="shared" si="24"/>
        <v>7392.56</v>
      </c>
      <c r="E391">
        <f t="shared" si="25"/>
        <v>8945</v>
      </c>
      <c r="F391">
        <f t="shared" si="26"/>
        <v>7392.5619834710742</v>
      </c>
      <c r="G391" s="12">
        <v>8945</v>
      </c>
    </row>
    <row r="392" spans="1:7" x14ac:dyDescent="0.25">
      <c r="A392" s="13">
        <v>7909936</v>
      </c>
      <c r="B392" s="11" t="s">
        <v>818</v>
      </c>
      <c r="C392" s="10" t="s">
        <v>367</v>
      </c>
      <c r="D392">
        <f t="shared" si="24"/>
        <v>10223.969999999999</v>
      </c>
      <c r="E392">
        <f t="shared" si="25"/>
        <v>12371</v>
      </c>
      <c r="F392">
        <f t="shared" si="26"/>
        <v>10223.966942148762</v>
      </c>
      <c r="G392" s="12">
        <v>12371</v>
      </c>
    </row>
    <row r="393" spans="1:7" x14ac:dyDescent="0.25">
      <c r="A393" s="13">
        <v>7000172</v>
      </c>
      <c r="B393" s="11" t="s">
        <v>819</v>
      </c>
      <c r="C393" s="10" t="s">
        <v>429</v>
      </c>
      <c r="D393">
        <f t="shared" si="24"/>
        <v>1175.21</v>
      </c>
      <c r="E393">
        <f t="shared" si="25"/>
        <v>1422</v>
      </c>
      <c r="F393">
        <f t="shared" si="26"/>
        <v>1175.206611570248</v>
      </c>
      <c r="G393" s="12">
        <v>1422</v>
      </c>
    </row>
    <row r="394" spans="1:7" x14ac:dyDescent="0.25">
      <c r="A394" s="13">
        <v>7000173</v>
      </c>
      <c r="B394" s="11" t="s">
        <v>820</v>
      </c>
      <c r="C394" s="10" t="s">
        <v>22</v>
      </c>
      <c r="D394">
        <f t="shared" ref="D394:D423" si="27">ROUND(F394*(1-$G$2),2)</f>
        <v>7857.85</v>
      </c>
      <c r="E394">
        <f t="shared" ref="E394:E423" si="28">ROUND(G394*(1-$G$2),0)</f>
        <v>9508</v>
      </c>
      <c r="F394">
        <f t="shared" ref="F394:F423" si="29">G394/1.21</f>
        <v>7857.8512396694214</v>
      </c>
      <c r="G394" s="12">
        <v>9508</v>
      </c>
    </row>
    <row r="395" spans="1:7" x14ac:dyDescent="0.25">
      <c r="A395" s="13">
        <v>7000817</v>
      </c>
      <c r="B395" s="11" t="s">
        <v>821</v>
      </c>
      <c r="C395" s="10" t="s">
        <v>228</v>
      </c>
      <c r="D395">
        <f t="shared" si="27"/>
        <v>341.32</v>
      </c>
      <c r="E395">
        <f t="shared" si="28"/>
        <v>413</v>
      </c>
      <c r="F395">
        <f t="shared" si="29"/>
        <v>341.32231404958679</v>
      </c>
      <c r="G395" s="12">
        <v>413</v>
      </c>
    </row>
    <row r="396" spans="1:7" x14ac:dyDescent="0.25">
      <c r="A396" s="13">
        <v>7000818</v>
      </c>
      <c r="B396" s="11" t="s">
        <v>822</v>
      </c>
      <c r="C396" s="10" t="s">
        <v>229</v>
      </c>
      <c r="D396">
        <f t="shared" si="27"/>
        <v>341.32</v>
      </c>
      <c r="E396">
        <f t="shared" si="28"/>
        <v>413</v>
      </c>
      <c r="F396">
        <f t="shared" si="29"/>
        <v>341.32231404958679</v>
      </c>
      <c r="G396" s="12">
        <v>413</v>
      </c>
    </row>
    <row r="397" spans="1:7" x14ac:dyDescent="0.25">
      <c r="A397" s="13">
        <v>7910034</v>
      </c>
      <c r="B397" s="11" t="s">
        <v>823</v>
      </c>
      <c r="C397" s="10" t="s">
        <v>100</v>
      </c>
      <c r="D397">
        <f t="shared" si="27"/>
        <v>341.32</v>
      </c>
      <c r="E397">
        <f t="shared" si="28"/>
        <v>413</v>
      </c>
      <c r="F397">
        <f t="shared" si="29"/>
        <v>341.32231404958679</v>
      </c>
      <c r="G397" s="12">
        <v>413</v>
      </c>
    </row>
    <row r="398" spans="1:7" x14ac:dyDescent="0.25">
      <c r="A398" s="13">
        <v>7000805</v>
      </c>
      <c r="B398" s="11" t="s">
        <v>824</v>
      </c>
      <c r="C398" s="10" t="s">
        <v>220</v>
      </c>
      <c r="D398">
        <f t="shared" si="27"/>
        <v>885.12</v>
      </c>
      <c r="E398">
        <f t="shared" si="28"/>
        <v>1071</v>
      </c>
      <c r="F398">
        <f t="shared" si="29"/>
        <v>885.12396694214874</v>
      </c>
      <c r="G398" s="12">
        <v>1071</v>
      </c>
    </row>
    <row r="399" spans="1:7" x14ac:dyDescent="0.25">
      <c r="A399" s="13">
        <v>7910101</v>
      </c>
      <c r="B399" s="11" t="s">
        <v>825</v>
      </c>
      <c r="C399" s="10" t="s">
        <v>117</v>
      </c>
      <c r="D399">
        <f t="shared" si="27"/>
        <v>885.12</v>
      </c>
      <c r="E399">
        <f t="shared" si="28"/>
        <v>1071</v>
      </c>
      <c r="F399">
        <f t="shared" si="29"/>
        <v>885.12396694214874</v>
      </c>
      <c r="G399" s="12">
        <v>1071</v>
      </c>
    </row>
    <row r="400" spans="1:7" x14ac:dyDescent="0.25">
      <c r="A400" s="13">
        <v>7000811</v>
      </c>
      <c r="B400" s="11" t="s">
        <v>826</v>
      </c>
      <c r="C400" s="10" t="s">
        <v>225</v>
      </c>
      <c r="D400">
        <f t="shared" si="27"/>
        <v>885.12</v>
      </c>
      <c r="E400">
        <f t="shared" si="28"/>
        <v>1071</v>
      </c>
      <c r="F400">
        <f t="shared" si="29"/>
        <v>885.12396694214874</v>
      </c>
      <c r="G400" s="12">
        <v>1071</v>
      </c>
    </row>
    <row r="401" spans="1:7" x14ac:dyDescent="0.25">
      <c r="A401" s="13">
        <v>7000812</v>
      </c>
      <c r="B401" s="11" t="s">
        <v>827</v>
      </c>
      <c r="C401" s="10" t="s">
        <v>226</v>
      </c>
      <c r="D401">
        <f t="shared" si="27"/>
        <v>885.12</v>
      </c>
      <c r="E401">
        <f t="shared" si="28"/>
        <v>1071</v>
      </c>
      <c r="F401">
        <f t="shared" si="29"/>
        <v>885.12396694214874</v>
      </c>
      <c r="G401" s="12">
        <v>1071</v>
      </c>
    </row>
    <row r="402" spans="1:7" x14ac:dyDescent="0.25">
      <c r="A402" s="13">
        <v>7000813</v>
      </c>
      <c r="B402" s="11" t="s">
        <v>828</v>
      </c>
      <c r="C402" s="10" t="s">
        <v>227</v>
      </c>
      <c r="D402">
        <f t="shared" si="27"/>
        <v>885.12</v>
      </c>
      <c r="E402">
        <f t="shared" si="28"/>
        <v>1071</v>
      </c>
      <c r="F402">
        <f t="shared" si="29"/>
        <v>885.12396694214874</v>
      </c>
      <c r="G402" s="12">
        <v>1071</v>
      </c>
    </row>
    <row r="403" spans="1:7" x14ac:dyDescent="0.25">
      <c r="A403" s="13">
        <v>7000809</v>
      </c>
      <c r="B403" s="11" t="s">
        <v>829</v>
      </c>
      <c r="C403" s="10" t="s">
        <v>223</v>
      </c>
      <c r="D403">
        <f t="shared" si="27"/>
        <v>885.12</v>
      </c>
      <c r="E403">
        <f t="shared" si="28"/>
        <v>1071</v>
      </c>
      <c r="F403">
        <f t="shared" si="29"/>
        <v>885.12396694214874</v>
      </c>
      <c r="G403" s="12">
        <v>1071</v>
      </c>
    </row>
    <row r="404" spans="1:7" x14ac:dyDescent="0.25">
      <c r="A404" s="13">
        <v>7000810</v>
      </c>
      <c r="B404" s="11" t="s">
        <v>830</v>
      </c>
      <c r="C404" s="10" t="s">
        <v>224</v>
      </c>
      <c r="D404">
        <f t="shared" si="27"/>
        <v>885.12</v>
      </c>
      <c r="E404">
        <f t="shared" si="28"/>
        <v>1071</v>
      </c>
      <c r="F404">
        <f t="shared" si="29"/>
        <v>885.12396694214874</v>
      </c>
      <c r="G404" s="12">
        <v>1071</v>
      </c>
    </row>
    <row r="405" spans="1:7" x14ac:dyDescent="0.25">
      <c r="A405" s="13">
        <v>7000803</v>
      </c>
      <c r="B405" s="11" t="s">
        <v>831</v>
      </c>
      <c r="C405" s="10" t="s">
        <v>219</v>
      </c>
      <c r="D405">
        <f t="shared" si="27"/>
        <v>885.12</v>
      </c>
      <c r="E405">
        <f t="shared" si="28"/>
        <v>1071</v>
      </c>
      <c r="F405">
        <f t="shared" si="29"/>
        <v>885.12396694214874</v>
      </c>
      <c r="G405" s="12">
        <v>1071</v>
      </c>
    </row>
    <row r="406" spans="1:7" x14ac:dyDescent="0.25">
      <c r="A406" s="13">
        <v>7000806</v>
      </c>
      <c r="B406" s="11" t="s">
        <v>832</v>
      </c>
      <c r="C406" s="10" t="s">
        <v>221</v>
      </c>
      <c r="D406">
        <f t="shared" si="27"/>
        <v>885.12</v>
      </c>
      <c r="E406">
        <f t="shared" si="28"/>
        <v>1071</v>
      </c>
      <c r="F406">
        <f t="shared" si="29"/>
        <v>885.12396694214874</v>
      </c>
      <c r="G406" s="12">
        <v>1071</v>
      </c>
    </row>
    <row r="407" spans="1:7" x14ac:dyDescent="0.25">
      <c r="A407" s="13">
        <v>7000808</v>
      </c>
      <c r="B407" s="11" t="s">
        <v>833</v>
      </c>
      <c r="C407" s="10" t="s">
        <v>222</v>
      </c>
      <c r="D407">
        <f t="shared" si="27"/>
        <v>885.12</v>
      </c>
      <c r="E407">
        <f t="shared" si="28"/>
        <v>1071</v>
      </c>
      <c r="F407">
        <f t="shared" si="29"/>
        <v>885.12396694214874</v>
      </c>
      <c r="G407" s="12">
        <v>1071</v>
      </c>
    </row>
    <row r="408" spans="1:7" x14ac:dyDescent="0.25">
      <c r="A408" s="13">
        <v>7000551</v>
      </c>
      <c r="B408" s="11" t="s">
        <v>834</v>
      </c>
      <c r="C408" s="10" t="s">
        <v>51</v>
      </c>
      <c r="D408">
        <f t="shared" si="27"/>
        <v>1737.19</v>
      </c>
      <c r="E408">
        <f t="shared" si="28"/>
        <v>2102</v>
      </c>
      <c r="F408">
        <f t="shared" si="29"/>
        <v>1737.1900826446281</v>
      </c>
      <c r="G408" s="12">
        <v>2102</v>
      </c>
    </row>
    <row r="409" spans="1:7" x14ac:dyDescent="0.25">
      <c r="A409" s="13">
        <v>7000174</v>
      </c>
      <c r="B409" s="11" t="s">
        <v>835</v>
      </c>
      <c r="C409" s="10" t="s">
        <v>160</v>
      </c>
      <c r="D409">
        <f t="shared" si="27"/>
        <v>3486.78</v>
      </c>
      <c r="E409">
        <f t="shared" si="28"/>
        <v>4219</v>
      </c>
      <c r="F409">
        <f t="shared" si="29"/>
        <v>3486.7768595041325</v>
      </c>
      <c r="G409" s="12">
        <v>4219</v>
      </c>
    </row>
    <row r="410" spans="1:7" x14ac:dyDescent="0.25">
      <c r="A410" s="13">
        <v>7909937</v>
      </c>
      <c r="B410" s="11" t="s">
        <v>836</v>
      </c>
      <c r="C410" s="10" t="s">
        <v>368</v>
      </c>
      <c r="D410">
        <f t="shared" si="27"/>
        <v>3095.87</v>
      </c>
      <c r="E410">
        <f t="shared" si="28"/>
        <v>3746</v>
      </c>
      <c r="F410">
        <f t="shared" si="29"/>
        <v>3095.8677685950415</v>
      </c>
      <c r="G410" s="12">
        <v>3746</v>
      </c>
    </row>
    <row r="411" spans="1:7" x14ac:dyDescent="0.25">
      <c r="A411" s="13">
        <v>7000024</v>
      </c>
      <c r="B411" s="11" t="s">
        <v>467</v>
      </c>
      <c r="C411" s="10" t="s">
        <v>8</v>
      </c>
      <c r="D411">
        <f t="shared" si="27"/>
        <v>1307.44</v>
      </c>
      <c r="E411">
        <f t="shared" si="28"/>
        <v>1582</v>
      </c>
      <c r="F411">
        <f t="shared" si="29"/>
        <v>1307.4380165289256</v>
      </c>
      <c r="G411" s="12">
        <v>1582</v>
      </c>
    </row>
    <row r="412" spans="1:7" x14ac:dyDescent="0.25">
      <c r="A412" s="13">
        <v>7000025</v>
      </c>
      <c r="B412" s="11" t="s">
        <v>467</v>
      </c>
      <c r="C412" s="10" t="s">
        <v>9</v>
      </c>
      <c r="D412">
        <f t="shared" si="27"/>
        <v>5902.48</v>
      </c>
      <c r="E412">
        <f t="shared" si="28"/>
        <v>7142</v>
      </c>
      <c r="F412">
        <f t="shared" si="29"/>
        <v>5902.4793388429753</v>
      </c>
      <c r="G412" s="12">
        <v>7142</v>
      </c>
    </row>
    <row r="413" spans="1:7" x14ac:dyDescent="0.25">
      <c r="A413" s="13">
        <v>7000550</v>
      </c>
      <c r="B413" s="11" t="s">
        <v>837</v>
      </c>
      <c r="C413" s="10" t="s">
        <v>186</v>
      </c>
      <c r="D413">
        <f t="shared" si="27"/>
        <v>1214.8800000000001</v>
      </c>
      <c r="E413">
        <f t="shared" si="28"/>
        <v>1470</v>
      </c>
      <c r="F413">
        <f t="shared" si="29"/>
        <v>1214.8760330578514</v>
      </c>
      <c r="G413" s="12">
        <v>1470</v>
      </c>
    </row>
    <row r="414" spans="1:7" x14ac:dyDescent="0.25">
      <c r="A414" s="13">
        <v>7910059</v>
      </c>
      <c r="B414" s="11" t="s">
        <v>838</v>
      </c>
      <c r="C414" s="10" t="s">
        <v>391</v>
      </c>
      <c r="D414">
        <f t="shared" si="27"/>
        <v>5958.68</v>
      </c>
      <c r="E414">
        <f t="shared" si="28"/>
        <v>7210</v>
      </c>
      <c r="F414">
        <f t="shared" si="29"/>
        <v>5958.6776859504134</v>
      </c>
      <c r="G414" s="12">
        <v>7210</v>
      </c>
    </row>
    <row r="415" spans="1:7" x14ac:dyDescent="0.25">
      <c r="A415" s="13">
        <v>7000026</v>
      </c>
      <c r="B415" s="11" t="s">
        <v>839</v>
      </c>
      <c r="C415" s="10" t="s">
        <v>10</v>
      </c>
      <c r="D415">
        <f t="shared" si="27"/>
        <v>1396.69</v>
      </c>
      <c r="E415">
        <f t="shared" si="28"/>
        <v>1690</v>
      </c>
      <c r="F415">
        <f t="shared" si="29"/>
        <v>1396.6942148760331</v>
      </c>
      <c r="G415" s="12">
        <v>1690</v>
      </c>
    </row>
    <row r="416" spans="1:7" x14ac:dyDescent="0.25">
      <c r="A416" s="13">
        <v>7909985</v>
      </c>
      <c r="B416" s="11" t="s">
        <v>840</v>
      </c>
      <c r="C416" s="10" t="s">
        <v>96</v>
      </c>
      <c r="D416">
        <f t="shared" si="27"/>
        <v>345.45</v>
      </c>
      <c r="E416">
        <f t="shared" si="28"/>
        <v>418</v>
      </c>
      <c r="F416">
        <f t="shared" si="29"/>
        <v>345.45454545454544</v>
      </c>
      <c r="G416" s="12">
        <v>418</v>
      </c>
    </row>
    <row r="417" spans="1:7" x14ac:dyDescent="0.25">
      <c r="A417" s="13">
        <v>7000538</v>
      </c>
      <c r="B417" s="11" t="s">
        <v>841</v>
      </c>
      <c r="C417" s="10" t="s">
        <v>1044</v>
      </c>
      <c r="D417">
        <f t="shared" si="27"/>
        <v>385.95</v>
      </c>
      <c r="E417">
        <f t="shared" si="28"/>
        <v>467</v>
      </c>
      <c r="F417">
        <f t="shared" si="29"/>
        <v>385.95041322314052</v>
      </c>
      <c r="G417" s="12">
        <v>467</v>
      </c>
    </row>
    <row r="418" spans="1:7" x14ac:dyDescent="0.25">
      <c r="A418" s="13">
        <v>7000782</v>
      </c>
      <c r="B418" s="11" t="s">
        <v>842</v>
      </c>
      <c r="C418" s="10" t="s">
        <v>78</v>
      </c>
      <c r="D418">
        <f t="shared" si="27"/>
        <v>795.87</v>
      </c>
      <c r="E418">
        <f t="shared" si="28"/>
        <v>963</v>
      </c>
      <c r="F418">
        <f t="shared" si="29"/>
        <v>795.8677685950413</v>
      </c>
      <c r="G418" s="12">
        <v>963</v>
      </c>
    </row>
    <row r="419" spans="1:7" x14ac:dyDescent="0.25">
      <c r="A419" s="13">
        <v>7000783</v>
      </c>
      <c r="B419" s="11" t="s">
        <v>843</v>
      </c>
      <c r="C419" s="10" t="s">
        <v>79</v>
      </c>
      <c r="D419">
        <f t="shared" si="27"/>
        <v>3331.4</v>
      </c>
      <c r="E419">
        <f t="shared" si="28"/>
        <v>4031</v>
      </c>
      <c r="F419">
        <f t="shared" si="29"/>
        <v>3331.404958677686</v>
      </c>
      <c r="G419" s="12">
        <v>4031</v>
      </c>
    </row>
    <row r="420" spans="1:7" x14ac:dyDescent="0.25">
      <c r="A420" s="13">
        <v>7000165</v>
      </c>
      <c r="B420" s="11" t="s">
        <v>844</v>
      </c>
      <c r="C420" s="10" t="s">
        <v>156</v>
      </c>
      <c r="D420">
        <f t="shared" si="27"/>
        <v>838.02</v>
      </c>
      <c r="E420">
        <f t="shared" si="28"/>
        <v>1014</v>
      </c>
      <c r="F420">
        <f t="shared" si="29"/>
        <v>838.01652892561981</v>
      </c>
      <c r="G420" s="12">
        <v>1014</v>
      </c>
    </row>
    <row r="421" spans="1:7" x14ac:dyDescent="0.25">
      <c r="A421" s="13">
        <v>7000166</v>
      </c>
      <c r="B421" s="11" t="s">
        <v>845</v>
      </c>
      <c r="C421" s="10" t="s">
        <v>157</v>
      </c>
      <c r="D421">
        <f t="shared" si="27"/>
        <v>3021.49</v>
      </c>
      <c r="E421">
        <f t="shared" si="28"/>
        <v>3656</v>
      </c>
      <c r="F421">
        <f t="shared" si="29"/>
        <v>3021.4876033057853</v>
      </c>
      <c r="G421" s="12">
        <v>3656</v>
      </c>
    </row>
    <row r="422" spans="1:7" x14ac:dyDescent="0.25">
      <c r="A422" s="13">
        <v>7910137</v>
      </c>
      <c r="B422" s="11" t="s">
        <v>846</v>
      </c>
      <c r="C422" s="10" t="s">
        <v>430</v>
      </c>
      <c r="D422">
        <f t="shared" si="27"/>
        <v>4002.48</v>
      </c>
      <c r="E422">
        <f t="shared" si="28"/>
        <v>4843</v>
      </c>
      <c r="F422">
        <f t="shared" si="29"/>
        <v>4002.4793388429753</v>
      </c>
      <c r="G422" s="12">
        <v>4843</v>
      </c>
    </row>
    <row r="423" spans="1:7" x14ac:dyDescent="0.25">
      <c r="A423" s="13">
        <v>7000170</v>
      </c>
      <c r="B423" s="11" t="s">
        <v>847</v>
      </c>
      <c r="C423" s="10" t="s">
        <v>159</v>
      </c>
      <c r="D423">
        <f t="shared" si="27"/>
        <v>3144.63</v>
      </c>
      <c r="E423">
        <f t="shared" si="28"/>
        <v>3805</v>
      </c>
      <c r="F423">
        <f t="shared" si="29"/>
        <v>3144.6280991735539</v>
      </c>
      <c r="G423" s="12">
        <v>3805</v>
      </c>
    </row>
    <row r="424" spans="1:7" x14ac:dyDescent="0.25">
      <c r="A424" s="13">
        <v>7000168</v>
      </c>
      <c r="B424" s="11" t="s">
        <v>848</v>
      </c>
      <c r="C424" s="10" t="s">
        <v>158</v>
      </c>
      <c r="D424">
        <f t="shared" ref="D424:D445" si="30">ROUND(F424*(1-$G$2),2)</f>
        <v>4071.9</v>
      </c>
      <c r="E424">
        <f t="shared" ref="E424:E445" si="31">ROUND(G424*(1-$G$2),0)</f>
        <v>4927</v>
      </c>
      <c r="F424">
        <f t="shared" ref="F424:F445" si="32">G424/1.21</f>
        <v>4071.9008264462809</v>
      </c>
      <c r="G424" s="12">
        <v>4927</v>
      </c>
    </row>
    <row r="425" spans="1:7" x14ac:dyDescent="0.25">
      <c r="A425" s="13">
        <v>7000722</v>
      </c>
      <c r="B425" s="11" t="s">
        <v>849</v>
      </c>
      <c r="C425" s="10" t="s">
        <v>73</v>
      </c>
      <c r="D425">
        <f t="shared" si="30"/>
        <v>1157.8499999999999</v>
      </c>
      <c r="E425">
        <f t="shared" si="31"/>
        <v>1401</v>
      </c>
      <c r="F425">
        <f t="shared" si="32"/>
        <v>1157.8512396694216</v>
      </c>
      <c r="G425" s="12">
        <v>1401</v>
      </c>
    </row>
    <row r="426" spans="1:7" x14ac:dyDescent="0.25">
      <c r="A426" s="13">
        <v>7910102</v>
      </c>
      <c r="B426" s="11" t="s">
        <v>850</v>
      </c>
      <c r="C426" s="10" t="s">
        <v>401</v>
      </c>
      <c r="D426">
        <f t="shared" si="30"/>
        <v>7194.21</v>
      </c>
      <c r="E426">
        <f t="shared" si="31"/>
        <v>8705</v>
      </c>
      <c r="F426">
        <f t="shared" si="32"/>
        <v>7194.2148760330583</v>
      </c>
      <c r="G426" s="12">
        <v>8705</v>
      </c>
    </row>
    <row r="427" spans="1:7" x14ac:dyDescent="0.25">
      <c r="A427" s="13">
        <v>7910143</v>
      </c>
      <c r="B427" s="11" t="s">
        <v>851</v>
      </c>
      <c r="C427" s="10" t="s">
        <v>431</v>
      </c>
      <c r="D427">
        <f t="shared" si="30"/>
        <v>2133.06</v>
      </c>
      <c r="E427">
        <f t="shared" si="31"/>
        <v>2581</v>
      </c>
      <c r="F427">
        <f t="shared" si="32"/>
        <v>2133.0578512396696</v>
      </c>
      <c r="G427" s="12">
        <v>2581</v>
      </c>
    </row>
    <row r="428" spans="1:7" x14ac:dyDescent="0.25">
      <c r="A428" s="13">
        <v>7910144</v>
      </c>
      <c r="B428" s="11" t="s">
        <v>852</v>
      </c>
      <c r="C428" s="10" t="s">
        <v>1045</v>
      </c>
      <c r="D428">
        <f t="shared" si="30"/>
        <v>2985.95</v>
      </c>
      <c r="E428">
        <f t="shared" si="31"/>
        <v>3613</v>
      </c>
      <c r="F428">
        <f t="shared" si="32"/>
        <v>2985.9504132231405</v>
      </c>
      <c r="G428" s="12">
        <v>3613</v>
      </c>
    </row>
    <row r="429" spans="1:7" x14ac:dyDescent="0.25">
      <c r="A429" s="13">
        <v>7910145</v>
      </c>
      <c r="B429" s="11" t="s">
        <v>853</v>
      </c>
      <c r="C429" s="10" t="s">
        <v>432</v>
      </c>
      <c r="D429">
        <f t="shared" si="30"/>
        <v>3583.47</v>
      </c>
      <c r="E429">
        <f t="shared" si="31"/>
        <v>4336</v>
      </c>
      <c r="F429">
        <f t="shared" si="32"/>
        <v>3583.4710743801652</v>
      </c>
      <c r="G429" s="12">
        <v>4336</v>
      </c>
    </row>
    <row r="430" spans="1:7" x14ac:dyDescent="0.25">
      <c r="A430" s="13">
        <v>7910146</v>
      </c>
      <c r="B430" s="11" t="s">
        <v>854</v>
      </c>
      <c r="C430" s="10" t="s">
        <v>433</v>
      </c>
      <c r="D430">
        <f t="shared" si="30"/>
        <v>5119.01</v>
      </c>
      <c r="E430">
        <f t="shared" si="31"/>
        <v>6194</v>
      </c>
      <c r="F430">
        <f t="shared" si="32"/>
        <v>5119.0082644628101</v>
      </c>
      <c r="G430" s="12">
        <v>6194</v>
      </c>
    </row>
    <row r="431" spans="1:7" x14ac:dyDescent="0.25">
      <c r="A431" s="13">
        <v>7910103</v>
      </c>
      <c r="B431" s="11" t="s">
        <v>855</v>
      </c>
      <c r="C431" s="10" t="s">
        <v>402</v>
      </c>
      <c r="D431">
        <f t="shared" si="30"/>
        <v>4284.3</v>
      </c>
      <c r="E431">
        <f t="shared" si="31"/>
        <v>5184</v>
      </c>
      <c r="F431">
        <f t="shared" si="32"/>
        <v>4284.2975206611573</v>
      </c>
      <c r="G431" s="12">
        <v>5184</v>
      </c>
    </row>
    <row r="432" spans="1:7" x14ac:dyDescent="0.25">
      <c r="A432" s="13">
        <v>7910147</v>
      </c>
      <c r="B432" s="11" t="s">
        <v>856</v>
      </c>
      <c r="C432" s="10" t="s">
        <v>434</v>
      </c>
      <c r="D432">
        <f t="shared" si="30"/>
        <v>6824.79</v>
      </c>
      <c r="E432">
        <f t="shared" si="31"/>
        <v>8258</v>
      </c>
      <c r="F432">
        <f t="shared" si="32"/>
        <v>6824.7933884297527</v>
      </c>
      <c r="G432" s="12">
        <v>8258</v>
      </c>
    </row>
    <row r="433" spans="1:7" x14ac:dyDescent="0.25">
      <c r="A433" s="13">
        <v>7910104</v>
      </c>
      <c r="B433" s="11" t="s">
        <v>857</v>
      </c>
      <c r="C433" s="10" t="s">
        <v>403</v>
      </c>
      <c r="D433">
        <f t="shared" si="30"/>
        <v>112.4</v>
      </c>
      <c r="E433">
        <f t="shared" si="31"/>
        <v>136</v>
      </c>
      <c r="F433">
        <f t="shared" si="32"/>
        <v>112.39669421487604</v>
      </c>
      <c r="G433" s="12">
        <v>136</v>
      </c>
    </row>
    <row r="434" spans="1:7" x14ac:dyDescent="0.25">
      <c r="A434" s="13">
        <v>7910105</v>
      </c>
      <c r="B434" s="11" t="s">
        <v>858</v>
      </c>
      <c r="C434" s="10" t="s">
        <v>404</v>
      </c>
      <c r="D434">
        <f t="shared" si="30"/>
        <v>112.4</v>
      </c>
      <c r="E434">
        <f t="shared" si="31"/>
        <v>136</v>
      </c>
      <c r="F434">
        <f t="shared" si="32"/>
        <v>112.39669421487604</v>
      </c>
      <c r="G434" s="12">
        <v>136</v>
      </c>
    </row>
    <row r="435" spans="1:7" x14ac:dyDescent="0.25">
      <c r="A435" s="13">
        <v>7910138</v>
      </c>
      <c r="B435" s="11" t="s">
        <v>859</v>
      </c>
      <c r="C435" s="10" t="s">
        <v>435</v>
      </c>
      <c r="D435">
        <f t="shared" si="30"/>
        <v>1003.31</v>
      </c>
      <c r="E435">
        <f t="shared" si="31"/>
        <v>1214</v>
      </c>
      <c r="F435">
        <f t="shared" si="32"/>
        <v>1003.305785123967</v>
      </c>
      <c r="G435" s="12">
        <v>1214</v>
      </c>
    </row>
    <row r="436" spans="1:7" x14ac:dyDescent="0.25">
      <c r="A436" s="13">
        <v>7910139</v>
      </c>
      <c r="B436" s="11" t="s">
        <v>860</v>
      </c>
      <c r="C436" s="10" t="s">
        <v>436</v>
      </c>
      <c r="D436">
        <f t="shared" si="30"/>
        <v>1738.84</v>
      </c>
      <c r="E436">
        <f t="shared" si="31"/>
        <v>2104</v>
      </c>
      <c r="F436">
        <f t="shared" si="32"/>
        <v>1738.8429752066115</v>
      </c>
      <c r="G436" s="12">
        <v>2104</v>
      </c>
    </row>
    <row r="437" spans="1:7" x14ac:dyDescent="0.25">
      <c r="A437" s="13">
        <v>7910141</v>
      </c>
      <c r="B437" s="11" t="s">
        <v>861</v>
      </c>
      <c r="C437" s="10" t="s">
        <v>437</v>
      </c>
      <c r="D437">
        <f t="shared" si="30"/>
        <v>298.35000000000002</v>
      </c>
      <c r="E437">
        <f t="shared" si="31"/>
        <v>361</v>
      </c>
      <c r="F437">
        <f t="shared" si="32"/>
        <v>298.34710743801656</v>
      </c>
      <c r="G437" s="12">
        <v>361</v>
      </c>
    </row>
    <row r="438" spans="1:7" x14ac:dyDescent="0.25">
      <c r="A438" s="13">
        <v>7910166</v>
      </c>
      <c r="B438" s="11" t="s">
        <v>862</v>
      </c>
      <c r="C438" s="10" t="s">
        <v>1046</v>
      </c>
      <c r="D438">
        <f t="shared" si="30"/>
        <v>697.52</v>
      </c>
      <c r="E438">
        <f t="shared" si="31"/>
        <v>844</v>
      </c>
      <c r="F438">
        <f t="shared" si="32"/>
        <v>697.52066115702485</v>
      </c>
      <c r="G438" s="12">
        <v>844</v>
      </c>
    </row>
    <row r="439" spans="1:7" x14ac:dyDescent="0.25">
      <c r="A439" s="13">
        <v>7910167</v>
      </c>
      <c r="B439" s="11" t="s">
        <v>863</v>
      </c>
      <c r="C439" s="10" t="s">
        <v>1047</v>
      </c>
      <c r="D439">
        <f t="shared" si="30"/>
        <v>9885.9500000000007</v>
      </c>
      <c r="E439">
        <f t="shared" si="31"/>
        <v>11962</v>
      </c>
      <c r="F439">
        <f t="shared" si="32"/>
        <v>9885.9504132231414</v>
      </c>
      <c r="G439" s="12">
        <v>11962</v>
      </c>
    </row>
    <row r="440" spans="1:7" x14ac:dyDescent="0.25">
      <c r="A440" s="13">
        <v>7910168</v>
      </c>
      <c r="B440" s="11" t="s">
        <v>864</v>
      </c>
      <c r="C440" s="10" t="s">
        <v>1048</v>
      </c>
      <c r="D440">
        <f t="shared" si="30"/>
        <v>9847.93</v>
      </c>
      <c r="E440">
        <f t="shared" si="31"/>
        <v>11916</v>
      </c>
      <c r="F440">
        <f t="shared" si="32"/>
        <v>9847.9338842975212</v>
      </c>
      <c r="G440" s="12">
        <v>11916</v>
      </c>
    </row>
    <row r="441" spans="1:7" x14ac:dyDescent="0.25">
      <c r="A441" s="13">
        <v>7910169</v>
      </c>
      <c r="B441" s="11" t="s">
        <v>865</v>
      </c>
      <c r="C441" s="10" t="s">
        <v>1049</v>
      </c>
      <c r="D441">
        <f t="shared" si="30"/>
        <v>9575.2099999999991</v>
      </c>
      <c r="E441">
        <f t="shared" si="31"/>
        <v>11586</v>
      </c>
      <c r="F441">
        <f t="shared" si="32"/>
        <v>9575.2066115702473</v>
      </c>
      <c r="G441" s="12">
        <v>11586</v>
      </c>
    </row>
    <row r="442" spans="1:7" x14ac:dyDescent="0.25">
      <c r="A442" s="13">
        <v>7000618</v>
      </c>
      <c r="B442" s="11" t="s">
        <v>866</v>
      </c>
      <c r="C442" s="10" t="s">
        <v>194</v>
      </c>
      <c r="D442">
        <f t="shared" si="30"/>
        <v>1219.83</v>
      </c>
      <c r="E442">
        <f t="shared" si="31"/>
        <v>1476</v>
      </c>
      <c r="F442">
        <f t="shared" si="32"/>
        <v>1219.8347107438017</v>
      </c>
      <c r="G442" s="12">
        <v>1476</v>
      </c>
    </row>
    <row r="443" spans="1:7" x14ac:dyDescent="0.25">
      <c r="A443" s="13">
        <v>7000612</v>
      </c>
      <c r="B443" s="11" t="s">
        <v>867</v>
      </c>
      <c r="C443" s="10" t="s">
        <v>192</v>
      </c>
      <c r="D443">
        <f t="shared" si="30"/>
        <v>1423.14</v>
      </c>
      <c r="E443">
        <f t="shared" si="31"/>
        <v>1722</v>
      </c>
      <c r="F443">
        <f t="shared" si="32"/>
        <v>1423.1404958677685</v>
      </c>
      <c r="G443" s="12">
        <v>1722</v>
      </c>
    </row>
    <row r="444" spans="1:7" x14ac:dyDescent="0.25">
      <c r="A444" s="13">
        <v>7000613</v>
      </c>
      <c r="B444" s="11" t="s">
        <v>868</v>
      </c>
      <c r="C444" s="10" t="s">
        <v>193</v>
      </c>
      <c r="D444">
        <f t="shared" si="30"/>
        <v>2492.56</v>
      </c>
      <c r="E444">
        <f t="shared" si="31"/>
        <v>3016</v>
      </c>
      <c r="F444">
        <f t="shared" si="32"/>
        <v>2492.5619834710747</v>
      </c>
      <c r="G444" s="12">
        <v>3016</v>
      </c>
    </row>
    <row r="445" spans="1:7" x14ac:dyDescent="0.25">
      <c r="A445" s="13">
        <v>7001615</v>
      </c>
      <c r="B445" s="11" t="s">
        <v>869</v>
      </c>
      <c r="C445" s="10" t="s">
        <v>240</v>
      </c>
      <c r="D445">
        <f t="shared" si="30"/>
        <v>2432.23</v>
      </c>
      <c r="E445">
        <f t="shared" si="31"/>
        <v>2943</v>
      </c>
      <c r="F445">
        <f t="shared" si="32"/>
        <v>2432.2314049586776</v>
      </c>
      <c r="G445" s="12">
        <v>2943</v>
      </c>
    </row>
    <row r="446" spans="1:7" x14ac:dyDescent="0.25">
      <c r="A446">
        <v>7000553</v>
      </c>
      <c r="B446" s="11" t="s">
        <v>870</v>
      </c>
      <c r="C446" s="10" t="s">
        <v>52</v>
      </c>
      <c r="D446">
        <f t="shared" ref="D446:D490" si="33">ROUND(F446*(1-$G$2),2)</f>
        <v>579.34</v>
      </c>
      <c r="E446">
        <f t="shared" ref="E446:E490" si="34">ROUND(G446*(1-$G$2),0)</f>
        <v>701</v>
      </c>
      <c r="F446">
        <f t="shared" ref="F446:F490" si="35">G446/1.21</f>
        <v>579.3388429752066</v>
      </c>
      <c r="G446" s="12">
        <v>701</v>
      </c>
    </row>
    <row r="447" spans="1:7" x14ac:dyDescent="0.25">
      <c r="A447">
        <v>7000555</v>
      </c>
      <c r="B447" s="11" t="s">
        <v>871</v>
      </c>
      <c r="C447" s="10" t="s">
        <v>53</v>
      </c>
      <c r="D447">
        <f t="shared" si="33"/>
        <v>1872.73</v>
      </c>
      <c r="E447">
        <f t="shared" si="34"/>
        <v>2266</v>
      </c>
      <c r="F447">
        <f t="shared" si="35"/>
        <v>1872.7272727272727</v>
      </c>
      <c r="G447" s="12">
        <v>2266</v>
      </c>
    </row>
    <row r="448" spans="1:7" x14ac:dyDescent="0.25">
      <c r="A448">
        <v>7000543</v>
      </c>
      <c r="B448" s="11" t="s">
        <v>872</v>
      </c>
      <c r="C448" s="10" t="s">
        <v>48</v>
      </c>
      <c r="D448">
        <f t="shared" si="33"/>
        <v>189.26</v>
      </c>
      <c r="E448">
        <f t="shared" si="34"/>
        <v>229</v>
      </c>
      <c r="F448">
        <f t="shared" si="35"/>
        <v>189.25619834710744</v>
      </c>
      <c r="G448" s="12">
        <v>229</v>
      </c>
    </row>
    <row r="449" spans="1:7" x14ac:dyDescent="0.25">
      <c r="A449">
        <v>7000542</v>
      </c>
      <c r="B449" s="11" t="s">
        <v>873</v>
      </c>
      <c r="C449" s="10" t="s">
        <v>47</v>
      </c>
      <c r="D449">
        <f t="shared" si="33"/>
        <v>418.18</v>
      </c>
      <c r="E449">
        <f t="shared" si="34"/>
        <v>506</v>
      </c>
      <c r="F449">
        <f t="shared" si="35"/>
        <v>418.18181818181819</v>
      </c>
      <c r="G449" s="12">
        <v>506</v>
      </c>
    </row>
    <row r="450" spans="1:7" x14ac:dyDescent="0.25">
      <c r="A450">
        <v>7000046</v>
      </c>
      <c r="B450" s="11" t="s">
        <v>874</v>
      </c>
      <c r="C450" s="10" t="s">
        <v>14</v>
      </c>
      <c r="D450">
        <f t="shared" si="33"/>
        <v>338.84</v>
      </c>
      <c r="E450">
        <f t="shared" si="34"/>
        <v>410</v>
      </c>
      <c r="F450">
        <f t="shared" si="35"/>
        <v>338.84297520661158</v>
      </c>
      <c r="G450" s="12">
        <v>410</v>
      </c>
    </row>
    <row r="451" spans="1:7" x14ac:dyDescent="0.25">
      <c r="A451">
        <v>7000044</v>
      </c>
      <c r="B451" s="11" t="s">
        <v>875</v>
      </c>
      <c r="C451" s="10" t="s">
        <v>12</v>
      </c>
      <c r="D451">
        <f t="shared" si="33"/>
        <v>1094.21</v>
      </c>
      <c r="E451">
        <f t="shared" si="34"/>
        <v>1324</v>
      </c>
      <c r="F451">
        <f t="shared" si="35"/>
        <v>1094.2148760330579</v>
      </c>
      <c r="G451" s="12">
        <v>1324</v>
      </c>
    </row>
    <row r="452" spans="1:7" x14ac:dyDescent="0.25">
      <c r="A452">
        <v>7000045</v>
      </c>
      <c r="B452" s="8" t="s">
        <v>876</v>
      </c>
      <c r="C452" s="10" t="s">
        <v>13</v>
      </c>
      <c r="D452">
        <f t="shared" si="33"/>
        <v>4853.72</v>
      </c>
      <c r="E452">
        <f t="shared" si="34"/>
        <v>5873</v>
      </c>
      <c r="F452">
        <f t="shared" si="35"/>
        <v>4853.7190082644629</v>
      </c>
      <c r="G452" s="12">
        <v>5873</v>
      </c>
    </row>
    <row r="453" spans="1:7" x14ac:dyDescent="0.25">
      <c r="A453">
        <v>7000547</v>
      </c>
      <c r="B453" s="8" t="s">
        <v>877</v>
      </c>
      <c r="C453" s="10" t="s">
        <v>50</v>
      </c>
      <c r="D453">
        <f t="shared" si="33"/>
        <v>484.3</v>
      </c>
      <c r="E453">
        <f t="shared" si="34"/>
        <v>586</v>
      </c>
      <c r="F453">
        <f t="shared" si="35"/>
        <v>484.29752066115702</v>
      </c>
      <c r="G453" s="12">
        <v>586</v>
      </c>
    </row>
    <row r="454" spans="1:7" x14ac:dyDescent="0.25">
      <c r="A454">
        <v>7000546</v>
      </c>
      <c r="B454" s="8" t="s">
        <v>878</v>
      </c>
      <c r="C454" s="10" t="s">
        <v>49</v>
      </c>
      <c r="D454">
        <f t="shared" si="33"/>
        <v>1611.57</v>
      </c>
      <c r="E454">
        <f t="shared" si="34"/>
        <v>1950</v>
      </c>
      <c r="F454">
        <f t="shared" si="35"/>
        <v>1611.5702479338843</v>
      </c>
      <c r="G454" s="12">
        <v>1950</v>
      </c>
    </row>
    <row r="455" spans="1:7" x14ac:dyDescent="0.25">
      <c r="A455">
        <v>7000747</v>
      </c>
      <c r="B455" s="11" t="s">
        <v>879</v>
      </c>
      <c r="C455" s="10" t="s">
        <v>214</v>
      </c>
      <c r="D455">
        <f t="shared" si="33"/>
        <v>279.33999999999997</v>
      </c>
      <c r="E455">
        <f t="shared" si="34"/>
        <v>338</v>
      </c>
      <c r="F455">
        <f t="shared" si="35"/>
        <v>279.3388429752066</v>
      </c>
      <c r="G455" s="12">
        <v>338</v>
      </c>
    </row>
    <row r="456" spans="1:7" x14ac:dyDescent="0.25">
      <c r="A456">
        <v>7000349</v>
      </c>
      <c r="B456" s="11" t="s">
        <v>880</v>
      </c>
      <c r="C456" s="10" t="s">
        <v>42</v>
      </c>
      <c r="D456">
        <f t="shared" si="33"/>
        <v>1833.88</v>
      </c>
      <c r="E456">
        <f t="shared" si="34"/>
        <v>2219</v>
      </c>
      <c r="F456">
        <f t="shared" si="35"/>
        <v>1833.8842975206612</v>
      </c>
      <c r="G456" s="12">
        <v>2219</v>
      </c>
    </row>
    <row r="457" spans="1:7" x14ac:dyDescent="0.25">
      <c r="A457">
        <v>7902625</v>
      </c>
      <c r="B457" s="11" t="s">
        <v>881</v>
      </c>
      <c r="C457" s="10" t="s">
        <v>118</v>
      </c>
      <c r="D457">
        <f t="shared" si="33"/>
        <v>1126.45</v>
      </c>
      <c r="E457">
        <f t="shared" si="34"/>
        <v>1363</v>
      </c>
      <c r="F457">
        <f t="shared" si="35"/>
        <v>1126.4462809917356</v>
      </c>
      <c r="G457" s="12">
        <v>1363</v>
      </c>
    </row>
    <row r="458" spans="1:7" x14ac:dyDescent="0.25">
      <c r="A458">
        <v>7000576</v>
      </c>
      <c r="B458" s="11" t="s">
        <v>882</v>
      </c>
      <c r="C458" s="10" t="s">
        <v>67</v>
      </c>
      <c r="D458">
        <f t="shared" si="33"/>
        <v>528.1</v>
      </c>
      <c r="E458">
        <f t="shared" si="34"/>
        <v>639</v>
      </c>
      <c r="F458">
        <f t="shared" si="35"/>
        <v>528.09917355371897</v>
      </c>
      <c r="G458" s="12">
        <v>639</v>
      </c>
    </row>
    <row r="459" spans="1:7" x14ac:dyDescent="0.25">
      <c r="A459">
        <v>7000574</v>
      </c>
      <c r="B459" s="11" t="s">
        <v>883</v>
      </c>
      <c r="C459" s="10" t="s">
        <v>65</v>
      </c>
      <c r="D459">
        <f t="shared" si="33"/>
        <v>423.14</v>
      </c>
      <c r="E459">
        <f t="shared" si="34"/>
        <v>512</v>
      </c>
      <c r="F459">
        <f t="shared" si="35"/>
        <v>423.14049586776861</v>
      </c>
      <c r="G459" s="12">
        <v>512</v>
      </c>
    </row>
    <row r="460" spans="1:7" x14ac:dyDescent="0.25">
      <c r="A460">
        <v>7000575</v>
      </c>
      <c r="B460" s="11" t="s">
        <v>884</v>
      </c>
      <c r="C460" s="10" t="s">
        <v>66</v>
      </c>
      <c r="D460">
        <f t="shared" si="33"/>
        <v>689.26</v>
      </c>
      <c r="E460">
        <f t="shared" si="34"/>
        <v>834</v>
      </c>
      <c r="F460">
        <f t="shared" si="35"/>
        <v>689.25619834710744</v>
      </c>
      <c r="G460" s="12">
        <v>834</v>
      </c>
    </row>
    <row r="461" spans="1:7" x14ac:dyDescent="0.25">
      <c r="A461">
        <v>7000391</v>
      </c>
      <c r="B461" s="11" t="s">
        <v>885</v>
      </c>
      <c r="C461" s="10" t="s">
        <v>178</v>
      </c>
      <c r="D461">
        <f t="shared" si="33"/>
        <v>395.04</v>
      </c>
      <c r="E461">
        <f t="shared" si="34"/>
        <v>478</v>
      </c>
      <c r="F461">
        <f t="shared" si="35"/>
        <v>395.04132231404958</v>
      </c>
      <c r="G461" s="12">
        <v>478</v>
      </c>
    </row>
    <row r="462" spans="1:7" x14ac:dyDescent="0.25">
      <c r="A462">
        <v>7909938</v>
      </c>
      <c r="B462" s="11" t="s">
        <v>886</v>
      </c>
      <c r="C462" s="10" t="s">
        <v>369</v>
      </c>
      <c r="D462">
        <f t="shared" si="33"/>
        <v>1340.5</v>
      </c>
      <c r="E462">
        <f t="shared" si="34"/>
        <v>1622</v>
      </c>
      <c r="F462">
        <f t="shared" si="35"/>
        <v>1340.4958677685952</v>
      </c>
      <c r="G462" s="12">
        <v>1622</v>
      </c>
    </row>
    <row r="463" spans="1:7" x14ac:dyDescent="0.25">
      <c r="A463">
        <v>7910031</v>
      </c>
      <c r="B463" s="11" t="s">
        <v>887</v>
      </c>
      <c r="C463" s="10" t="s">
        <v>98</v>
      </c>
      <c r="D463">
        <f t="shared" si="33"/>
        <v>6409.92</v>
      </c>
      <c r="E463">
        <f t="shared" si="34"/>
        <v>7756</v>
      </c>
      <c r="F463">
        <f t="shared" si="35"/>
        <v>6409.9173553719011</v>
      </c>
      <c r="G463" s="12">
        <v>7756</v>
      </c>
    </row>
    <row r="464" spans="1:7" x14ac:dyDescent="0.25">
      <c r="A464">
        <v>7909974</v>
      </c>
      <c r="B464" s="11" t="s">
        <v>888</v>
      </c>
      <c r="C464" s="10" t="s">
        <v>95</v>
      </c>
      <c r="D464">
        <f t="shared" si="33"/>
        <v>1609.92</v>
      </c>
      <c r="E464">
        <f t="shared" si="34"/>
        <v>1948</v>
      </c>
      <c r="F464">
        <f t="shared" si="35"/>
        <v>1609.9173553719008</v>
      </c>
      <c r="G464" s="12">
        <v>1948</v>
      </c>
    </row>
    <row r="465" spans="1:7" x14ac:dyDescent="0.25">
      <c r="A465">
        <v>7910032</v>
      </c>
      <c r="B465" s="11" t="s">
        <v>889</v>
      </c>
      <c r="C465" s="10" t="s">
        <v>99</v>
      </c>
      <c r="D465">
        <f t="shared" si="33"/>
        <v>5306.61</v>
      </c>
      <c r="E465">
        <f t="shared" si="34"/>
        <v>6421</v>
      </c>
      <c r="F465">
        <f t="shared" si="35"/>
        <v>5306.6115702479337</v>
      </c>
      <c r="G465" s="12">
        <v>6421</v>
      </c>
    </row>
    <row r="466" spans="1:7" x14ac:dyDescent="0.25">
      <c r="A466">
        <v>7910030</v>
      </c>
      <c r="B466" s="11" t="s">
        <v>890</v>
      </c>
      <c r="C466" s="10" t="s">
        <v>97</v>
      </c>
      <c r="D466">
        <f t="shared" si="33"/>
        <v>357.02</v>
      </c>
      <c r="E466">
        <f t="shared" si="34"/>
        <v>432</v>
      </c>
      <c r="F466">
        <f t="shared" si="35"/>
        <v>357.02479338842977</v>
      </c>
      <c r="G466" s="12">
        <v>432</v>
      </c>
    </row>
    <row r="467" spans="1:7" x14ac:dyDescent="0.25">
      <c r="A467">
        <v>7000161</v>
      </c>
      <c r="B467" s="11" t="s">
        <v>891</v>
      </c>
      <c r="C467" s="10" t="s">
        <v>21</v>
      </c>
      <c r="D467">
        <f t="shared" si="33"/>
        <v>846.28</v>
      </c>
      <c r="E467">
        <f t="shared" si="34"/>
        <v>1024</v>
      </c>
      <c r="F467">
        <f t="shared" si="35"/>
        <v>846.28099173553721</v>
      </c>
      <c r="G467" s="12">
        <v>1024</v>
      </c>
    </row>
    <row r="468" spans="1:7" x14ac:dyDescent="0.25">
      <c r="A468">
        <v>7000160</v>
      </c>
      <c r="B468" s="11" t="s">
        <v>892</v>
      </c>
      <c r="C468" s="10" t="s">
        <v>20</v>
      </c>
      <c r="D468">
        <f t="shared" si="33"/>
        <v>3689.26</v>
      </c>
      <c r="E468">
        <f t="shared" si="34"/>
        <v>4464</v>
      </c>
      <c r="F468">
        <f t="shared" si="35"/>
        <v>3689.2561983471073</v>
      </c>
      <c r="G468" s="12">
        <v>4464</v>
      </c>
    </row>
    <row r="469" spans="1:7" x14ac:dyDescent="0.25">
      <c r="A469">
        <v>7000564</v>
      </c>
      <c r="B469" s="11" t="s">
        <v>893</v>
      </c>
      <c r="C469" s="10" t="s">
        <v>61</v>
      </c>
      <c r="D469">
        <f t="shared" si="33"/>
        <v>439.67</v>
      </c>
      <c r="E469">
        <f t="shared" si="34"/>
        <v>532</v>
      </c>
      <c r="F469">
        <f t="shared" si="35"/>
        <v>439.6694214876033</v>
      </c>
      <c r="G469" s="12">
        <v>532</v>
      </c>
    </row>
    <row r="470" spans="1:7" x14ac:dyDescent="0.25">
      <c r="A470">
        <v>7000563</v>
      </c>
      <c r="B470" s="11" t="s">
        <v>894</v>
      </c>
      <c r="C470" s="10" t="s">
        <v>60</v>
      </c>
      <c r="D470">
        <f t="shared" si="33"/>
        <v>1318.18</v>
      </c>
      <c r="E470">
        <f t="shared" si="34"/>
        <v>1595</v>
      </c>
      <c r="F470">
        <f t="shared" si="35"/>
        <v>1318.1818181818182</v>
      </c>
      <c r="G470" s="12">
        <v>1595</v>
      </c>
    </row>
    <row r="471" spans="1:7" x14ac:dyDescent="0.25">
      <c r="A471">
        <v>7000562</v>
      </c>
      <c r="B471" s="11" t="s">
        <v>895</v>
      </c>
      <c r="C471" s="10" t="s">
        <v>59</v>
      </c>
      <c r="D471">
        <f t="shared" si="33"/>
        <v>5643.8</v>
      </c>
      <c r="E471">
        <f t="shared" si="34"/>
        <v>6829</v>
      </c>
      <c r="F471">
        <f t="shared" si="35"/>
        <v>5643.8016528925618</v>
      </c>
      <c r="G471" s="12">
        <v>6829</v>
      </c>
    </row>
    <row r="472" spans="1:7" x14ac:dyDescent="0.25">
      <c r="A472">
        <v>7000571</v>
      </c>
      <c r="B472" s="11" t="s">
        <v>896</v>
      </c>
      <c r="C472" s="10" t="s">
        <v>63</v>
      </c>
      <c r="D472">
        <f t="shared" si="33"/>
        <v>402.48</v>
      </c>
      <c r="E472">
        <f t="shared" si="34"/>
        <v>487</v>
      </c>
      <c r="F472">
        <f t="shared" si="35"/>
        <v>402.47933884297521</v>
      </c>
      <c r="G472" s="12">
        <v>487</v>
      </c>
    </row>
    <row r="473" spans="1:7" x14ac:dyDescent="0.25">
      <c r="A473">
        <v>7000556</v>
      </c>
      <c r="B473" s="11" t="s">
        <v>897</v>
      </c>
      <c r="C473" s="10" t="s">
        <v>54</v>
      </c>
      <c r="D473">
        <f t="shared" si="33"/>
        <v>1094.21</v>
      </c>
      <c r="E473">
        <f t="shared" si="34"/>
        <v>1324</v>
      </c>
      <c r="F473">
        <f t="shared" si="35"/>
        <v>1094.2148760330579</v>
      </c>
      <c r="G473" s="12">
        <v>1324</v>
      </c>
    </row>
    <row r="474" spans="1:7" x14ac:dyDescent="0.25">
      <c r="A474">
        <v>7000573</v>
      </c>
      <c r="B474" s="11" t="s">
        <v>898</v>
      </c>
      <c r="C474" s="10" t="s">
        <v>64</v>
      </c>
      <c r="D474">
        <f t="shared" si="33"/>
        <v>535.54</v>
      </c>
      <c r="E474">
        <f t="shared" si="34"/>
        <v>648</v>
      </c>
      <c r="F474">
        <f t="shared" si="35"/>
        <v>535.53719008264466</v>
      </c>
      <c r="G474" s="12">
        <v>648</v>
      </c>
    </row>
    <row r="475" spans="1:7" x14ac:dyDescent="0.25">
      <c r="A475">
        <v>7000568</v>
      </c>
      <c r="B475" s="11" t="s">
        <v>899</v>
      </c>
      <c r="C475" s="10" t="s">
        <v>62</v>
      </c>
      <c r="D475">
        <f t="shared" si="33"/>
        <v>729.75</v>
      </c>
      <c r="E475">
        <f t="shared" si="34"/>
        <v>883</v>
      </c>
      <c r="F475">
        <f t="shared" si="35"/>
        <v>729.75206611570252</v>
      </c>
      <c r="G475" s="12">
        <v>883</v>
      </c>
    </row>
    <row r="476" spans="1:7" x14ac:dyDescent="0.25">
      <c r="A476">
        <v>7000558</v>
      </c>
      <c r="B476" s="11" t="s">
        <v>900</v>
      </c>
      <c r="C476" s="10" t="s">
        <v>56</v>
      </c>
      <c r="D476">
        <f t="shared" si="33"/>
        <v>282.64</v>
      </c>
      <c r="E476">
        <f t="shared" si="34"/>
        <v>342</v>
      </c>
      <c r="F476">
        <f t="shared" si="35"/>
        <v>282.64462809917359</v>
      </c>
      <c r="G476" s="12">
        <v>342</v>
      </c>
    </row>
    <row r="477" spans="1:7" x14ac:dyDescent="0.25">
      <c r="A477">
        <v>7000559</v>
      </c>
      <c r="B477" s="11" t="s">
        <v>901</v>
      </c>
      <c r="C477" s="10" t="s">
        <v>57</v>
      </c>
      <c r="D477">
        <f t="shared" si="33"/>
        <v>891.74</v>
      </c>
      <c r="E477">
        <f t="shared" si="34"/>
        <v>1079</v>
      </c>
      <c r="F477">
        <f t="shared" si="35"/>
        <v>891.73553719008271</v>
      </c>
      <c r="G477" s="12">
        <v>1079</v>
      </c>
    </row>
    <row r="478" spans="1:7" x14ac:dyDescent="0.25">
      <c r="A478">
        <v>7000560</v>
      </c>
      <c r="B478" s="11" t="s">
        <v>902</v>
      </c>
      <c r="C478" s="10" t="s">
        <v>58</v>
      </c>
      <c r="D478">
        <f t="shared" si="33"/>
        <v>951.24</v>
      </c>
      <c r="E478">
        <f t="shared" si="34"/>
        <v>1151</v>
      </c>
      <c r="F478">
        <f t="shared" si="35"/>
        <v>951.23966942148763</v>
      </c>
      <c r="G478" s="12">
        <v>1151</v>
      </c>
    </row>
    <row r="479" spans="1:7" x14ac:dyDescent="0.25">
      <c r="A479">
        <v>7000557</v>
      </c>
      <c r="B479" s="11" t="s">
        <v>903</v>
      </c>
      <c r="C479" s="10" t="s">
        <v>55</v>
      </c>
      <c r="D479">
        <f t="shared" si="33"/>
        <v>954.55</v>
      </c>
      <c r="E479">
        <f t="shared" si="34"/>
        <v>1155</v>
      </c>
      <c r="F479">
        <f t="shared" si="35"/>
        <v>954.54545454545462</v>
      </c>
      <c r="G479" s="12">
        <v>1155</v>
      </c>
    </row>
    <row r="480" spans="1:7" x14ac:dyDescent="0.25">
      <c r="A480">
        <v>7910106</v>
      </c>
      <c r="B480" s="11" t="s">
        <v>904</v>
      </c>
      <c r="C480" s="10" t="s">
        <v>119</v>
      </c>
      <c r="D480">
        <f t="shared" si="33"/>
        <v>581.82000000000005</v>
      </c>
      <c r="E480">
        <f t="shared" si="34"/>
        <v>704</v>
      </c>
      <c r="F480">
        <f t="shared" si="35"/>
        <v>581.81818181818187</v>
      </c>
      <c r="G480" s="12">
        <v>704</v>
      </c>
    </row>
    <row r="481" spans="1:7" x14ac:dyDescent="0.25">
      <c r="A481">
        <v>7910107</v>
      </c>
      <c r="B481" s="11" t="s">
        <v>905</v>
      </c>
      <c r="C481" s="10" t="s">
        <v>120</v>
      </c>
      <c r="D481">
        <f t="shared" si="33"/>
        <v>612.4</v>
      </c>
      <c r="E481">
        <f t="shared" si="34"/>
        <v>741</v>
      </c>
      <c r="F481">
        <f t="shared" si="35"/>
        <v>612.39669421487611</v>
      </c>
      <c r="G481" s="12">
        <v>741</v>
      </c>
    </row>
    <row r="482" spans="1:7" x14ac:dyDescent="0.25">
      <c r="A482">
        <v>7000655</v>
      </c>
      <c r="B482" s="11" t="s">
        <v>906</v>
      </c>
      <c r="C482" s="10" t="s">
        <v>204</v>
      </c>
      <c r="D482">
        <f t="shared" si="33"/>
        <v>5247.11</v>
      </c>
      <c r="E482">
        <f t="shared" si="34"/>
        <v>6349</v>
      </c>
      <c r="F482">
        <f t="shared" si="35"/>
        <v>5247.1074380165292</v>
      </c>
      <c r="G482" s="12">
        <v>6349</v>
      </c>
    </row>
    <row r="483" spans="1:7" x14ac:dyDescent="0.25">
      <c r="A483">
        <v>7000654</v>
      </c>
      <c r="B483" s="11" t="s">
        <v>907</v>
      </c>
      <c r="C483" s="10" t="s">
        <v>203</v>
      </c>
      <c r="D483">
        <f t="shared" si="33"/>
        <v>1457.02</v>
      </c>
      <c r="E483">
        <f t="shared" si="34"/>
        <v>1763</v>
      </c>
      <c r="F483">
        <f t="shared" si="35"/>
        <v>1457.0247933884298</v>
      </c>
      <c r="G483" s="12">
        <v>1763</v>
      </c>
    </row>
    <row r="484" spans="1:7" x14ac:dyDescent="0.25">
      <c r="A484">
        <v>7000651</v>
      </c>
      <c r="B484" s="11" t="s">
        <v>908</v>
      </c>
      <c r="C484" s="10" t="s">
        <v>202</v>
      </c>
      <c r="D484">
        <f t="shared" si="33"/>
        <v>238.84</v>
      </c>
      <c r="E484">
        <f t="shared" si="34"/>
        <v>289</v>
      </c>
      <c r="F484">
        <f t="shared" si="35"/>
        <v>238.84297520661158</v>
      </c>
      <c r="G484" s="12">
        <v>289</v>
      </c>
    </row>
    <row r="485" spans="1:7" x14ac:dyDescent="0.25">
      <c r="A485">
        <v>7000653</v>
      </c>
      <c r="B485" s="11" t="s">
        <v>909</v>
      </c>
      <c r="C485" s="10" t="s">
        <v>72</v>
      </c>
      <c r="D485">
        <f t="shared" si="33"/>
        <v>592.55999999999995</v>
      </c>
      <c r="E485">
        <f t="shared" si="34"/>
        <v>717</v>
      </c>
      <c r="F485">
        <f t="shared" si="35"/>
        <v>592.56198347107443</v>
      </c>
      <c r="G485" s="12">
        <v>717</v>
      </c>
    </row>
    <row r="486" spans="1:7" x14ac:dyDescent="0.25">
      <c r="A486">
        <v>7000652</v>
      </c>
      <c r="B486" s="11" t="s">
        <v>910</v>
      </c>
      <c r="C486" s="10" t="s">
        <v>71</v>
      </c>
      <c r="D486">
        <f t="shared" si="33"/>
        <v>2287.6</v>
      </c>
      <c r="E486">
        <f t="shared" si="34"/>
        <v>2768</v>
      </c>
      <c r="F486">
        <f t="shared" si="35"/>
        <v>2287.6033057851241</v>
      </c>
      <c r="G486" s="12">
        <v>2768</v>
      </c>
    </row>
    <row r="487" spans="1:7" x14ac:dyDescent="0.25">
      <c r="A487">
        <v>7000315</v>
      </c>
      <c r="B487" s="4" t="s">
        <v>911</v>
      </c>
      <c r="C487" s="10" t="s">
        <v>37</v>
      </c>
      <c r="D487">
        <f t="shared" si="33"/>
        <v>104.96</v>
      </c>
      <c r="E487">
        <f t="shared" si="34"/>
        <v>127</v>
      </c>
      <c r="F487">
        <f t="shared" si="35"/>
        <v>104.95867768595042</v>
      </c>
      <c r="G487" s="12">
        <v>127</v>
      </c>
    </row>
    <row r="488" spans="1:7" x14ac:dyDescent="0.25">
      <c r="A488">
        <v>7000314</v>
      </c>
      <c r="B488" s="4" t="s">
        <v>912</v>
      </c>
      <c r="C488" s="10" t="s">
        <v>36</v>
      </c>
      <c r="D488">
        <f t="shared" si="33"/>
        <v>260.33</v>
      </c>
      <c r="E488">
        <f t="shared" si="34"/>
        <v>315</v>
      </c>
      <c r="F488">
        <f t="shared" si="35"/>
        <v>260.3305785123967</v>
      </c>
      <c r="G488" s="12">
        <v>315</v>
      </c>
    </row>
    <row r="489" spans="1:7" x14ac:dyDescent="0.25">
      <c r="A489">
        <v>7000311</v>
      </c>
      <c r="B489" s="4" t="s">
        <v>913</v>
      </c>
      <c r="C489" s="10" t="s">
        <v>35</v>
      </c>
      <c r="D489">
        <f t="shared" si="33"/>
        <v>483.47</v>
      </c>
      <c r="E489">
        <f t="shared" si="34"/>
        <v>585</v>
      </c>
      <c r="F489">
        <f t="shared" si="35"/>
        <v>483.47107438016531</v>
      </c>
      <c r="G489" s="12">
        <v>585</v>
      </c>
    </row>
    <row r="490" spans="1:7" x14ac:dyDescent="0.25">
      <c r="A490">
        <v>7000319</v>
      </c>
      <c r="B490" s="4" t="s">
        <v>914</v>
      </c>
      <c r="C490" s="10" t="s">
        <v>38</v>
      </c>
      <c r="D490">
        <f t="shared" si="33"/>
        <v>219.01</v>
      </c>
      <c r="E490">
        <f t="shared" si="34"/>
        <v>265</v>
      </c>
      <c r="F490">
        <f t="shared" si="35"/>
        <v>219.00826446280993</v>
      </c>
      <c r="G490" s="12">
        <v>265</v>
      </c>
    </row>
    <row r="491" spans="1:7" x14ac:dyDescent="0.25">
      <c r="A491">
        <v>7000785</v>
      </c>
      <c r="B491" s="4" t="s">
        <v>915</v>
      </c>
      <c r="C491" s="10" t="s">
        <v>80</v>
      </c>
      <c r="D491">
        <f t="shared" ref="D491:D536" si="36">ROUND(F491*(1-$G$2),2)</f>
        <v>1558.68</v>
      </c>
      <c r="E491">
        <f t="shared" ref="E491:E536" si="37">ROUND(G491*(1-$G$2),0)</f>
        <v>1886</v>
      </c>
      <c r="F491">
        <f t="shared" ref="F491:F536" si="38">G491/1.21</f>
        <v>1558.6776859504132</v>
      </c>
      <c r="G491" s="12">
        <v>1886</v>
      </c>
    </row>
    <row r="492" spans="1:7" x14ac:dyDescent="0.25">
      <c r="A492">
        <v>7000779</v>
      </c>
      <c r="B492" s="4" t="s">
        <v>916</v>
      </c>
      <c r="C492" s="10" t="s">
        <v>217</v>
      </c>
      <c r="D492">
        <f t="shared" si="36"/>
        <v>1284.3</v>
      </c>
      <c r="E492">
        <f t="shared" si="37"/>
        <v>1554</v>
      </c>
      <c r="F492">
        <f t="shared" si="38"/>
        <v>1284.297520661157</v>
      </c>
      <c r="G492" s="12">
        <v>1554</v>
      </c>
    </row>
    <row r="493" spans="1:7" x14ac:dyDescent="0.25">
      <c r="A493">
        <v>7000620</v>
      </c>
      <c r="B493" s="4" t="s">
        <v>917</v>
      </c>
      <c r="C493" s="10" t="s">
        <v>195</v>
      </c>
      <c r="D493">
        <f t="shared" si="36"/>
        <v>96.69</v>
      </c>
      <c r="E493">
        <f t="shared" si="37"/>
        <v>117</v>
      </c>
      <c r="F493">
        <f t="shared" si="38"/>
        <v>96.694214876033058</v>
      </c>
      <c r="G493" s="12">
        <v>117</v>
      </c>
    </row>
    <row r="494" spans="1:7" x14ac:dyDescent="0.25">
      <c r="A494">
        <v>7000621</v>
      </c>
      <c r="B494" s="4" t="s">
        <v>739</v>
      </c>
      <c r="C494" s="10" t="s">
        <v>196</v>
      </c>
      <c r="D494">
        <f t="shared" si="36"/>
        <v>123.14</v>
      </c>
      <c r="E494">
        <f t="shared" si="37"/>
        <v>149</v>
      </c>
      <c r="F494">
        <f t="shared" si="38"/>
        <v>123.14049586776859</v>
      </c>
      <c r="G494" s="12">
        <v>149</v>
      </c>
    </row>
    <row r="495" spans="1:7" x14ac:dyDescent="0.25">
      <c r="A495">
        <v>7909960</v>
      </c>
      <c r="B495" s="4" t="s">
        <v>918</v>
      </c>
      <c r="C495" s="10" t="s">
        <v>1050</v>
      </c>
      <c r="D495">
        <f t="shared" si="36"/>
        <v>426.45</v>
      </c>
      <c r="E495">
        <f t="shared" si="37"/>
        <v>516</v>
      </c>
      <c r="F495">
        <f t="shared" si="38"/>
        <v>426.44628099173553</v>
      </c>
      <c r="G495" s="12">
        <v>516</v>
      </c>
    </row>
    <row r="496" spans="1:7" x14ac:dyDescent="0.25">
      <c r="A496">
        <v>7909961</v>
      </c>
      <c r="B496" s="4" t="s">
        <v>919</v>
      </c>
      <c r="C496" s="10" t="s">
        <v>376</v>
      </c>
      <c r="D496">
        <f t="shared" si="36"/>
        <v>763.64</v>
      </c>
      <c r="E496">
        <f t="shared" si="37"/>
        <v>924</v>
      </c>
      <c r="F496">
        <f t="shared" si="38"/>
        <v>763.63636363636363</v>
      </c>
      <c r="G496" s="12">
        <v>924</v>
      </c>
    </row>
    <row r="497" spans="1:7" x14ac:dyDescent="0.25">
      <c r="A497">
        <v>7000645</v>
      </c>
      <c r="B497" s="4" t="s">
        <v>920</v>
      </c>
      <c r="C497" s="10" t="s">
        <v>197</v>
      </c>
      <c r="D497">
        <f t="shared" si="36"/>
        <v>876.03</v>
      </c>
      <c r="E497">
        <f t="shared" si="37"/>
        <v>1060</v>
      </c>
      <c r="F497">
        <f t="shared" si="38"/>
        <v>876.03305785123973</v>
      </c>
      <c r="G497" s="12">
        <v>1060</v>
      </c>
    </row>
    <row r="498" spans="1:7" x14ac:dyDescent="0.25">
      <c r="A498">
        <v>7000649</v>
      </c>
      <c r="B498" s="4" t="s">
        <v>921</v>
      </c>
      <c r="C498" s="10" t="s">
        <v>201</v>
      </c>
      <c r="D498">
        <f t="shared" si="36"/>
        <v>985.12</v>
      </c>
      <c r="E498">
        <f t="shared" si="37"/>
        <v>1192</v>
      </c>
      <c r="F498">
        <f t="shared" si="38"/>
        <v>985.12396694214874</v>
      </c>
      <c r="G498" s="12">
        <v>1192</v>
      </c>
    </row>
    <row r="499" spans="1:7" x14ac:dyDescent="0.25">
      <c r="A499">
        <v>7000648</v>
      </c>
      <c r="B499" s="4" t="s">
        <v>922</v>
      </c>
      <c r="C499" s="10" t="s">
        <v>200</v>
      </c>
      <c r="D499">
        <f t="shared" si="36"/>
        <v>845.45</v>
      </c>
      <c r="E499">
        <f t="shared" si="37"/>
        <v>1023</v>
      </c>
      <c r="F499">
        <f t="shared" si="38"/>
        <v>845.4545454545455</v>
      </c>
      <c r="G499" s="12">
        <v>1023</v>
      </c>
    </row>
    <row r="500" spans="1:7" x14ac:dyDescent="0.25">
      <c r="A500">
        <v>7000640</v>
      </c>
      <c r="B500" s="4" t="s">
        <v>1055</v>
      </c>
      <c r="C500" s="10" t="s">
        <v>69</v>
      </c>
      <c r="D500">
        <f t="shared" si="36"/>
        <v>431.4</v>
      </c>
      <c r="E500">
        <f t="shared" si="37"/>
        <v>522</v>
      </c>
      <c r="F500">
        <f t="shared" si="38"/>
        <v>431.40495867768595</v>
      </c>
      <c r="G500" s="12">
        <v>522</v>
      </c>
    </row>
    <row r="501" spans="1:7" x14ac:dyDescent="0.25">
      <c r="A501">
        <v>7000639</v>
      </c>
      <c r="B501" s="4" t="s">
        <v>923</v>
      </c>
      <c r="C501" s="10" t="s">
        <v>68</v>
      </c>
      <c r="D501">
        <f t="shared" si="36"/>
        <v>985.12</v>
      </c>
      <c r="E501">
        <f t="shared" si="37"/>
        <v>1192</v>
      </c>
      <c r="F501">
        <f t="shared" si="38"/>
        <v>985.12396694214874</v>
      </c>
      <c r="G501" s="12">
        <v>1192</v>
      </c>
    </row>
    <row r="502" spans="1:7" x14ac:dyDescent="0.25">
      <c r="A502">
        <v>7000646</v>
      </c>
      <c r="B502" s="4" t="s">
        <v>924</v>
      </c>
      <c r="C502" s="10" t="s">
        <v>198</v>
      </c>
      <c r="D502">
        <f t="shared" si="36"/>
        <v>1018.18</v>
      </c>
      <c r="E502">
        <f t="shared" si="37"/>
        <v>1232</v>
      </c>
      <c r="F502">
        <f t="shared" si="38"/>
        <v>1018.1818181818182</v>
      </c>
      <c r="G502" s="12">
        <v>1232</v>
      </c>
    </row>
    <row r="503" spans="1:7" x14ac:dyDescent="0.25">
      <c r="A503">
        <v>7000647</v>
      </c>
      <c r="B503" s="4" t="s">
        <v>925</v>
      </c>
      <c r="C503" s="10" t="s">
        <v>199</v>
      </c>
      <c r="D503">
        <f t="shared" si="36"/>
        <v>887.6</v>
      </c>
      <c r="E503">
        <f t="shared" si="37"/>
        <v>1074</v>
      </c>
      <c r="F503">
        <f t="shared" si="38"/>
        <v>887.60330578512401</v>
      </c>
      <c r="G503" s="12">
        <v>1074</v>
      </c>
    </row>
    <row r="504" spans="1:7" x14ac:dyDescent="0.25">
      <c r="A504">
        <v>7000309</v>
      </c>
      <c r="B504" s="4" t="s">
        <v>926</v>
      </c>
      <c r="C504" s="10" t="s">
        <v>34</v>
      </c>
      <c r="D504">
        <f t="shared" si="36"/>
        <v>2466.12</v>
      </c>
      <c r="E504">
        <f t="shared" si="37"/>
        <v>2984</v>
      </c>
      <c r="F504">
        <f t="shared" si="38"/>
        <v>2466.1157024793388</v>
      </c>
      <c r="G504" s="12">
        <v>2984</v>
      </c>
    </row>
    <row r="505" spans="1:7" x14ac:dyDescent="0.25">
      <c r="A505">
        <v>7000308</v>
      </c>
      <c r="B505" s="4" t="s">
        <v>927</v>
      </c>
      <c r="C505" s="10" t="s">
        <v>33</v>
      </c>
      <c r="D505">
        <f t="shared" si="36"/>
        <v>1414.05</v>
      </c>
      <c r="E505">
        <f t="shared" si="37"/>
        <v>1711</v>
      </c>
      <c r="F505">
        <f t="shared" si="38"/>
        <v>1414.0495867768595</v>
      </c>
      <c r="G505" s="12">
        <v>1711</v>
      </c>
    </row>
    <row r="506" spans="1:7" x14ac:dyDescent="0.25">
      <c r="A506">
        <v>7000307</v>
      </c>
      <c r="B506" s="4" t="s">
        <v>928</v>
      </c>
      <c r="C506" s="10" t="s">
        <v>32</v>
      </c>
      <c r="D506">
        <f t="shared" si="36"/>
        <v>4974.38</v>
      </c>
      <c r="E506">
        <f t="shared" si="37"/>
        <v>6019</v>
      </c>
      <c r="F506">
        <f t="shared" si="38"/>
        <v>4974.3801652892562</v>
      </c>
      <c r="G506" s="12">
        <v>6019</v>
      </c>
    </row>
    <row r="507" spans="1:7" x14ac:dyDescent="0.25">
      <c r="A507">
        <v>7000148</v>
      </c>
      <c r="B507" s="4" t="s">
        <v>929</v>
      </c>
      <c r="C507" s="10" t="s">
        <v>18</v>
      </c>
      <c r="D507">
        <f t="shared" si="36"/>
        <v>1410.74</v>
      </c>
      <c r="E507">
        <f t="shared" si="37"/>
        <v>1707</v>
      </c>
      <c r="F507">
        <f t="shared" si="38"/>
        <v>1410.7438016528927</v>
      </c>
      <c r="G507" s="12">
        <v>1707</v>
      </c>
    </row>
    <row r="508" spans="1:7" x14ac:dyDescent="0.25">
      <c r="A508">
        <v>7000151</v>
      </c>
      <c r="B508" s="4" t="s">
        <v>930</v>
      </c>
      <c r="C508" s="10" t="s">
        <v>150</v>
      </c>
      <c r="D508">
        <f t="shared" si="36"/>
        <v>1410.74</v>
      </c>
      <c r="E508">
        <f t="shared" si="37"/>
        <v>1707</v>
      </c>
      <c r="F508">
        <f t="shared" si="38"/>
        <v>1410.7438016528927</v>
      </c>
      <c r="G508" s="12">
        <v>1707</v>
      </c>
    </row>
    <row r="509" spans="1:7" x14ac:dyDescent="0.25">
      <c r="A509">
        <v>7000158</v>
      </c>
      <c r="B509" s="4" t="s">
        <v>931</v>
      </c>
      <c r="C509" s="10" t="s">
        <v>155</v>
      </c>
      <c r="D509">
        <f t="shared" si="36"/>
        <v>1410.74</v>
      </c>
      <c r="E509">
        <f t="shared" si="37"/>
        <v>1707</v>
      </c>
      <c r="F509">
        <f t="shared" si="38"/>
        <v>1410.7438016528927</v>
      </c>
      <c r="G509" s="12">
        <v>1707</v>
      </c>
    </row>
    <row r="510" spans="1:7" x14ac:dyDescent="0.25">
      <c r="A510">
        <v>7000143</v>
      </c>
      <c r="B510" s="4" t="s">
        <v>932</v>
      </c>
      <c r="C510" s="10" t="s">
        <v>15</v>
      </c>
      <c r="D510">
        <f t="shared" si="36"/>
        <v>1410.74</v>
      </c>
      <c r="E510">
        <f t="shared" si="37"/>
        <v>1707</v>
      </c>
      <c r="F510">
        <f t="shared" si="38"/>
        <v>1410.7438016528927</v>
      </c>
      <c r="G510" s="12">
        <v>1707</v>
      </c>
    </row>
    <row r="511" spans="1:7" x14ac:dyDescent="0.25">
      <c r="A511">
        <v>7000154</v>
      </c>
      <c r="B511" s="4" t="s">
        <v>933</v>
      </c>
      <c r="C511" s="10" t="s">
        <v>152</v>
      </c>
      <c r="D511">
        <f t="shared" si="36"/>
        <v>1410.74</v>
      </c>
      <c r="E511">
        <f t="shared" si="37"/>
        <v>1707</v>
      </c>
      <c r="F511">
        <f t="shared" si="38"/>
        <v>1410.7438016528927</v>
      </c>
      <c r="G511" s="12">
        <v>1707</v>
      </c>
    </row>
    <row r="512" spans="1:7" x14ac:dyDescent="0.25">
      <c r="A512">
        <v>7000146</v>
      </c>
      <c r="B512" s="4" t="s">
        <v>934</v>
      </c>
      <c r="C512" s="10" t="s">
        <v>17</v>
      </c>
      <c r="D512">
        <f t="shared" si="36"/>
        <v>1410.74</v>
      </c>
      <c r="E512">
        <f t="shared" si="37"/>
        <v>1707</v>
      </c>
      <c r="F512">
        <f t="shared" si="38"/>
        <v>1410.7438016528927</v>
      </c>
      <c r="G512" s="12">
        <v>1707</v>
      </c>
    </row>
    <row r="513" spans="1:7" x14ac:dyDescent="0.25">
      <c r="A513">
        <v>7000150</v>
      </c>
      <c r="B513" s="4" t="s">
        <v>935</v>
      </c>
      <c r="C513" s="10" t="s">
        <v>19</v>
      </c>
      <c r="D513">
        <f t="shared" si="36"/>
        <v>5248.76</v>
      </c>
      <c r="E513">
        <f t="shared" si="37"/>
        <v>6351</v>
      </c>
      <c r="F513">
        <f t="shared" si="38"/>
        <v>5248.7603305785124</v>
      </c>
      <c r="G513" s="12">
        <v>6351</v>
      </c>
    </row>
    <row r="514" spans="1:7" x14ac:dyDescent="0.25">
      <c r="A514">
        <v>7000153</v>
      </c>
      <c r="B514" s="4" t="s">
        <v>936</v>
      </c>
      <c r="C514" s="10" t="s">
        <v>151</v>
      </c>
      <c r="D514">
        <f t="shared" si="36"/>
        <v>5248.76</v>
      </c>
      <c r="E514">
        <f t="shared" si="37"/>
        <v>6351</v>
      </c>
      <c r="F514">
        <f t="shared" si="38"/>
        <v>5248.7603305785124</v>
      </c>
      <c r="G514" s="12">
        <v>6351</v>
      </c>
    </row>
    <row r="515" spans="1:7" x14ac:dyDescent="0.25">
      <c r="A515">
        <v>7000157</v>
      </c>
      <c r="B515" s="4" t="s">
        <v>937</v>
      </c>
      <c r="C515" s="10" t="s">
        <v>154</v>
      </c>
      <c r="D515">
        <f t="shared" si="36"/>
        <v>5248.76</v>
      </c>
      <c r="E515">
        <f t="shared" si="37"/>
        <v>6351</v>
      </c>
      <c r="F515">
        <f t="shared" si="38"/>
        <v>5248.7603305785124</v>
      </c>
      <c r="G515" s="12">
        <v>6351</v>
      </c>
    </row>
    <row r="516" spans="1:7" x14ac:dyDescent="0.25">
      <c r="A516">
        <v>7000145</v>
      </c>
      <c r="B516" s="4" t="s">
        <v>938</v>
      </c>
      <c r="C516" s="10" t="s">
        <v>16</v>
      </c>
      <c r="D516">
        <f t="shared" si="36"/>
        <v>5248.76</v>
      </c>
      <c r="E516">
        <f t="shared" si="37"/>
        <v>6351</v>
      </c>
      <c r="F516">
        <f t="shared" si="38"/>
        <v>5248.7603305785124</v>
      </c>
      <c r="G516" s="12">
        <v>6351</v>
      </c>
    </row>
    <row r="517" spans="1:7" x14ac:dyDescent="0.25">
      <c r="A517">
        <v>7000156</v>
      </c>
      <c r="B517" s="4" t="s">
        <v>939</v>
      </c>
      <c r="C517" s="10" t="s">
        <v>153</v>
      </c>
      <c r="D517">
        <f t="shared" si="36"/>
        <v>5248.76</v>
      </c>
      <c r="E517">
        <f t="shared" si="37"/>
        <v>6351</v>
      </c>
      <c r="F517">
        <f t="shared" si="38"/>
        <v>5248.7603305785124</v>
      </c>
      <c r="G517" s="12">
        <v>6351</v>
      </c>
    </row>
    <row r="518" spans="1:7" x14ac:dyDescent="0.25">
      <c r="A518">
        <v>7809725</v>
      </c>
      <c r="B518" s="4" t="s">
        <v>940</v>
      </c>
      <c r="C518" s="10" t="s">
        <v>315</v>
      </c>
      <c r="D518">
        <f t="shared" si="36"/>
        <v>256.2</v>
      </c>
      <c r="E518">
        <f t="shared" si="37"/>
        <v>310</v>
      </c>
      <c r="F518">
        <f t="shared" si="38"/>
        <v>256.198347107438</v>
      </c>
      <c r="G518" s="12">
        <v>310</v>
      </c>
    </row>
    <row r="519" spans="1:7" x14ac:dyDescent="0.25">
      <c r="A519">
        <v>7000233</v>
      </c>
      <c r="B519" s="4" t="s">
        <v>941</v>
      </c>
      <c r="C519" s="10" t="s">
        <v>25</v>
      </c>
      <c r="D519">
        <f t="shared" si="36"/>
        <v>2368.6</v>
      </c>
      <c r="E519">
        <f t="shared" si="37"/>
        <v>2866</v>
      </c>
      <c r="F519">
        <f t="shared" si="38"/>
        <v>2368.595041322314</v>
      </c>
      <c r="G519" s="12">
        <v>2866</v>
      </c>
    </row>
    <row r="520" spans="1:7" x14ac:dyDescent="0.25">
      <c r="A520">
        <v>7000234</v>
      </c>
      <c r="B520" s="4" t="s">
        <v>942</v>
      </c>
      <c r="C520" s="10" t="s">
        <v>26</v>
      </c>
      <c r="D520">
        <f t="shared" si="36"/>
        <v>15995.04</v>
      </c>
      <c r="E520">
        <f t="shared" si="37"/>
        <v>19354</v>
      </c>
      <c r="F520">
        <f t="shared" si="38"/>
        <v>15995.041322314049</v>
      </c>
      <c r="G520" s="12">
        <v>19354</v>
      </c>
    </row>
    <row r="521" spans="1:7" x14ac:dyDescent="0.25">
      <c r="A521">
        <v>7000611</v>
      </c>
      <c r="B521" s="4" t="s">
        <v>943</v>
      </c>
      <c r="C521" s="10" t="s">
        <v>191</v>
      </c>
      <c r="D521">
        <f t="shared" si="36"/>
        <v>1896.69</v>
      </c>
      <c r="E521">
        <f t="shared" si="37"/>
        <v>2295</v>
      </c>
      <c r="F521">
        <f t="shared" si="38"/>
        <v>1896.6942148760331</v>
      </c>
      <c r="G521" s="12">
        <v>2295</v>
      </c>
    </row>
    <row r="522" spans="1:7" x14ac:dyDescent="0.25">
      <c r="A522">
        <v>7000386</v>
      </c>
      <c r="B522" s="4" t="s">
        <v>944</v>
      </c>
      <c r="C522" s="10" t="s">
        <v>45</v>
      </c>
      <c r="D522">
        <f t="shared" si="36"/>
        <v>310.74</v>
      </c>
      <c r="E522">
        <f t="shared" si="37"/>
        <v>376</v>
      </c>
      <c r="F522">
        <f t="shared" si="38"/>
        <v>310.74380165289256</v>
      </c>
      <c r="G522" s="12">
        <v>376</v>
      </c>
    </row>
    <row r="523" spans="1:7" x14ac:dyDescent="0.25">
      <c r="A523">
        <v>7000387</v>
      </c>
      <c r="B523" s="4" t="s">
        <v>467</v>
      </c>
      <c r="C523" s="10" t="s">
        <v>960</v>
      </c>
      <c r="D523">
        <f t="shared" si="36"/>
        <v>429.75</v>
      </c>
      <c r="E523">
        <f t="shared" si="37"/>
        <v>520</v>
      </c>
      <c r="F523">
        <f t="shared" si="38"/>
        <v>429.75206611570252</v>
      </c>
      <c r="G523" s="12">
        <v>520</v>
      </c>
    </row>
    <row r="524" spans="1:7" x14ac:dyDescent="0.25">
      <c r="A524">
        <v>7000385</v>
      </c>
      <c r="B524" s="4" t="s">
        <v>945</v>
      </c>
      <c r="C524" s="10" t="s">
        <v>44</v>
      </c>
      <c r="D524">
        <f t="shared" si="36"/>
        <v>1133.06</v>
      </c>
      <c r="E524">
        <f t="shared" si="37"/>
        <v>1371</v>
      </c>
      <c r="F524">
        <f t="shared" si="38"/>
        <v>1133.0578512396694</v>
      </c>
      <c r="G524" s="12">
        <v>1371</v>
      </c>
    </row>
    <row r="525" spans="1:7" x14ac:dyDescent="0.25">
      <c r="A525">
        <v>7000600</v>
      </c>
      <c r="B525" s="4" t="s">
        <v>946</v>
      </c>
      <c r="C525" s="10" t="s">
        <v>190</v>
      </c>
      <c r="D525">
        <f t="shared" si="36"/>
        <v>1883.47</v>
      </c>
      <c r="E525">
        <f t="shared" si="37"/>
        <v>2279</v>
      </c>
      <c r="F525">
        <f t="shared" si="38"/>
        <v>1883.4710743801654</v>
      </c>
      <c r="G525" s="12">
        <v>2279</v>
      </c>
    </row>
    <row r="526" spans="1:7" x14ac:dyDescent="0.25">
      <c r="A526">
        <v>7000108</v>
      </c>
      <c r="B526" s="4" t="s">
        <v>947</v>
      </c>
      <c r="C526" s="10" t="s">
        <v>146</v>
      </c>
      <c r="D526">
        <f t="shared" si="36"/>
        <v>1333.06</v>
      </c>
      <c r="E526">
        <f t="shared" si="37"/>
        <v>1613</v>
      </c>
      <c r="F526">
        <f t="shared" si="38"/>
        <v>1333.0578512396694</v>
      </c>
      <c r="G526" s="12">
        <v>1613</v>
      </c>
    </row>
    <row r="527" spans="1:7" x14ac:dyDescent="0.25">
      <c r="A527">
        <v>7000110</v>
      </c>
      <c r="B527" s="4" t="s">
        <v>948</v>
      </c>
      <c r="C527" s="10" t="s">
        <v>148</v>
      </c>
      <c r="D527">
        <f t="shared" si="36"/>
        <v>1599.17</v>
      </c>
      <c r="E527">
        <f t="shared" si="37"/>
        <v>1935</v>
      </c>
      <c r="F527">
        <f t="shared" si="38"/>
        <v>1599.1735537190084</v>
      </c>
      <c r="G527" s="12">
        <v>1935</v>
      </c>
    </row>
    <row r="528" spans="1:7" x14ac:dyDescent="0.25">
      <c r="A528">
        <v>7000113</v>
      </c>
      <c r="B528" s="4" t="s">
        <v>949</v>
      </c>
      <c r="C528" s="10" t="s">
        <v>149</v>
      </c>
      <c r="D528">
        <f t="shared" si="36"/>
        <v>3241.32</v>
      </c>
      <c r="E528">
        <f t="shared" si="37"/>
        <v>3922</v>
      </c>
      <c r="F528">
        <f t="shared" si="38"/>
        <v>3241.322314049587</v>
      </c>
      <c r="G528" s="12">
        <v>3922</v>
      </c>
    </row>
    <row r="529" spans="1:7" x14ac:dyDescent="0.25">
      <c r="A529">
        <v>7000109</v>
      </c>
      <c r="B529" s="4" t="s">
        <v>950</v>
      </c>
      <c r="C529" s="10" t="s">
        <v>147</v>
      </c>
      <c r="D529">
        <f t="shared" si="36"/>
        <v>3890.08</v>
      </c>
      <c r="E529">
        <f t="shared" si="37"/>
        <v>4707</v>
      </c>
      <c r="F529">
        <f t="shared" si="38"/>
        <v>3890.0826446280994</v>
      </c>
      <c r="G529" s="12">
        <v>4707</v>
      </c>
    </row>
    <row r="530" spans="1:7" x14ac:dyDescent="0.25">
      <c r="A530">
        <v>7000322</v>
      </c>
      <c r="B530" s="4" t="s">
        <v>951</v>
      </c>
      <c r="C530" s="10" t="s">
        <v>40</v>
      </c>
      <c r="D530">
        <f t="shared" si="36"/>
        <v>2344.63</v>
      </c>
      <c r="E530">
        <f t="shared" si="37"/>
        <v>2837</v>
      </c>
      <c r="F530">
        <f t="shared" si="38"/>
        <v>2344.6280991735539</v>
      </c>
      <c r="G530" s="12">
        <v>2837</v>
      </c>
    </row>
    <row r="531" spans="1:7" x14ac:dyDescent="0.25">
      <c r="A531">
        <v>7000323</v>
      </c>
      <c r="B531" s="4" t="s">
        <v>952</v>
      </c>
      <c r="C531" s="10" t="s">
        <v>121</v>
      </c>
      <c r="D531">
        <f t="shared" si="36"/>
        <v>2344.63</v>
      </c>
      <c r="E531">
        <f t="shared" si="37"/>
        <v>2837</v>
      </c>
      <c r="F531">
        <f t="shared" si="38"/>
        <v>2344.6280991735539</v>
      </c>
      <c r="G531" s="12">
        <v>2837</v>
      </c>
    </row>
    <row r="532" spans="1:7" x14ac:dyDescent="0.25">
      <c r="A532">
        <v>7000324</v>
      </c>
      <c r="B532" s="4" t="s">
        <v>953</v>
      </c>
      <c r="C532" s="10" t="s">
        <v>122</v>
      </c>
      <c r="D532">
        <f t="shared" si="36"/>
        <v>2344.63</v>
      </c>
      <c r="E532">
        <f t="shared" si="37"/>
        <v>2837</v>
      </c>
      <c r="F532">
        <f t="shared" si="38"/>
        <v>2344.6280991735539</v>
      </c>
      <c r="G532" s="12">
        <v>2837</v>
      </c>
    </row>
    <row r="533" spans="1:7" x14ac:dyDescent="0.25">
      <c r="A533">
        <v>7000325</v>
      </c>
      <c r="B533" s="4" t="s">
        <v>954</v>
      </c>
      <c r="C533" s="10" t="s">
        <v>123</v>
      </c>
      <c r="D533">
        <f t="shared" si="36"/>
        <v>2344.63</v>
      </c>
      <c r="E533">
        <f t="shared" si="37"/>
        <v>2837</v>
      </c>
      <c r="F533">
        <f t="shared" si="38"/>
        <v>2344.6280991735539</v>
      </c>
      <c r="G533" s="12">
        <v>2837</v>
      </c>
    </row>
    <row r="534" spans="1:7" x14ac:dyDescent="0.25">
      <c r="A534">
        <v>7000326</v>
      </c>
      <c r="B534" s="4" t="s">
        <v>955</v>
      </c>
      <c r="C534" s="10" t="s">
        <v>124</v>
      </c>
      <c r="D534">
        <f t="shared" si="36"/>
        <v>2344.63</v>
      </c>
      <c r="E534">
        <f t="shared" si="37"/>
        <v>2837</v>
      </c>
      <c r="F534">
        <f t="shared" si="38"/>
        <v>2344.6280991735539</v>
      </c>
      <c r="G534" s="12">
        <v>2837</v>
      </c>
    </row>
    <row r="535" spans="1:7" x14ac:dyDescent="0.25">
      <c r="A535">
        <v>7000328</v>
      </c>
      <c r="B535" s="4" t="s">
        <v>956</v>
      </c>
      <c r="C535" s="10" t="s">
        <v>125</v>
      </c>
      <c r="D535">
        <f t="shared" si="36"/>
        <v>2344.63</v>
      </c>
      <c r="E535">
        <f t="shared" si="37"/>
        <v>2837</v>
      </c>
      <c r="F535">
        <f t="shared" si="38"/>
        <v>2344.6280991735539</v>
      </c>
      <c r="G535" s="12">
        <v>2837</v>
      </c>
    </row>
    <row r="536" spans="1:7" x14ac:dyDescent="0.25">
      <c r="A536">
        <v>7000329</v>
      </c>
      <c r="B536" s="4" t="s">
        <v>957</v>
      </c>
      <c r="C536" s="10" t="s">
        <v>126</v>
      </c>
      <c r="D536">
        <f t="shared" si="36"/>
        <v>2344.63</v>
      </c>
      <c r="E536">
        <f t="shared" si="37"/>
        <v>2837</v>
      </c>
      <c r="F536">
        <f t="shared" si="38"/>
        <v>2344.6280991735539</v>
      </c>
      <c r="G536" s="12">
        <v>2837</v>
      </c>
    </row>
    <row r="537" spans="1:7" x14ac:dyDescent="0.25">
      <c r="A537">
        <v>7910172</v>
      </c>
      <c r="B537" s="4" t="s">
        <v>1056</v>
      </c>
      <c r="C537" s="10" t="s">
        <v>1063</v>
      </c>
      <c r="D537">
        <f t="shared" ref="D537:D543" si="39">ROUND(F537*(1-$G$2),2)</f>
        <v>914.88</v>
      </c>
      <c r="E537">
        <f t="shared" ref="E537:E543" si="40">ROUND(G537*(1-$G$2),0)</f>
        <v>1107</v>
      </c>
      <c r="F537">
        <f t="shared" ref="F537:F543" si="41">G537/1.21</f>
        <v>914.87603305785126</v>
      </c>
      <c r="G537" s="12">
        <v>1107</v>
      </c>
    </row>
    <row r="538" spans="1:7" x14ac:dyDescent="0.25">
      <c r="A538">
        <v>7910173</v>
      </c>
      <c r="B538" s="4" t="s">
        <v>1057</v>
      </c>
      <c r="C538" s="10" t="s">
        <v>1064</v>
      </c>
      <c r="D538">
        <f t="shared" si="39"/>
        <v>20077.689999999999</v>
      </c>
      <c r="E538">
        <f t="shared" si="40"/>
        <v>24294</v>
      </c>
      <c r="F538">
        <f t="shared" si="41"/>
        <v>20077.685950413223</v>
      </c>
      <c r="G538" s="12">
        <v>24294</v>
      </c>
    </row>
    <row r="539" spans="1:7" x14ac:dyDescent="0.25">
      <c r="A539">
        <v>7910174</v>
      </c>
      <c r="B539" s="4" t="s">
        <v>1058</v>
      </c>
      <c r="C539" s="10" t="s">
        <v>1065</v>
      </c>
      <c r="D539">
        <f t="shared" si="39"/>
        <v>3494.21</v>
      </c>
      <c r="E539">
        <f t="shared" si="40"/>
        <v>4228</v>
      </c>
      <c r="F539">
        <f t="shared" si="41"/>
        <v>3494.2148760330579</v>
      </c>
      <c r="G539" s="12">
        <v>4228</v>
      </c>
    </row>
    <row r="540" spans="1:7" x14ac:dyDescent="0.25">
      <c r="A540">
        <v>7910175</v>
      </c>
      <c r="B540" s="4" t="s">
        <v>1059</v>
      </c>
      <c r="C540" s="10" t="s">
        <v>1066</v>
      </c>
      <c r="D540">
        <f t="shared" si="39"/>
        <v>7441.32</v>
      </c>
      <c r="E540">
        <f t="shared" si="40"/>
        <v>9004</v>
      </c>
      <c r="F540">
        <f t="shared" si="41"/>
        <v>7441.3223140495866</v>
      </c>
      <c r="G540" s="12">
        <v>9004</v>
      </c>
    </row>
    <row r="541" spans="1:7" x14ac:dyDescent="0.25">
      <c r="A541">
        <v>7910176</v>
      </c>
      <c r="B541" s="4" t="s">
        <v>1060</v>
      </c>
      <c r="C541" s="10" t="s">
        <v>1067</v>
      </c>
      <c r="D541">
        <f t="shared" si="39"/>
        <v>347.11</v>
      </c>
      <c r="E541">
        <f t="shared" si="40"/>
        <v>420</v>
      </c>
      <c r="F541">
        <f t="shared" si="41"/>
        <v>347.10743801652893</v>
      </c>
      <c r="G541" s="12">
        <v>420</v>
      </c>
    </row>
    <row r="542" spans="1:7" x14ac:dyDescent="0.25">
      <c r="A542">
        <v>7910177</v>
      </c>
      <c r="B542" s="4" t="s">
        <v>1061</v>
      </c>
      <c r="C542" s="10" t="s">
        <v>1068</v>
      </c>
      <c r="D542">
        <f t="shared" si="39"/>
        <v>2250.41</v>
      </c>
      <c r="E542">
        <f t="shared" si="40"/>
        <v>2723</v>
      </c>
      <c r="F542">
        <f t="shared" si="41"/>
        <v>2250.413223140496</v>
      </c>
      <c r="G542" s="12">
        <v>2723</v>
      </c>
    </row>
    <row r="543" spans="1:7" x14ac:dyDescent="0.25">
      <c r="A543">
        <v>7910178</v>
      </c>
      <c r="B543" s="4" t="s">
        <v>1062</v>
      </c>
      <c r="C543" s="10" t="s">
        <v>1069</v>
      </c>
      <c r="D543">
        <f t="shared" si="39"/>
        <v>493.39</v>
      </c>
      <c r="E543">
        <f t="shared" si="40"/>
        <v>597</v>
      </c>
      <c r="F543">
        <f t="shared" si="41"/>
        <v>493.38842975206614</v>
      </c>
      <c r="G543" s="12">
        <v>597</v>
      </c>
    </row>
    <row r="544" spans="1:7" x14ac:dyDescent="0.25">
      <c r="B544" s="4"/>
      <c r="C544" s="10"/>
      <c r="G544" s="9"/>
    </row>
    <row r="545" spans="1:7" x14ac:dyDescent="0.25">
      <c r="B545" s="4"/>
      <c r="C545" s="10"/>
      <c r="G545" s="9"/>
    </row>
    <row r="546" spans="1:7" x14ac:dyDescent="0.25">
      <c r="B546" s="4"/>
      <c r="C546" s="10"/>
      <c r="G546" s="9"/>
    </row>
    <row r="547" spans="1:7" x14ac:dyDescent="0.25">
      <c r="B547" s="4"/>
      <c r="C547" s="10"/>
      <c r="G547" s="9"/>
    </row>
    <row r="548" spans="1:7" x14ac:dyDescent="0.25">
      <c r="B548" s="4"/>
      <c r="C548" s="10"/>
      <c r="G548" s="9"/>
    </row>
    <row r="549" spans="1:7" x14ac:dyDescent="0.25">
      <c r="B549" s="4"/>
      <c r="C549" s="10"/>
      <c r="G549" s="9"/>
    </row>
    <row r="550" spans="1:7" x14ac:dyDescent="0.25">
      <c r="B550" s="4"/>
      <c r="C550" s="10"/>
      <c r="G550" s="9"/>
    </row>
    <row r="551" spans="1:7" x14ac:dyDescent="0.25">
      <c r="A551" s="7"/>
      <c r="B551" s="4"/>
      <c r="C551" s="10"/>
      <c r="G551" s="9"/>
    </row>
    <row r="552" spans="1:7" x14ac:dyDescent="0.25">
      <c r="A552" s="7"/>
      <c r="B552" s="4"/>
      <c r="C552" s="10"/>
      <c r="G552" s="9"/>
    </row>
    <row r="553" spans="1:7" x14ac:dyDescent="0.25">
      <c r="A553" s="7"/>
      <c r="B553" s="4"/>
      <c r="C553" s="10"/>
      <c r="G553" s="9"/>
    </row>
    <row r="554" spans="1:7" x14ac:dyDescent="0.25">
      <c r="A554" s="7"/>
      <c r="B554" s="4"/>
      <c r="C554" s="10"/>
      <c r="G554" s="9"/>
    </row>
    <row r="555" spans="1:7" x14ac:dyDescent="0.25">
      <c r="A555" s="7"/>
      <c r="B555" s="4"/>
      <c r="C555" s="10"/>
      <c r="G555" s="9"/>
    </row>
    <row r="556" spans="1:7" x14ac:dyDescent="0.25">
      <c r="A556" s="7"/>
      <c r="B556" s="4"/>
      <c r="C556" s="10"/>
      <c r="G556" s="9"/>
    </row>
    <row r="557" spans="1:7" x14ac:dyDescent="0.25">
      <c r="A557" s="7"/>
      <c r="B557" s="4"/>
      <c r="C557" s="10"/>
      <c r="G557" s="9"/>
    </row>
    <row r="558" spans="1:7" x14ac:dyDescent="0.25">
      <c r="A558" s="7"/>
      <c r="B558" s="4"/>
      <c r="C558" s="10"/>
      <c r="G558" s="9"/>
    </row>
    <row r="559" spans="1:7" x14ac:dyDescent="0.25">
      <c r="A559" s="7"/>
      <c r="B559" s="4"/>
      <c r="C559" s="10"/>
      <c r="G559" s="9"/>
    </row>
    <row r="560" spans="1:7" x14ac:dyDescent="0.25">
      <c r="A560" s="7"/>
      <c r="B560" s="4"/>
      <c r="C560" s="10"/>
      <c r="G560" s="9"/>
    </row>
    <row r="561" spans="1:7" x14ac:dyDescent="0.25">
      <c r="A561" s="7"/>
      <c r="B561" s="4"/>
      <c r="C561" s="10"/>
      <c r="G561" s="9"/>
    </row>
    <row r="562" spans="1:7" x14ac:dyDescent="0.25">
      <c r="A562" s="7"/>
      <c r="B562" s="4"/>
      <c r="C562" s="10"/>
      <c r="G562" s="9"/>
    </row>
    <row r="563" spans="1:7" x14ac:dyDescent="0.25">
      <c r="A563" s="7"/>
      <c r="B563" s="4"/>
      <c r="C563" s="10"/>
      <c r="G563" s="9"/>
    </row>
    <row r="564" spans="1:7" x14ac:dyDescent="0.25">
      <c r="A564" s="7"/>
      <c r="B564" s="4"/>
      <c r="C564" s="10"/>
      <c r="G564" s="9"/>
    </row>
    <row r="565" spans="1:7" x14ac:dyDescent="0.25">
      <c r="A565" s="7"/>
      <c r="B565" s="4"/>
      <c r="C565" s="10"/>
      <c r="G565" s="9"/>
    </row>
    <row r="566" spans="1:7" x14ac:dyDescent="0.25">
      <c r="A566" s="7"/>
      <c r="B566" s="4"/>
      <c r="C566" s="10"/>
      <c r="G566" s="9"/>
    </row>
    <row r="567" spans="1:7" x14ac:dyDescent="0.25">
      <c r="A567" s="7"/>
      <c r="B567" s="4"/>
      <c r="C567" s="10"/>
      <c r="G567" s="9"/>
    </row>
    <row r="568" spans="1:7" x14ac:dyDescent="0.25">
      <c r="A568" s="7"/>
      <c r="B568" s="4"/>
      <c r="C568" s="10"/>
      <c r="G568" s="9"/>
    </row>
    <row r="569" spans="1:7" x14ac:dyDescent="0.25">
      <c r="A569" s="7"/>
      <c r="B569" s="4"/>
      <c r="C569" s="10"/>
      <c r="G569" s="9"/>
    </row>
    <row r="570" spans="1:7" x14ac:dyDescent="0.25">
      <c r="A570" s="7"/>
      <c r="B570" s="4"/>
      <c r="C570" s="10"/>
      <c r="G570" s="9"/>
    </row>
    <row r="571" spans="1:7" x14ac:dyDescent="0.25">
      <c r="A571" s="7"/>
      <c r="B571" s="4"/>
      <c r="C571" s="10"/>
      <c r="G571" s="9"/>
    </row>
    <row r="572" spans="1:7" x14ac:dyDescent="0.25">
      <c r="A572" s="7"/>
      <c r="B572" s="4"/>
      <c r="C572" s="10"/>
      <c r="G572" s="9"/>
    </row>
    <row r="573" spans="1:7" x14ac:dyDescent="0.25">
      <c r="A573" s="7"/>
      <c r="B573" s="4"/>
      <c r="C573" s="10"/>
      <c r="G573" s="9"/>
    </row>
    <row r="574" spans="1:7" x14ac:dyDescent="0.25">
      <c r="A574" s="7"/>
      <c r="B574" s="4"/>
      <c r="C574" s="10"/>
      <c r="G574" s="9"/>
    </row>
    <row r="575" spans="1:7" x14ac:dyDescent="0.25">
      <c r="A575" s="7"/>
      <c r="B575" s="4"/>
      <c r="C575" s="10"/>
      <c r="G575" s="9"/>
    </row>
    <row r="576" spans="1:7" x14ac:dyDescent="0.25">
      <c r="A576" s="7"/>
      <c r="B576" s="4"/>
      <c r="C576" s="10"/>
      <c r="G576" s="9"/>
    </row>
    <row r="577" spans="1:7" x14ac:dyDescent="0.25">
      <c r="A577" s="7"/>
      <c r="B577" s="4"/>
      <c r="C577" s="10"/>
      <c r="G577" s="9"/>
    </row>
    <row r="578" spans="1:7" x14ac:dyDescent="0.25">
      <c r="A578" s="7"/>
      <c r="B578" s="4"/>
      <c r="C578" s="10"/>
      <c r="G578" s="9"/>
    </row>
    <row r="579" spans="1:7" x14ac:dyDescent="0.25">
      <c r="A579" s="7"/>
      <c r="B579" s="4"/>
      <c r="C579" s="10"/>
      <c r="G579" s="9"/>
    </row>
    <row r="580" spans="1:7" x14ac:dyDescent="0.25">
      <c r="A580" s="7"/>
      <c r="B580" s="4"/>
      <c r="C580" s="10"/>
      <c r="G580" s="9"/>
    </row>
    <row r="581" spans="1:7" x14ac:dyDescent="0.25">
      <c r="A581" s="7"/>
      <c r="B581" s="4"/>
      <c r="C581" s="10"/>
      <c r="G581" s="9"/>
    </row>
    <row r="582" spans="1:7" x14ac:dyDescent="0.25">
      <c r="A582" s="7"/>
      <c r="B582" s="4"/>
      <c r="C582" s="10"/>
      <c r="G582" s="9"/>
    </row>
    <row r="583" spans="1:7" x14ac:dyDescent="0.25">
      <c r="A583" s="7"/>
      <c r="B583" s="4"/>
      <c r="C583" s="10"/>
      <c r="G583" s="9"/>
    </row>
    <row r="584" spans="1:7" x14ac:dyDescent="0.25">
      <c r="A584" s="7"/>
      <c r="B584" s="4"/>
      <c r="C584" s="10"/>
      <c r="G584" s="9"/>
    </row>
    <row r="585" spans="1:7" x14ac:dyDescent="0.25">
      <c r="A585" s="7"/>
      <c r="B585" s="4"/>
      <c r="C585" s="10"/>
      <c r="G585" s="9"/>
    </row>
    <row r="586" spans="1:7" x14ac:dyDescent="0.25">
      <c r="A586" s="7"/>
      <c r="B586" s="4"/>
      <c r="C586" s="10"/>
      <c r="G586" s="9"/>
    </row>
    <row r="587" spans="1:7" x14ac:dyDescent="0.25">
      <c r="A587" s="7"/>
      <c r="B587" s="4"/>
      <c r="C587" s="10"/>
      <c r="G587" s="9"/>
    </row>
    <row r="588" spans="1:7" x14ac:dyDescent="0.25">
      <c r="A588" s="7"/>
      <c r="B588" s="4"/>
      <c r="C588" s="10"/>
      <c r="G588" s="9"/>
    </row>
    <row r="589" spans="1:7" x14ac:dyDescent="0.25">
      <c r="A589" s="7"/>
      <c r="B589" s="4"/>
      <c r="C589" s="10"/>
      <c r="G589" s="9"/>
    </row>
    <row r="590" spans="1:7" x14ac:dyDescent="0.25">
      <c r="A590" s="7"/>
      <c r="B590" s="4"/>
      <c r="C590" s="10"/>
      <c r="G590" s="9"/>
    </row>
    <row r="591" spans="1:7" x14ac:dyDescent="0.25">
      <c r="A591" s="7"/>
      <c r="B591" s="4"/>
      <c r="C591" s="10"/>
      <c r="G591" s="9"/>
    </row>
    <row r="592" spans="1:7" x14ac:dyDescent="0.25">
      <c r="A592" s="7"/>
      <c r="B592" s="4"/>
      <c r="C592" s="10"/>
      <c r="G592" s="9"/>
    </row>
    <row r="593" spans="1:7" x14ac:dyDescent="0.25">
      <c r="A593" s="7"/>
      <c r="B593" s="4"/>
      <c r="C593" s="10"/>
      <c r="G593" s="9"/>
    </row>
    <row r="594" spans="1:7" x14ac:dyDescent="0.25">
      <c r="A594" s="7"/>
      <c r="B594" s="4"/>
      <c r="C594" s="10"/>
      <c r="G594" s="9"/>
    </row>
    <row r="595" spans="1:7" x14ac:dyDescent="0.25">
      <c r="A595" s="7"/>
      <c r="B595" s="4"/>
      <c r="C595" s="10"/>
      <c r="G595" s="9"/>
    </row>
    <row r="596" spans="1:7" x14ac:dyDescent="0.25">
      <c r="A596" s="7"/>
      <c r="B596" s="4"/>
      <c r="C596" s="10"/>
      <c r="G596" s="9"/>
    </row>
    <row r="597" spans="1:7" x14ac:dyDescent="0.25">
      <c r="A597" s="7"/>
      <c r="B597" s="4"/>
      <c r="C597" s="10"/>
      <c r="G597" s="9"/>
    </row>
    <row r="598" spans="1:7" x14ac:dyDescent="0.25">
      <c r="A598" s="7"/>
      <c r="B598" s="4"/>
      <c r="C598" s="10"/>
      <c r="G598" s="9"/>
    </row>
    <row r="599" spans="1:7" x14ac:dyDescent="0.25">
      <c r="A599" s="7"/>
      <c r="B599" s="4"/>
      <c r="C599" s="10"/>
      <c r="G599" s="9"/>
    </row>
    <row r="600" spans="1:7" x14ac:dyDescent="0.25">
      <c r="A600" s="7"/>
      <c r="B600" s="4"/>
      <c r="C600" s="10"/>
      <c r="G600" s="9"/>
    </row>
    <row r="601" spans="1:7" x14ac:dyDescent="0.25">
      <c r="A601" s="7"/>
      <c r="B601" s="4"/>
      <c r="C601" s="10"/>
      <c r="G601" s="9"/>
    </row>
    <row r="602" spans="1:7" x14ac:dyDescent="0.25">
      <c r="A602" s="7"/>
      <c r="B602" s="4"/>
      <c r="C602" s="10"/>
      <c r="G602" s="9"/>
    </row>
    <row r="603" spans="1:7" x14ac:dyDescent="0.25">
      <c r="A603" s="7"/>
      <c r="B603" s="4"/>
      <c r="C603" s="10"/>
      <c r="G603" s="9"/>
    </row>
    <row r="604" spans="1:7" x14ac:dyDescent="0.25">
      <c r="A604" s="7"/>
      <c r="B604" s="4"/>
      <c r="C604" s="10"/>
      <c r="G604" s="9"/>
    </row>
    <row r="605" spans="1:7" x14ac:dyDescent="0.25">
      <c r="A605" s="7"/>
      <c r="B605" s="4"/>
      <c r="C605" s="10"/>
      <c r="G605" s="9"/>
    </row>
    <row r="606" spans="1:7" x14ac:dyDescent="0.25">
      <c r="A606" s="7"/>
      <c r="B606" s="4"/>
      <c r="C606" s="10"/>
      <c r="G606" s="9"/>
    </row>
    <row r="607" spans="1:7" x14ac:dyDescent="0.25">
      <c r="A607" s="7"/>
      <c r="B607" s="4"/>
      <c r="C607" s="10"/>
      <c r="G607" s="9"/>
    </row>
    <row r="608" spans="1:7" x14ac:dyDescent="0.25">
      <c r="A608" s="7"/>
      <c r="B608" s="4"/>
      <c r="C608" s="10"/>
      <c r="G608" s="9"/>
    </row>
    <row r="609" spans="1:7" x14ac:dyDescent="0.25">
      <c r="A609" s="7"/>
      <c r="B609" s="4"/>
      <c r="C609" s="10"/>
      <c r="G609" s="9"/>
    </row>
    <row r="610" spans="1:7" x14ac:dyDescent="0.25">
      <c r="A610" s="7"/>
      <c r="B610" s="4"/>
      <c r="C610" s="10"/>
      <c r="G610" s="9"/>
    </row>
    <row r="611" spans="1:7" x14ac:dyDescent="0.25">
      <c r="A611" s="7"/>
      <c r="B611" s="4"/>
      <c r="C611" s="10"/>
      <c r="G611" s="9"/>
    </row>
    <row r="612" spans="1:7" x14ac:dyDescent="0.25">
      <c r="A612" s="7"/>
      <c r="B612" s="4"/>
      <c r="C612" s="10"/>
      <c r="G612" s="9"/>
    </row>
    <row r="613" spans="1:7" x14ac:dyDescent="0.25">
      <c r="A613" s="7"/>
      <c r="B613" s="4"/>
      <c r="C613" s="10"/>
      <c r="G613" s="9"/>
    </row>
    <row r="614" spans="1:7" x14ac:dyDescent="0.25">
      <c r="A614" s="7"/>
      <c r="B614" s="4"/>
      <c r="C614" s="10"/>
      <c r="G614" s="9"/>
    </row>
    <row r="615" spans="1:7" x14ac:dyDescent="0.25">
      <c r="A615" s="7"/>
      <c r="B615" s="4"/>
      <c r="C615" s="10"/>
      <c r="G615" s="9"/>
    </row>
    <row r="616" spans="1:7" x14ac:dyDescent="0.25">
      <c r="A616" s="7"/>
      <c r="B616" s="4"/>
      <c r="C616" s="10"/>
      <c r="G616" s="9"/>
    </row>
    <row r="617" spans="1:7" x14ac:dyDescent="0.25">
      <c r="A617" s="7"/>
      <c r="B617" s="4"/>
      <c r="C617" s="10"/>
      <c r="G617" s="9"/>
    </row>
    <row r="618" spans="1:7" x14ac:dyDescent="0.25">
      <c r="A618" s="7"/>
      <c r="B618" s="4"/>
      <c r="C618" s="10"/>
      <c r="G618" s="9"/>
    </row>
    <row r="619" spans="1:7" x14ac:dyDescent="0.25">
      <c r="A619" s="7"/>
      <c r="B619" s="4"/>
      <c r="C619" s="10"/>
      <c r="G619" s="9"/>
    </row>
    <row r="620" spans="1:7" x14ac:dyDescent="0.25">
      <c r="A620" s="7"/>
      <c r="B620" s="4"/>
      <c r="C620" s="10"/>
      <c r="G620" s="9"/>
    </row>
    <row r="621" spans="1:7" x14ac:dyDescent="0.25">
      <c r="A621" s="7"/>
      <c r="B621" s="4"/>
      <c r="C621" s="10"/>
      <c r="G621" s="9"/>
    </row>
    <row r="622" spans="1:7" x14ac:dyDescent="0.25">
      <c r="A622" s="7"/>
      <c r="B622" s="4"/>
      <c r="C622" s="10"/>
      <c r="G622" s="9"/>
    </row>
    <row r="623" spans="1:7" x14ac:dyDescent="0.25">
      <c r="A623" s="7"/>
      <c r="B623" s="4"/>
      <c r="C623" s="10"/>
      <c r="G623" s="9"/>
    </row>
    <row r="624" spans="1:7" x14ac:dyDescent="0.25">
      <c r="A624" s="7"/>
      <c r="B624" s="4"/>
      <c r="C624" s="10"/>
      <c r="G624" s="9"/>
    </row>
    <row r="625" spans="1:7" x14ac:dyDescent="0.25">
      <c r="A625" s="7"/>
      <c r="B625" s="4"/>
      <c r="C625" s="10"/>
      <c r="G625" s="9"/>
    </row>
    <row r="626" spans="1:7" x14ac:dyDescent="0.25">
      <c r="A626" s="7"/>
      <c r="B626" s="4"/>
      <c r="C626" s="10"/>
      <c r="G626" s="9"/>
    </row>
    <row r="627" spans="1:7" x14ac:dyDescent="0.25">
      <c r="A627" s="7"/>
      <c r="B627" s="4"/>
      <c r="C627" s="10"/>
      <c r="G627" s="9"/>
    </row>
    <row r="628" spans="1:7" x14ac:dyDescent="0.25">
      <c r="A628" s="7"/>
      <c r="B628" s="4"/>
      <c r="C628" s="10"/>
      <c r="G628" s="9"/>
    </row>
    <row r="629" spans="1:7" x14ac:dyDescent="0.25">
      <c r="A629" s="7"/>
      <c r="B629" s="4"/>
      <c r="C629" s="10"/>
      <c r="G629" s="9"/>
    </row>
    <row r="630" spans="1:7" x14ac:dyDescent="0.25">
      <c r="A630" s="7"/>
      <c r="B630" s="4"/>
      <c r="C630" s="10"/>
      <c r="G630" s="9"/>
    </row>
    <row r="631" spans="1:7" x14ac:dyDescent="0.25">
      <c r="A631" s="7"/>
      <c r="B631" s="4"/>
      <c r="C631" s="8"/>
      <c r="G631" s="9"/>
    </row>
    <row r="632" spans="1:7" x14ac:dyDescent="0.25">
      <c r="A632" s="7"/>
      <c r="B632" s="4"/>
      <c r="C632" s="8"/>
      <c r="G632" s="9"/>
    </row>
    <row r="633" spans="1:7" x14ac:dyDescent="0.25">
      <c r="A633" s="7"/>
      <c r="B633" s="4"/>
      <c r="C633" s="8"/>
      <c r="G633" s="9"/>
    </row>
    <row r="634" spans="1:7" x14ac:dyDescent="0.25">
      <c r="A634" s="7"/>
      <c r="B634" s="4"/>
      <c r="C634" s="8"/>
      <c r="G634" s="9"/>
    </row>
    <row r="635" spans="1:7" x14ac:dyDescent="0.25">
      <c r="A635" s="7"/>
      <c r="B635" s="4"/>
      <c r="C635" s="8"/>
      <c r="G635" s="9"/>
    </row>
    <row r="636" spans="1:7" x14ac:dyDescent="0.25">
      <c r="A636" s="7"/>
      <c r="B636" s="4"/>
      <c r="C636" s="8"/>
      <c r="G636" s="9"/>
    </row>
    <row r="637" spans="1:7" x14ac:dyDescent="0.25">
      <c r="A637" s="7"/>
      <c r="B637" s="4"/>
      <c r="C637" s="8"/>
      <c r="G637" s="9"/>
    </row>
    <row r="638" spans="1:7" x14ac:dyDescent="0.25">
      <c r="A638" s="7"/>
      <c r="B638" s="4"/>
      <c r="C638" s="8"/>
      <c r="G638" s="9"/>
    </row>
    <row r="639" spans="1:7" x14ac:dyDescent="0.25">
      <c r="A639" s="7"/>
      <c r="B639" s="4"/>
      <c r="C639" s="8"/>
      <c r="G639" s="9"/>
    </row>
    <row r="640" spans="1:7" x14ac:dyDescent="0.25">
      <c r="A640" s="7"/>
      <c r="B640" s="4"/>
      <c r="C640" s="8"/>
      <c r="G640" s="9"/>
    </row>
    <row r="641" spans="1:7" x14ac:dyDescent="0.25">
      <c r="A641" s="7"/>
      <c r="B641" s="4"/>
      <c r="C641" s="8"/>
      <c r="G641" s="9"/>
    </row>
    <row r="642" spans="1:7" x14ac:dyDescent="0.25">
      <c r="A642" s="7"/>
      <c r="B642" s="4"/>
      <c r="C642" s="8"/>
      <c r="G642" s="9"/>
    </row>
    <row r="643" spans="1:7" x14ac:dyDescent="0.25">
      <c r="A643" s="7"/>
      <c r="B643" s="4"/>
      <c r="C643" s="8"/>
      <c r="G643" s="9"/>
    </row>
    <row r="644" spans="1:7" x14ac:dyDescent="0.25">
      <c r="A644" s="7"/>
      <c r="B644" s="4"/>
      <c r="C644" s="8"/>
      <c r="G644" s="9"/>
    </row>
    <row r="645" spans="1:7" x14ac:dyDescent="0.25">
      <c r="A645" s="7"/>
      <c r="B645" s="4"/>
      <c r="C645" s="8"/>
      <c r="G645" s="9"/>
    </row>
    <row r="646" spans="1:7" x14ac:dyDescent="0.25">
      <c r="A646" s="7"/>
      <c r="B646" s="4"/>
      <c r="C646" s="8"/>
      <c r="G646" s="9"/>
    </row>
    <row r="647" spans="1:7" x14ac:dyDescent="0.25">
      <c r="A647" s="7"/>
      <c r="B647" s="4"/>
      <c r="C647" s="8"/>
      <c r="G647" s="9"/>
    </row>
    <row r="648" spans="1:7" x14ac:dyDescent="0.25">
      <c r="A648" s="7"/>
      <c r="B648" s="4"/>
      <c r="C648" s="8"/>
      <c r="G648" s="9"/>
    </row>
    <row r="649" spans="1:7" x14ac:dyDescent="0.25">
      <c r="A649" s="7"/>
      <c r="B649" s="4"/>
      <c r="C649" s="8"/>
      <c r="G649" s="9"/>
    </row>
    <row r="650" spans="1:7" x14ac:dyDescent="0.25">
      <c r="A650" s="7"/>
      <c r="B650" s="4"/>
      <c r="C650" s="8"/>
      <c r="G650" s="9"/>
    </row>
    <row r="651" spans="1:7" x14ac:dyDescent="0.25">
      <c r="A651" s="7"/>
      <c r="B651" s="4"/>
      <c r="C651" s="8"/>
      <c r="G651" s="9"/>
    </row>
    <row r="652" spans="1:7" x14ac:dyDescent="0.25">
      <c r="A652" s="7"/>
      <c r="B652" s="4"/>
      <c r="C652" s="8"/>
      <c r="G652" s="9"/>
    </row>
    <row r="653" spans="1:7" x14ac:dyDescent="0.25">
      <c r="A653" s="7"/>
      <c r="B653" s="4"/>
      <c r="C653" s="8"/>
      <c r="G653" s="9"/>
    </row>
    <row r="654" spans="1:7" x14ac:dyDescent="0.25">
      <c r="A654" s="7"/>
      <c r="B654" s="4"/>
      <c r="C654" s="8"/>
      <c r="G654" s="9"/>
    </row>
    <row r="655" spans="1:7" x14ac:dyDescent="0.25">
      <c r="A655" s="7"/>
      <c r="B655" s="4"/>
      <c r="C655" s="8"/>
      <c r="G655" s="9"/>
    </row>
    <row r="656" spans="1:7" x14ac:dyDescent="0.25">
      <c r="A656" s="7"/>
      <c r="B656" s="4"/>
      <c r="C656" s="8"/>
      <c r="G656" s="9"/>
    </row>
    <row r="657" spans="1:7" x14ac:dyDescent="0.25">
      <c r="A657" s="7"/>
      <c r="B657" s="4"/>
      <c r="C657" s="8"/>
      <c r="G657" s="9"/>
    </row>
    <row r="658" spans="1:7" x14ac:dyDescent="0.25">
      <c r="A658" s="7"/>
      <c r="B658" s="4"/>
      <c r="C658" s="8"/>
      <c r="G658" s="9"/>
    </row>
    <row r="659" spans="1:7" x14ac:dyDescent="0.25">
      <c r="A659" s="7"/>
      <c r="B659" s="4"/>
      <c r="C659" s="8"/>
      <c r="G659" s="9"/>
    </row>
    <row r="660" spans="1:7" x14ac:dyDescent="0.25">
      <c r="A660" s="7"/>
      <c r="B660" s="4"/>
      <c r="C660" s="8"/>
      <c r="G660" s="9"/>
    </row>
    <row r="661" spans="1:7" x14ac:dyDescent="0.25">
      <c r="A661" s="7"/>
      <c r="B661" s="4"/>
      <c r="C661" s="8"/>
      <c r="G661" s="9"/>
    </row>
    <row r="662" spans="1:7" x14ac:dyDescent="0.25">
      <c r="A662" s="7"/>
      <c r="B662" s="4"/>
      <c r="C662" s="8"/>
      <c r="G662" s="9"/>
    </row>
    <row r="663" spans="1:7" x14ac:dyDescent="0.25">
      <c r="A663" s="7"/>
      <c r="B663" s="4"/>
      <c r="C663" s="8"/>
      <c r="G663" s="9"/>
    </row>
    <row r="664" spans="1:7" x14ac:dyDescent="0.25">
      <c r="A664" s="7"/>
      <c r="B664" s="4"/>
      <c r="C664" s="8"/>
      <c r="G664" s="9"/>
    </row>
    <row r="665" spans="1:7" x14ac:dyDescent="0.25">
      <c r="A665" s="7"/>
      <c r="B665" s="4"/>
      <c r="C665" s="8"/>
      <c r="G665" s="9"/>
    </row>
    <row r="666" spans="1:7" x14ac:dyDescent="0.25">
      <c r="A666" s="7"/>
      <c r="B666" s="4"/>
      <c r="C666" s="8"/>
      <c r="G666" s="9"/>
    </row>
    <row r="667" spans="1:7" x14ac:dyDescent="0.25">
      <c r="A667" s="7"/>
      <c r="B667" s="4"/>
      <c r="C667" s="8"/>
      <c r="G667" s="9"/>
    </row>
    <row r="668" spans="1:7" x14ac:dyDescent="0.25">
      <c r="A668" s="7"/>
      <c r="B668" s="4"/>
      <c r="C668" s="8"/>
      <c r="G668" s="9"/>
    </row>
    <row r="669" spans="1:7" x14ac:dyDescent="0.25">
      <c r="A669" s="7"/>
      <c r="B669" s="4"/>
      <c r="C669" s="8"/>
      <c r="G669" s="9"/>
    </row>
    <row r="670" spans="1:7" x14ac:dyDescent="0.25">
      <c r="A670" s="7"/>
      <c r="B670" s="4"/>
      <c r="C670" s="8"/>
      <c r="G670" s="9"/>
    </row>
    <row r="671" spans="1:7" x14ac:dyDescent="0.25">
      <c r="A671" s="7"/>
      <c r="B671" s="4"/>
      <c r="C671" s="8"/>
      <c r="G671" s="9"/>
    </row>
    <row r="672" spans="1:7" x14ac:dyDescent="0.25">
      <c r="A672" s="7"/>
      <c r="B672" s="4"/>
      <c r="C672" s="8"/>
      <c r="G672" s="9"/>
    </row>
    <row r="673" spans="1:7" x14ac:dyDescent="0.25">
      <c r="A673" s="7"/>
      <c r="B673" s="4"/>
      <c r="C673" s="8"/>
      <c r="G673" s="9"/>
    </row>
    <row r="674" spans="1:7" x14ac:dyDescent="0.25">
      <c r="A674" s="7"/>
      <c r="B674" s="4"/>
      <c r="C674" s="8"/>
      <c r="G674" s="9"/>
    </row>
    <row r="675" spans="1:7" x14ac:dyDescent="0.25">
      <c r="A675" s="7"/>
      <c r="B675" s="4"/>
      <c r="C675" s="8"/>
      <c r="G675" s="9"/>
    </row>
    <row r="676" spans="1:7" x14ac:dyDescent="0.25">
      <c r="A676" s="7"/>
      <c r="B676" s="4"/>
      <c r="C676" s="8"/>
      <c r="G676" s="9"/>
    </row>
    <row r="677" spans="1:7" x14ac:dyDescent="0.25">
      <c r="A677" s="7"/>
      <c r="B677" s="4"/>
      <c r="C677" s="8"/>
      <c r="G677" s="9"/>
    </row>
    <row r="678" spans="1:7" x14ac:dyDescent="0.25">
      <c r="A678" s="7"/>
      <c r="B678" s="4"/>
      <c r="C678" s="8"/>
      <c r="G678" s="9"/>
    </row>
    <row r="679" spans="1:7" x14ac:dyDescent="0.25">
      <c r="A679" s="7"/>
      <c r="B679" s="4"/>
      <c r="C679" s="8"/>
      <c r="G679" s="9"/>
    </row>
    <row r="680" spans="1:7" x14ac:dyDescent="0.25">
      <c r="A680" s="7"/>
      <c r="B680" s="4"/>
      <c r="C680" s="8"/>
      <c r="G680" s="9"/>
    </row>
    <row r="681" spans="1:7" x14ac:dyDescent="0.25">
      <c r="A681" s="7"/>
      <c r="B681" s="4"/>
      <c r="C681" s="8"/>
      <c r="G681" s="9"/>
    </row>
    <row r="682" spans="1:7" x14ac:dyDescent="0.25">
      <c r="A682" s="7"/>
      <c r="B682" s="4"/>
      <c r="C682" s="8"/>
      <c r="G682" s="9"/>
    </row>
    <row r="683" spans="1:7" x14ac:dyDescent="0.25">
      <c r="A683" s="7"/>
      <c r="B683" s="4"/>
      <c r="C683" s="8"/>
      <c r="G683" s="9"/>
    </row>
    <row r="684" spans="1:7" x14ac:dyDescent="0.25">
      <c r="A684" s="7"/>
      <c r="B684" s="4"/>
      <c r="C684" s="8"/>
      <c r="G684" s="9"/>
    </row>
    <row r="685" spans="1:7" x14ac:dyDescent="0.25">
      <c r="A685" s="7"/>
      <c r="B685" s="4"/>
      <c r="C685" s="8"/>
      <c r="G685" s="9"/>
    </row>
    <row r="686" spans="1:7" x14ac:dyDescent="0.25">
      <c r="A686" s="7"/>
      <c r="B686" s="4"/>
      <c r="C686" s="8"/>
      <c r="G686" s="9"/>
    </row>
    <row r="687" spans="1:7" x14ac:dyDescent="0.25">
      <c r="A687" s="7"/>
      <c r="B687" s="4"/>
      <c r="C687" s="8"/>
      <c r="G687" s="9"/>
    </row>
    <row r="688" spans="1:7" x14ac:dyDescent="0.25">
      <c r="A688" s="7"/>
      <c r="B688" s="4"/>
      <c r="C688" s="8"/>
      <c r="G688" s="9"/>
    </row>
    <row r="689" spans="1:7" x14ac:dyDescent="0.25">
      <c r="A689" s="7"/>
      <c r="B689" s="4"/>
      <c r="C689" s="8"/>
      <c r="G689" s="9"/>
    </row>
    <row r="690" spans="1:7" x14ac:dyDescent="0.25">
      <c r="A690" s="7"/>
      <c r="B690" s="4"/>
      <c r="C690" s="8"/>
      <c r="G690" s="9"/>
    </row>
    <row r="691" spans="1:7" x14ac:dyDescent="0.25">
      <c r="A691" s="7"/>
      <c r="B691" s="4"/>
      <c r="C691" s="8"/>
      <c r="G691" s="9"/>
    </row>
    <row r="692" spans="1:7" x14ac:dyDescent="0.25">
      <c r="A692" s="7"/>
      <c r="B692" s="4"/>
      <c r="C692" s="8"/>
      <c r="G692" s="9"/>
    </row>
    <row r="693" spans="1:7" x14ac:dyDescent="0.25">
      <c r="A693" s="7"/>
      <c r="B693" s="4"/>
      <c r="C693" s="8"/>
      <c r="G693" s="9"/>
    </row>
    <row r="694" spans="1:7" x14ac:dyDescent="0.25">
      <c r="A694" s="7"/>
      <c r="B694" s="4"/>
      <c r="C694" s="8"/>
      <c r="G694" s="9"/>
    </row>
    <row r="695" spans="1:7" x14ac:dyDescent="0.25">
      <c r="A695" s="7"/>
      <c r="B695" s="4"/>
      <c r="C695" s="8"/>
      <c r="G695" s="9"/>
    </row>
    <row r="696" spans="1:7" x14ac:dyDescent="0.25">
      <c r="A696" s="7"/>
      <c r="B696" s="4"/>
      <c r="C696" s="8"/>
      <c r="G696" s="9"/>
    </row>
    <row r="697" spans="1:7" x14ac:dyDescent="0.25">
      <c r="A697" s="7"/>
      <c r="B697" s="4"/>
      <c r="C697" s="8"/>
      <c r="G697" s="9"/>
    </row>
    <row r="698" spans="1:7" x14ac:dyDescent="0.25">
      <c r="A698" s="7"/>
      <c r="B698" s="4"/>
      <c r="C698" s="8"/>
      <c r="G698" s="9"/>
    </row>
    <row r="699" spans="1:7" x14ac:dyDescent="0.25">
      <c r="A699" s="7"/>
      <c r="B699" s="4"/>
      <c r="C699" s="8"/>
      <c r="G699" s="9"/>
    </row>
    <row r="700" spans="1:7" x14ac:dyDescent="0.25">
      <c r="A700" s="7"/>
      <c r="B700" s="4"/>
      <c r="C700" s="8"/>
      <c r="G700" s="9"/>
    </row>
    <row r="701" spans="1:7" x14ac:dyDescent="0.25">
      <c r="A701" s="7"/>
      <c r="B701" s="4"/>
      <c r="C701" s="8"/>
      <c r="G701" s="9"/>
    </row>
    <row r="702" spans="1:7" x14ac:dyDescent="0.25">
      <c r="A702" s="7"/>
      <c r="B702" s="4"/>
      <c r="C702" s="8"/>
      <c r="G702" s="9"/>
    </row>
    <row r="703" spans="1:7" x14ac:dyDescent="0.25">
      <c r="A703" s="7"/>
      <c r="B703" s="4"/>
      <c r="C703" s="8"/>
      <c r="G703" s="9"/>
    </row>
    <row r="704" spans="1:7" x14ac:dyDescent="0.25">
      <c r="A704" s="6"/>
      <c r="B704" s="4"/>
      <c r="C704" s="4"/>
      <c r="G704" s="5"/>
    </row>
    <row r="705" spans="1:7" x14ac:dyDescent="0.25">
      <c r="A705" s="6"/>
      <c r="B705" s="4"/>
      <c r="C705" s="4"/>
      <c r="G705" s="5"/>
    </row>
    <row r="706" spans="1:7" x14ac:dyDescent="0.25">
      <c r="A706" s="6"/>
      <c r="B706" s="4"/>
      <c r="C706" s="4"/>
      <c r="G706" s="5"/>
    </row>
    <row r="707" spans="1:7" x14ac:dyDescent="0.25">
      <c r="A707" s="6"/>
      <c r="B707" s="4"/>
      <c r="C707" s="4"/>
      <c r="G707" s="5"/>
    </row>
    <row r="708" spans="1:7" x14ac:dyDescent="0.25">
      <c r="A708" s="6"/>
      <c r="B708" s="4"/>
      <c r="C708" s="4"/>
      <c r="G708" s="5"/>
    </row>
    <row r="709" spans="1:7" x14ac:dyDescent="0.25">
      <c r="A709" s="6"/>
      <c r="B709" s="4"/>
      <c r="C709" s="4"/>
      <c r="G709" s="5"/>
    </row>
    <row r="710" spans="1:7" x14ac:dyDescent="0.25">
      <c r="A710" s="6"/>
      <c r="B710" s="4"/>
      <c r="C710" s="4"/>
      <c r="G710" s="5"/>
    </row>
    <row r="711" spans="1:7" x14ac:dyDescent="0.25">
      <c r="A711" s="6"/>
      <c r="B711" s="4"/>
      <c r="C711" s="4"/>
      <c r="G711" s="5"/>
    </row>
    <row r="712" spans="1:7" x14ac:dyDescent="0.25">
      <c r="A712" s="6"/>
      <c r="B712" s="4"/>
      <c r="C712" s="4"/>
      <c r="G712" s="5"/>
    </row>
    <row r="713" spans="1:7" x14ac:dyDescent="0.25">
      <c r="A713" s="6"/>
      <c r="B713" s="4"/>
      <c r="C713" s="4"/>
      <c r="G713" s="5"/>
    </row>
    <row r="714" spans="1:7" x14ac:dyDescent="0.25">
      <c r="A714" s="6"/>
      <c r="B714" s="4"/>
      <c r="C714" s="4"/>
      <c r="G714" s="5"/>
    </row>
    <row r="715" spans="1:7" x14ac:dyDescent="0.25">
      <c r="A715" s="6"/>
      <c r="B715" s="4"/>
      <c r="C715" s="4"/>
      <c r="G715" s="5"/>
    </row>
    <row r="716" spans="1:7" x14ac:dyDescent="0.25">
      <c r="A716" s="6"/>
      <c r="B716" s="4"/>
      <c r="C716" s="4"/>
      <c r="G716" s="5"/>
    </row>
    <row r="717" spans="1:7" x14ac:dyDescent="0.25">
      <c r="A717" s="6"/>
      <c r="B717" s="4"/>
      <c r="C717" s="4"/>
      <c r="G717" s="5"/>
    </row>
    <row r="718" spans="1:7" x14ac:dyDescent="0.25">
      <c r="A718" s="6"/>
      <c r="B718" s="4"/>
      <c r="C718" s="4"/>
      <c r="G718" s="5"/>
    </row>
    <row r="719" spans="1:7" x14ac:dyDescent="0.25">
      <c r="A719" s="6"/>
      <c r="B719" s="4"/>
      <c r="C719" s="4"/>
      <c r="G719" s="5"/>
    </row>
    <row r="720" spans="1:7" x14ac:dyDescent="0.25">
      <c r="A720" s="6"/>
      <c r="B720" s="4"/>
      <c r="C720" s="4"/>
      <c r="G720" s="5"/>
    </row>
    <row r="721" spans="1:7" x14ac:dyDescent="0.25">
      <c r="A721" s="6"/>
      <c r="B721" s="4"/>
      <c r="C721" s="4"/>
      <c r="G721" s="5"/>
    </row>
    <row r="722" spans="1:7" x14ac:dyDescent="0.25">
      <c r="A722" s="6"/>
      <c r="B722" s="4"/>
      <c r="C722" s="4"/>
      <c r="G722" s="5"/>
    </row>
    <row r="723" spans="1:7" x14ac:dyDescent="0.25">
      <c r="A723" s="6"/>
      <c r="B723" s="4"/>
      <c r="C723" s="4"/>
      <c r="G723" s="5"/>
    </row>
    <row r="724" spans="1:7" x14ac:dyDescent="0.25">
      <c r="A724" s="6"/>
      <c r="B724" s="4"/>
      <c r="C724" s="4"/>
      <c r="G724" s="5"/>
    </row>
    <row r="725" spans="1:7" x14ac:dyDescent="0.25">
      <c r="A725" s="6"/>
      <c r="B725" s="4"/>
      <c r="C725" s="4"/>
      <c r="G725" s="5"/>
    </row>
    <row r="726" spans="1:7" x14ac:dyDescent="0.25">
      <c r="A726" s="6"/>
      <c r="B726" s="4"/>
      <c r="C726" s="4"/>
      <c r="G726" s="5"/>
    </row>
    <row r="727" spans="1:7" x14ac:dyDescent="0.25">
      <c r="A727" s="6"/>
      <c r="B727" s="4"/>
      <c r="C727" s="4"/>
      <c r="G727" s="5"/>
    </row>
    <row r="728" spans="1:7" x14ac:dyDescent="0.25">
      <c r="A728" s="6"/>
      <c r="B728" s="4"/>
      <c r="C728" s="4"/>
      <c r="G728" s="5"/>
    </row>
    <row r="729" spans="1:7" x14ac:dyDescent="0.25">
      <c r="A729" s="6"/>
      <c r="B729" s="4"/>
      <c r="C729" s="4"/>
      <c r="G729" s="5"/>
    </row>
    <row r="730" spans="1:7" x14ac:dyDescent="0.25">
      <c r="A730" s="6"/>
      <c r="B730" s="4"/>
      <c r="C730" s="4"/>
      <c r="G730" s="5"/>
    </row>
    <row r="731" spans="1:7" x14ac:dyDescent="0.25">
      <c r="A731" s="6"/>
      <c r="B731" s="4"/>
      <c r="C731" s="4"/>
      <c r="G731" s="5"/>
    </row>
    <row r="732" spans="1:7" x14ac:dyDescent="0.25">
      <c r="A732" s="6"/>
      <c r="B732" s="4"/>
      <c r="C732" s="4"/>
      <c r="G732" s="5"/>
    </row>
    <row r="733" spans="1:7" x14ac:dyDescent="0.25">
      <c r="A733" s="6"/>
      <c r="B733" s="4"/>
      <c r="C733" s="4"/>
      <c r="G733" s="5"/>
    </row>
    <row r="734" spans="1:7" x14ac:dyDescent="0.25">
      <c r="A734" s="6"/>
      <c r="B734" s="4"/>
      <c r="C734" s="4"/>
      <c r="G734" s="5"/>
    </row>
    <row r="735" spans="1:7" x14ac:dyDescent="0.25">
      <c r="A735" s="6"/>
      <c r="B735" s="4"/>
      <c r="C735" s="4"/>
      <c r="G735" s="5"/>
    </row>
    <row r="736" spans="1:7" x14ac:dyDescent="0.25">
      <c r="A736" s="6"/>
      <c r="B736" s="4"/>
      <c r="C736" s="4"/>
      <c r="G736" s="5"/>
    </row>
    <row r="737" spans="1:7" x14ac:dyDescent="0.25">
      <c r="A737" s="6"/>
      <c r="B737" s="4"/>
      <c r="C737" s="4"/>
      <c r="G737" s="5"/>
    </row>
    <row r="738" spans="1:7" x14ac:dyDescent="0.25">
      <c r="A738" s="6"/>
      <c r="B738" s="4"/>
      <c r="C738" s="4"/>
      <c r="G738" s="5"/>
    </row>
    <row r="739" spans="1:7" x14ac:dyDescent="0.25">
      <c r="A739" s="6"/>
      <c r="B739" s="4"/>
      <c r="C739" s="4"/>
      <c r="G739" s="5"/>
    </row>
    <row r="740" spans="1:7" x14ac:dyDescent="0.25">
      <c r="A740" s="6"/>
      <c r="B740" s="4"/>
      <c r="C740" s="4"/>
      <c r="G740" s="5"/>
    </row>
    <row r="741" spans="1:7" x14ac:dyDescent="0.25">
      <c r="A741" s="6"/>
      <c r="B741" s="4"/>
      <c r="C741" s="4"/>
      <c r="G741" s="5"/>
    </row>
    <row r="742" spans="1:7" x14ac:dyDescent="0.25">
      <c r="A742" s="6"/>
      <c r="B742" s="4"/>
      <c r="C742" s="4"/>
      <c r="G742" s="5"/>
    </row>
    <row r="743" spans="1:7" x14ac:dyDescent="0.25">
      <c r="A743" s="6"/>
      <c r="B743" s="4"/>
      <c r="C743" s="4"/>
      <c r="G743" s="5"/>
    </row>
    <row r="744" spans="1:7" x14ac:dyDescent="0.25">
      <c r="A744" s="6"/>
      <c r="B744" s="4"/>
      <c r="C744" s="4"/>
      <c r="G744" s="5"/>
    </row>
    <row r="745" spans="1:7" x14ac:dyDescent="0.25">
      <c r="A745" s="6"/>
      <c r="B745" s="4"/>
      <c r="C745" s="4"/>
      <c r="G745" s="5"/>
    </row>
    <row r="746" spans="1:7" x14ac:dyDescent="0.25">
      <c r="A746" s="6"/>
      <c r="B746" s="4"/>
      <c r="C746" s="4"/>
      <c r="G746" s="5"/>
    </row>
    <row r="747" spans="1:7" x14ac:dyDescent="0.25">
      <c r="A747" s="6"/>
      <c r="B747" s="4"/>
      <c r="C747" s="4"/>
      <c r="G747" s="5"/>
    </row>
    <row r="748" spans="1:7" x14ac:dyDescent="0.25">
      <c r="A748" s="6"/>
      <c r="B748" s="4"/>
      <c r="C748" s="4"/>
      <c r="G748" s="5"/>
    </row>
    <row r="749" spans="1:7" x14ac:dyDescent="0.25">
      <c r="A749" s="6"/>
      <c r="B749" s="4"/>
      <c r="C749" s="4"/>
      <c r="G749" s="5"/>
    </row>
    <row r="750" spans="1:7" x14ac:dyDescent="0.25">
      <c r="A750" s="6"/>
      <c r="B750" s="4"/>
      <c r="C750" s="4"/>
      <c r="G750" s="5"/>
    </row>
    <row r="751" spans="1:7" x14ac:dyDescent="0.25">
      <c r="A751" s="6"/>
      <c r="B751" s="4"/>
      <c r="C751" s="4"/>
      <c r="G751" s="5"/>
    </row>
    <row r="752" spans="1:7" x14ac:dyDescent="0.25">
      <c r="A752" s="6"/>
      <c r="B752" s="4"/>
      <c r="C752" s="4"/>
      <c r="G752" s="5"/>
    </row>
    <row r="753" spans="1:7" x14ac:dyDescent="0.25">
      <c r="A753" s="6"/>
      <c r="B753" s="4"/>
      <c r="C753" s="4"/>
      <c r="G753" s="5"/>
    </row>
    <row r="754" spans="1:7" x14ac:dyDescent="0.25">
      <c r="A754" s="6"/>
      <c r="B754" s="4"/>
      <c r="C754" s="4"/>
      <c r="G754" s="5"/>
    </row>
    <row r="755" spans="1:7" x14ac:dyDescent="0.25">
      <c r="A755" s="6"/>
      <c r="B755" s="4"/>
      <c r="C755" s="4"/>
      <c r="G755" s="5"/>
    </row>
    <row r="756" spans="1:7" x14ac:dyDescent="0.25">
      <c r="A756" s="6"/>
      <c r="B756" s="4"/>
      <c r="C756" s="4"/>
      <c r="G756" s="5"/>
    </row>
    <row r="757" spans="1:7" x14ac:dyDescent="0.25">
      <c r="A757" s="6"/>
      <c r="B757" s="4"/>
      <c r="C757" s="4"/>
      <c r="G757" s="5"/>
    </row>
    <row r="758" spans="1:7" x14ac:dyDescent="0.25">
      <c r="A758" s="6"/>
      <c r="B758" s="4"/>
      <c r="C758" s="4"/>
      <c r="G758" s="5"/>
    </row>
    <row r="759" spans="1:7" x14ac:dyDescent="0.25">
      <c r="A759" s="6"/>
      <c r="B759" s="4"/>
      <c r="C759" s="4"/>
      <c r="G759" s="5"/>
    </row>
    <row r="760" spans="1:7" x14ac:dyDescent="0.25">
      <c r="A760" s="6"/>
      <c r="B760" s="4"/>
      <c r="C760" s="4"/>
      <c r="G760" s="5"/>
    </row>
    <row r="761" spans="1:7" x14ac:dyDescent="0.25">
      <c r="A761" s="6"/>
      <c r="B761" s="4"/>
      <c r="C761" s="4"/>
      <c r="G761" s="5"/>
    </row>
    <row r="762" spans="1:7" x14ac:dyDescent="0.25">
      <c r="A762" s="6"/>
      <c r="B762" s="4"/>
      <c r="C762" s="4"/>
      <c r="G762" s="5"/>
    </row>
    <row r="763" spans="1:7" x14ac:dyDescent="0.25">
      <c r="A763" s="6"/>
      <c r="B763" s="4"/>
      <c r="C763" s="4"/>
      <c r="G763" s="5"/>
    </row>
    <row r="764" spans="1:7" x14ac:dyDescent="0.25">
      <c r="A764" s="6"/>
      <c r="B764" s="4"/>
      <c r="C764" s="4"/>
      <c r="G764" s="5"/>
    </row>
    <row r="765" spans="1:7" x14ac:dyDescent="0.25">
      <c r="A765" s="6"/>
      <c r="B765" s="4"/>
      <c r="C765" s="4"/>
      <c r="G765" s="5"/>
    </row>
    <row r="766" spans="1:7" x14ac:dyDescent="0.25">
      <c r="A766" s="6"/>
      <c r="B766" s="4"/>
      <c r="C766" s="4"/>
      <c r="G766" s="5"/>
    </row>
    <row r="767" spans="1:7" x14ac:dyDescent="0.25">
      <c r="A767" s="6"/>
      <c r="B767" s="4"/>
      <c r="C767" s="4"/>
      <c r="G767" s="5"/>
    </row>
    <row r="768" spans="1:7" x14ac:dyDescent="0.25">
      <c r="A768" s="6"/>
      <c r="B768" s="4"/>
      <c r="C768" s="4"/>
      <c r="G768" s="5"/>
    </row>
    <row r="769" spans="1:7" x14ac:dyDescent="0.25">
      <c r="A769" s="6"/>
      <c r="B769" s="4"/>
      <c r="C769" s="4"/>
      <c r="G769" s="5"/>
    </row>
    <row r="770" spans="1:7" x14ac:dyDescent="0.25">
      <c r="A770" s="6"/>
      <c r="B770" s="4"/>
      <c r="C770" s="4"/>
      <c r="G770" s="5"/>
    </row>
    <row r="771" spans="1:7" x14ac:dyDescent="0.25">
      <c r="A771" s="6"/>
      <c r="B771" s="4"/>
      <c r="C771" s="4"/>
      <c r="G771" s="5"/>
    </row>
    <row r="772" spans="1:7" x14ac:dyDescent="0.25">
      <c r="A772" s="6"/>
      <c r="B772" s="4"/>
      <c r="C772" s="4"/>
      <c r="G772" s="5"/>
    </row>
    <row r="773" spans="1:7" x14ac:dyDescent="0.25">
      <c r="A773" s="6"/>
      <c r="B773" s="4"/>
      <c r="C773" s="4"/>
      <c r="G773" s="5"/>
    </row>
    <row r="774" spans="1:7" x14ac:dyDescent="0.25">
      <c r="A774" s="6"/>
      <c r="B774" s="4"/>
      <c r="C774" s="4"/>
      <c r="G774" s="5"/>
    </row>
    <row r="775" spans="1:7" x14ac:dyDescent="0.25">
      <c r="A775" s="6"/>
      <c r="B775" s="4"/>
      <c r="C775" s="4"/>
      <c r="G775" s="5"/>
    </row>
    <row r="776" spans="1:7" x14ac:dyDescent="0.25">
      <c r="A776" s="6"/>
      <c r="B776" s="4"/>
      <c r="C776" s="4"/>
      <c r="G776" s="5"/>
    </row>
    <row r="777" spans="1:7" x14ac:dyDescent="0.25">
      <c r="A777" s="6"/>
      <c r="B777" s="4"/>
      <c r="C777" s="4"/>
      <c r="G777" s="5"/>
    </row>
    <row r="778" spans="1:7" x14ac:dyDescent="0.25">
      <c r="A778" s="6"/>
      <c r="B778" s="4"/>
      <c r="C778" s="4"/>
      <c r="G778" s="5"/>
    </row>
    <row r="779" spans="1:7" x14ac:dyDescent="0.25">
      <c r="A779" s="6"/>
      <c r="B779" s="4"/>
      <c r="C779" s="4"/>
      <c r="G779" s="5"/>
    </row>
    <row r="780" spans="1:7" x14ac:dyDescent="0.25">
      <c r="A780" s="6"/>
      <c r="B780" s="4"/>
      <c r="C780" s="4"/>
      <c r="G780" s="5"/>
    </row>
    <row r="781" spans="1:7" x14ac:dyDescent="0.25">
      <c r="A781" s="6"/>
      <c r="B781" s="4"/>
      <c r="C781" s="4"/>
      <c r="G781" s="5"/>
    </row>
    <row r="782" spans="1:7" x14ac:dyDescent="0.25">
      <c r="A782" s="6"/>
      <c r="B782" s="4"/>
      <c r="C782" s="4"/>
      <c r="G782" s="5"/>
    </row>
    <row r="783" spans="1:7" x14ac:dyDescent="0.25">
      <c r="A783" s="6"/>
      <c r="B783" s="4"/>
      <c r="C783" s="4"/>
      <c r="G783" s="5"/>
    </row>
    <row r="784" spans="1:7" x14ac:dyDescent="0.25">
      <c r="A784" s="6"/>
      <c r="B784" s="4"/>
      <c r="C784" s="4"/>
      <c r="G784" s="5"/>
    </row>
    <row r="785" spans="1:7" x14ac:dyDescent="0.25">
      <c r="A785" s="6"/>
      <c r="B785" s="4"/>
      <c r="C785" s="4"/>
      <c r="G785" s="5"/>
    </row>
    <row r="786" spans="1:7" x14ac:dyDescent="0.25">
      <c r="A786" s="6"/>
      <c r="B786" s="4"/>
      <c r="C786" s="4"/>
      <c r="G786" s="5"/>
    </row>
    <row r="787" spans="1:7" x14ac:dyDescent="0.25">
      <c r="A787" s="6"/>
      <c r="B787" s="4"/>
      <c r="C787" s="4"/>
      <c r="G787" s="5"/>
    </row>
    <row r="788" spans="1:7" x14ac:dyDescent="0.25">
      <c r="A788" s="6"/>
      <c r="B788" s="4"/>
      <c r="C788" s="4"/>
      <c r="G788" s="5"/>
    </row>
    <row r="789" spans="1:7" x14ac:dyDescent="0.25">
      <c r="A789" s="6"/>
      <c r="B789" s="4"/>
      <c r="C789" s="4"/>
      <c r="G789" s="5"/>
    </row>
    <row r="790" spans="1:7" x14ac:dyDescent="0.25">
      <c r="A790" s="6"/>
      <c r="B790" s="4"/>
      <c r="C790" s="4"/>
      <c r="G790" s="5"/>
    </row>
    <row r="791" spans="1:7" x14ac:dyDescent="0.25">
      <c r="A791" s="6"/>
      <c r="B791" s="4"/>
      <c r="C791" s="4"/>
      <c r="G791" s="5"/>
    </row>
    <row r="792" spans="1:7" x14ac:dyDescent="0.25">
      <c r="A792" s="6"/>
      <c r="B792" s="4"/>
      <c r="C792" s="4"/>
      <c r="G792" s="5"/>
    </row>
    <row r="793" spans="1:7" x14ac:dyDescent="0.25">
      <c r="A793" s="6"/>
      <c r="B793" s="4"/>
      <c r="C793" s="4"/>
      <c r="G793" s="5"/>
    </row>
    <row r="794" spans="1:7" x14ac:dyDescent="0.25">
      <c r="A794" s="6"/>
      <c r="B794" s="4"/>
      <c r="C794" s="4"/>
      <c r="G794" s="5"/>
    </row>
    <row r="795" spans="1:7" x14ac:dyDescent="0.25">
      <c r="A795" s="6"/>
      <c r="B795" s="4"/>
      <c r="C795" s="4"/>
      <c r="G795" s="5"/>
    </row>
    <row r="796" spans="1:7" x14ac:dyDescent="0.25">
      <c r="A796" s="6"/>
      <c r="B796" s="4"/>
      <c r="C796" s="4"/>
      <c r="G796" s="5"/>
    </row>
    <row r="797" spans="1:7" x14ac:dyDescent="0.25">
      <c r="A797" s="6"/>
      <c r="B797" s="4"/>
      <c r="C797" s="4"/>
      <c r="G797" s="5"/>
    </row>
    <row r="798" spans="1:7" x14ac:dyDescent="0.25">
      <c r="A798" s="6"/>
      <c r="B798" s="4"/>
      <c r="C798" s="4"/>
      <c r="G798" s="5"/>
    </row>
    <row r="799" spans="1:7" x14ac:dyDescent="0.25">
      <c r="A799" s="6"/>
      <c r="B799" s="4"/>
      <c r="C799" s="4"/>
      <c r="G799" s="5"/>
    </row>
    <row r="800" spans="1:7" x14ac:dyDescent="0.25">
      <c r="A800" s="6"/>
      <c r="B800" s="4"/>
      <c r="C800" s="4"/>
      <c r="G800" s="5"/>
    </row>
    <row r="801" spans="1:7" x14ac:dyDescent="0.25">
      <c r="A801" s="6"/>
      <c r="B801" s="4"/>
      <c r="C801" s="4"/>
      <c r="G801" s="5"/>
    </row>
    <row r="802" spans="1:7" x14ac:dyDescent="0.25">
      <c r="A802" s="6"/>
      <c r="B802" s="4"/>
      <c r="C802" s="4"/>
      <c r="G802" s="5"/>
    </row>
    <row r="803" spans="1:7" x14ac:dyDescent="0.25">
      <c r="A803" s="6"/>
      <c r="B803" s="4"/>
      <c r="C803" s="4"/>
      <c r="G803" s="5"/>
    </row>
    <row r="804" spans="1:7" x14ac:dyDescent="0.25">
      <c r="A804" s="6"/>
      <c r="B804" s="4"/>
      <c r="C804" s="4"/>
      <c r="G804" s="5"/>
    </row>
    <row r="805" spans="1:7" x14ac:dyDescent="0.25">
      <c r="A805" s="6"/>
      <c r="B805" s="4"/>
      <c r="C805" s="4"/>
      <c r="G805" s="5"/>
    </row>
    <row r="806" spans="1:7" x14ac:dyDescent="0.25">
      <c r="A806" s="6"/>
      <c r="B806" s="4"/>
      <c r="C806" s="4"/>
      <c r="G806" s="5"/>
    </row>
    <row r="807" spans="1:7" x14ac:dyDescent="0.25">
      <c r="A807" s="6"/>
      <c r="B807" s="4"/>
      <c r="C807" s="4"/>
      <c r="G807" s="5"/>
    </row>
    <row r="808" spans="1:7" x14ac:dyDescent="0.25">
      <c r="A808" s="6"/>
      <c r="B808" s="4"/>
      <c r="C808" s="4"/>
      <c r="G808" s="5"/>
    </row>
    <row r="809" spans="1:7" x14ac:dyDescent="0.25">
      <c r="A809" s="6"/>
      <c r="B809" s="4"/>
      <c r="C809" s="4"/>
      <c r="G809" s="5"/>
    </row>
    <row r="810" spans="1:7" x14ac:dyDescent="0.25">
      <c r="A810" s="6"/>
      <c r="B810" s="4"/>
      <c r="C810" s="4"/>
      <c r="G810" s="5"/>
    </row>
    <row r="811" spans="1:7" x14ac:dyDescent="0.25">
      <c r="A811" s="6"/>
      <c r="B811" s="4"/>
      <c r="C811" s="4"/>
      <c r="G811" s="5"/>
    </row>
    <row r="812" spans="1:7" x14ac:dyDescent="0.25">
      <c r="A812" s="6"/>
      <c r="B812" s="4"/>
      <c r="C812" s="4"/>
      <c r="G812" s="5"/>
    </row>
    <row r="813" spans="1:7" x14ac:dyDescent="0.25">
      <c r="A813" s="6"/>
      <c r="B813" s="4"/>
      <c r="C813" s="4"/>
      <c r="G813" s="5"/>
    </row>
    <row r="814" spans="1:7" x14ac:dyDescent="0.25">
      <c r="A814" s="6"/>
      <c r="B814" s="4"/>
      <c r="C814" s="4"/>
      <c r="G814" s="5"/>
    </row>
    <row r="815" spans="1:7" x14ac:dyDescent="0.25">
      <c r="A815" s="6"/>
      <c r="B815" s="4"/>
      <c r="C815" s="4"/>
      <c r="G815" s="5"/>
    </row>
    <row r="816" spans="1:7" x14ac:dyDescent="0.25">
      <c r="A816" s="6"/>
      <c r="B816" s="4"/>
      <c r="C816" s="4"/>
      <c r="G816" s="5"/>
    </row>
    <row r="817" spans="1:7" x14ac:dyDescent="0.25">
      <c r="A817" s="6"/>
      <c r="B817" s="4"/>
      <c r="C817" s="4"/>
      <c r="G817" s="5"/>
    </row>
    <row r="818" spans="1:7" x14ac:dyDescent="0.25">
      <c r="A818" s="6"/>
      <c r="B818" s="4"/>
      <c r="C818" s="4"/>
      <c r="G818" s="5"/>
    </row>
    <row r="819" spans="1:7" x14ac:dyDescent="0.25">
      <c r="A819" s="6"/>
      <c r="B819" s="4"/>
      <c r="C819" s="4"/>
      <c r="G819" s="5"/>
    </row>
    <row r="820" spans="1:7" x14ac:dyDescent="0.25">
      <c r="A820" s="6"/>
      <c r="B820" s="4"/>
      <c r="C820" s="4"/>
      <c r="G820" s="5"/>
    </row>
    <row r="821" spans="1:7" x14ac:dyDescent="0.25">
      <c r="A821" s="6"/>
      <c r="B821" s="4"/>
      <c r="C821" s="4"/>
      <c r="G821" s="5"/>
    </row>
    <row r="822" spans="1:7" x14ac:dyDescent="0.25">
      <c r="A822" s="6"/>
      <c r="B822" s="4"/>
      <c r="C822" s="4"/>
      <c r="G822" s="5"/>
    </row>
  </sheetData>
  <mergeCells count="7">
    <mergeCell ref="G2:G3"/>
    <mergeCell ref="F2:F3"/>
    <mergeCell ref="D9:E9"/>
    <mergeCell ref="F9:G9"/>
    <mergeCell ref="A9:A10"/>
    <mergeCell ref="B9:B10"/>
    <mergeCell ref="C9:C10"/>
  </mergeCells>
  <conditionalFormatting sqref="A11:A536">
    <cfRule type="duplicateValues" dxfId="1" priority="162"/>
  </conditionalFormatting>
  <conditionalFormatting sqref="A551:A1048576 A1:A445">
    <cfRule type="duplicateValues" dxfId="0" priority="2"/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 Murexin</vt:lpstr>
    </vt:vector>
  </TitlesOfParts>
  <Company>Stavebniny J &amp; S,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Oto Dvorský</dc:creator>
  <cp:lastModifiedBy>JaS OV Armada Stanice 3</cp:lastModifiedBy>
  <dcterms:created xsi:type="dcterms:W3CDTF">2013-03-18T12:21:45Z</dcterms:created>
  <dcterms:modified xsi:type="dcterms:W3CDTF">2024-10-22T14:36:29Z</dcterms:modified>
</cp:coreProperties>
</file>