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ceník" sheetId="1" r:id="rId1"/>
  </sheets>
  <definedNames>
    <definedName name="_xlnm._FilterDatabase" localSheetId="0" hidden="1">ceník!$B$8:$B$1233</definedName>
  </definedNames>
  <calcPr calcId="125725"/>
</workbook>
</file>

<file path=xl/calcChain.xml><?xml version="1.0" encoding="utf-8"?>
<calcChain xmlns="http://schemas.openxmlformats.org/spreadsheetml/2006/main">
  <c r="I1209" i="1"/>
  <c r="I1225"/>
  <c r="I274"/>
  <c r="J274"/>
  <c r="H274" s="1"/>
  <c r="I275"/>
  <c r="J275"/>
  <c r="H275" s="1"/>
  <c r="I276"/>
  <c r="J276"/>
  <c r="H276" s="1"/>
  <c r="I277"/>
  <c r="J277"/>
  <c r="H277" s="1"/>
  <c r="I278"/>
  <c r="J278"/>
  <c r="H278" s="1"/>
  <c r="I279"/>
  <c r="J279"/>
  <c r="H279" s="1"/>
  <c r="I280"/>
  <c r="J280"/>
  <c r="H280" s="1"/>
  <c r="I281"/>
  <c r="J281"/>
  <c r="H281" s="1"/>
  <c r="I282"/>
  <c r="J282"/>
  <c r="H282" s="1"/>
  <c r="I283"/>
  <c r="J283"/>
  <c r="H283" s="1"/>
  <c r="I284"/>
  <c r="J284"/>
  <c r="H284" s="1"/>
  <c r="I285"/>
  <c r="J285"/>
  <c r="H285" s="1"/>
  <c r="J1225"/>
  <c r="H1225" s="1"/>
  <c r="J1217"/>
  <c r="H1217" s="1"/>
  <c r="I1232"/>
  <c r="J1232"/>
  <c r="H1232" s="1"/>
  <c r="I1231"/>
  <c r="J1231"/>
  <c r="H1231" s="1"/>
  <c r="I1233"/>
  <c r="J1233"/>
  <c r="H1233" s="1"/>
  <c r="I286"/>
  <c r="J286"/>
  <c r="H286" s="1"/>
  <c r="I299"/>
  <c r="J299"/>
  <c r="H299" s="1"/>
  <c r="I290"/>
  <c r="J290"/>
  <c r="H290" s="1"/>
  <c r="I293"/>
  <c r="J293"/>
  <c r="H293" s="1"/>
  <c r="I294"/>
  <c r="J442"/>
  <c r="H442" s="1"/>
  <c r="I459"/>
  <c r="I485"/>
  <c r="I585"/>
  <c r="J579"/>
  <c r="H579" s="1"/>
  <c r="I562"/>
  <c r="I586"/>
  <c r="J582"/>
  <c r="H582" s="1"/>
  <c r="I549"/>
  <c r="I544"/>
  <c r="I573"/>
  <c r="J556"/>
  <c r="H556" s="1"/>
  <c r="I559"/>
  <c r="I545"/>
  <c r="J548"/>
  <c r="H548" s="1"/>
  <c r="I539"/>
  <c r="I442"/>
  <c r="J485"/>
  <c r="H485" s="1"/>
  <c r="I489"/>
  <c r="J489"/>
  <c r="H489" s="1"/>
  <c r="I1217" l="1"/>
  <c r="J1209"/>
  <c r="H1209" s="1"/>
  <c r="I548"/>
  <c r="I556"/>
  <c r="I582"/>
  <c r="I579"/>
  <c r="J573"/>
  <c r="H573" s="1"/>
  <c r="J586"/>
  <c r="H586" s="1"/>
  <c r="J585"/>
  <c r="H585" s="1"/>
  <c r="J545"/>
  <c r="H545" s="1"/>
  <c r="J544"/>
  <c r="H544" s="1"/>
  <c r="J539"/>
  <c r="H539" s="1"/>
  <c r="J562"/>
  <c r="H562" s="1"/>
  <c r="J559"/>
  <c r="H559" s="1"/>
  <c r="J549"/>
  <c r="H549" s="1"/>
  <c r="J459"/>
  <c r="H459" s="1"/>
  <c r="J294"/>
  <c r="H294" s="1"/>
  <c r="J1052"/>
  <c r="H1052" s="1"/>
  <c r="I1062"/>
  <c r="I982"/>
  <c r="J1007"/>
  <c r="H1007" s="1"/>
  <c r="J1035"/>
  <c r="H1035" s="1"/>
  <c r="I878"/>
  <c r="I232"/>
  <c r="I221"/>
  <c r="I263"/>
  <c r="I206"/>
  <c r="J258"/>
  <c r="H258" s="1"/>
  <c r="J243"/>
  <c r="H243" s="1"/>
  <c r="J255"/>
  <c r="H255" s="1"/>
  <c r="J254"/>
  <c r="H254" s="1"/>
  <c r="J204"/>
  <c r="H204" s="1"/>
  <c r="I233"/>
  <c r="I207"/>
  <c r="I202"/>
  <c r="J218"/>
  <c r="H218" s="1"/>
  <c r="I952"/>
  <c r="I934"/>
  <c r="J1061"/>
  <c r="H1061" s="1"/>
  <c r="J1080"/>
  <c r="H1080" s="1"/>
  <c r="J839"/>
  <c r="H839" s="1"/>
  <c r="I988"/>
  <c r="I953"/>
  <c r="J963"/>
  <c r="H963" s="1"/>
  <c r="I930"/>
  <c r="I968"/>
  <c r="J1028"/>
  <c r="H1028" s="1"/>
  <c r="I1059"/>
  <c r="J1057"/>
  <c r="H1057" s="1"/>
  <c r="I1056"/>
  <c r="J1033"/>
  <c r="H1033" s="1"/>
  <c r="J1081"/>
  <c r="H1081" s="1"/>
  <c r="J991"/>
  <c r="H991" s="1"/>
  <c r="I1009"/>
  <c r="I969"/>
  <c r="J986"/>
  <c r="H986" s="1"/>
  <c r="J984"/>
  <c r="H984" s="1"/>
  <c r="J1046"/>
  <c r="H1046" s="1"/>
  <c r="J1037"/>
  <c r="H1037" s="1"/>
  <c r="I1005"/>
  <c r="J947"/>
  <c r="H947" s="1"/>
  <c r="J938"/>
  <c r="H938" s="1"/>
  <c r="J1038"/>
  <c r="H1038" s="1"/>
  <c r="J1004"/>
  <c r="H1004" s="1"/>
  <c r="J998"/>
  <c r="H998" s="1"/>
  <c r="I918"/>
  <c r="I1070"/>
  <c r="I1053"/>
  <c r="I1074"/>
  <c r="J1036"/>
  <c r="H1036" s="1"/>
  <c r="I949"/>
  <c r="I1002"/>
  <c r="I1051"/>
  <c r="I1076"/>
  <c r="J951"/>
  <c r="H951" s="1"/>
  <c r="J1050"/>
  <c r="H1050" s="1"/>
  <c r="I954"/>
  <c r="I1066"/>
  <c r="J1072"/>
  <c r="H1072" s="1"/>
  <c r="I1048"/>
  <c r="J1041"/>
  <c r="H1041" s="1"/>
  <c r="I1082"/>
  <c r="J1095"/>
  <c r="H1095" s="1"/>
  <c r="I1083"/>
  <c r="J993"/>
  <c r="H993" s="1"/>
  <c r="I1099"/>
  <c r="I1065"/>
  <c r="J1042"/>
  <c r="H1042" s="1"/>
  <c r="I1113"/>
  <c r="J1097"/>
  <c r="H1097" s="1"/>
  <c r="I1086"/>
  <c r="J1123"/>
  <c r="H1123" s="1"/>
  <c r="I1127"/>
  <c r="I1126"/>
  <c r="I1058"/>
  <c r="J1034"/>
  <c r="H1034" s="1"/>
  <c r="J1024"/>
  <c r="H1024" s="1"/>
  <c r="J1000"/>
  <c r="H1000" s="1"/>
  <c r="J1073"/>
  <c r="H1073" s="1"/>
  <c r="J994"/>
  <c r="H994" s="1"/>
  <c r="J1112"/>
  <c r="H1112" s="1"/>
  <c r="J1025"/>
  <c r="H1025" s="1"/>
  <c r="J766"/>
  <c r="H766" s="1"/>
  <c r="J613"/>
  <c r="H613" s="1"/>
  <c r="J760"/>
  <c r="H760" s="1"/>
  <c r="I641"/>
  <c r="I751"/>
  <c r="I754"/>
  <c r="I755"/>
  <c r="J764"/>
  <c r="H764" s="1"/>
  <c r="J607"/>
  <c r="H607" s="1"/>
  <c r="I762"/>
  <c r="J763"/>
  <c r="H763" s="1"/>
  <c r="J767"/>
  <c r="H767" s="1"/>
  <c r="I605"/>
  <c r="I757"/>
  <c r="J611"/>
  <c r="H611" s="1"/>
  <c r="J616"/>
  <c r="H616" s="1"/>
  <c r="J795"/>
  <c r="H795" s="1"/>
  <c r="I792"/>
  <c r="I140"/>
  <c r="J765"/>
  <c r="H765" s="1"/>
  <c r="J704"/>
  <c r="H704" s="1"/>
  <c r="I90"/>
  <c r="J728"/>
  <c r="H728" s="1"/>
  <c r="I102"/>
  <c r="J131"/>
  <c r="H131" s="1"/>
  <c r="J740"/>
  <c r="H740" s="1"/>
  <c r="I110"/>
  <c r="J752"/>
  <c r="H752" s="1"/>
  <c r="J107"/>
  <c r="H107" s="1"/>
  <c r="J139"/>
  <c r="H139" s="1"/>
  <c r="J756"/>
  <c r="H756" s="1"/>
  <c r="I138"/>
  <c r="J753"/>
  <c r="H753" s="1"/>
  <c r="J800"/>
  <c r="H800" s="1"/>
  <c r="J749"/>
  <c r="H749" s="1"/>
  <c r="I96"/>
  <c r="J748"/>
  <c r="H748" s="1"/>
  <c r="J122"/>
  <c r="H122" s="1"/>
  <c r="J778"/>
  <c r="H778" s="1"/>
  <c r="J773"/>
  <c r="H773" s="1"/>
  <c r="J92"/>
  <c r="H92" s="1"/>
  <c r="I119"/>
  <c r="I87"/>
  <c r="J148"/>
  <c r="H148" s="1"/>
  <c r="J142"/>
  <c r="H142" s="1"/>
  <c r="I93"/>
  <c r="I112"/>
  <c r="J120"/>
  <c r="H120" s="1"/>
  <c r="I89"/>
  <c r="I147"/>
  <c r="J137"/>
  <c r="H137" s="1"/>
  <c r="J128"/>
  <c r="H128" s="1"/>
  <c r="I94"/>
  <c r="I136"/>
  <c r="J145"/>
  <c r="H145" s="1"/>
  <c r="J133"/>
  <c r="H133" s="1"/>
  <c r="J896"/>
  <c r="H896" s="1"/>
  <c r="I364"/>
  <c r="I362"/>
  <c r="J135"/>
  <c r="H135" s="1"/>
  <c r="J361"/>
  <c r="H361" s="1"/>
  <c r="I156"/>
  <c r="J432"/>
  <c r="H432" s="1"/>
  <c r="J177"/>
  <c r="H177" s="1"/>
  <c r="I881"/>
  <c r="I173"/>
  <c r="I30"/>
  <c r="I669"/>
  <c r="I450"/>
  <c r="J429"/>
  <c r="H429" s="1"/>
  <c r="J167"/>
  <c r="H167" s="1"/>
  <c r="I171"/>
  <c r="I160"/>
  <c r="J379"/>
  <c r="H379" s="1"/>
  <c r="J698"/>
  <c r="H698" s="1"/>
  <c r="J149"/>
  <c r="H149" s="1"/>
  <c r="I1171"/>
  <c r="I683"/>
  <c r="I387"/>
  <c r="J686"/>
  <c r="H686" s="1"/>
  <c r="I169"/>
  <c r="I1172"/>
  <c r="J681"/>
  <c r="H681" s="1"/>
  <c r="I151"/>
  <c r="J705"/>
  <c r="H705" s="1"/>
  <c r="I357"/>
  <c r="I732"/>
  <c r="J359"/>
  <c r="H359" s="1"/>
  <c r="J733"/>
  <c r="H733" s="1"/>
  <c r="J696"/>
  <c r="H696" s="1"/>
  <c r="J165"/>
  <c r="H165" s="1"/>
  <c r="J381"/>
  <c r="H381" s="1"/>
  <c r="J1177"/>
  <c r="H1177" s="1"/>
  <c r="J1174"/>
  <c r="H1174" s="1"/>
  <c r="I380"/>
  <c r="I384"/>
  <c r="I376"/>
  <c r="J713"/>
  <c r="H713" s="1"/>
  <c r="I742"/>
  <c r="I155"/>
  <c r="I717"/>
  <c r="J739"/>
  <c r="H739" s="1"/>
  <c r="J375"/>
  <c r="H375" s="1"/>
  <c r="J672"/>
  <c r="H672" s="1"/>
  <c r="J687"/>
  <c r="H687" s="1"/>
  <c r="I719"/>
  <c r="J673"/>
  <c r="H673" s="1"/>
  <c r="I678"/>
  <c r="J367"/>
  <c r="H367" s="1"/>
  <c r="J369"/>
  <c r="H369" s="1"/>
  <c r="I674"/>
  <c r="I707"/>
  <c r="J675"/>
  <c r="H675" s="1"/>
  <c r="I358"/>
  <c r="I150"/>
  <c r="J383"/>
  <c r="H383" s="1"/>
  <c r="J392"/>
  <c r="H392" s="1"/>
  <c r="I692"/>
  <c r="I371"/>
  <c r="I744"/>
  <c r="I677"/>
  <c r="I393"/>
  <c r="J695"/>
  <c r="H695" s="1"/>
  <c r="I690"/>
  <c r="J157"/>
  <c r="H157" s="1"/>
  <c r="J1175"/>
  <c r="H1175" s="1"/>
  <c r="I671"/>
  <c r="I373"/>
  <c r="J679"/>
  <c r="H679" s="1"/>
  <c r="J377"/>
  <c r="H377" s="1"/>
  <c r="I738"/>
  <c r="I685"/>
  <c r="J353"/>
  <c r="H353" s="1"/>
  <c r="J689"/>
  <c r="H689" s="1"/>
  <c r="J388"/>
  <c r="H388" s="1"/>
  <c r="J729"/>
  <c r="H729" s="1"/>
  <c r="J897"/>
  <c r="H897" s="1"/>
  <c r="I1205"/>
  <c r="J874"/>
  <c r="H874" s="1"/>
  <c r="J1199"/>
  <c r="H1199" s="1"/>
  <c r="J889"/>
  <c r="H889" s="1"/>
  <c r="J1191"/>
  <c r="H1191" s="1"/>
  <c r="J890"/>
  <c r="H890" s="1"/>
  <c r="J1196"/>
  <c r="H1196" s="1"/>
  <c r="J866"/>
  <c r="H866" s="1"/>
  <c r="J1186"/>
  <c r="H1186" s="1"/>
  <c r="J826"/>
  <c r="H826" s="1"/>
  <c r="J1202"/>
  <c r="H1202" s="1"/>
  <c r="I1208"/>
  <c r="I1203"/>
  <c r="J1204"/>
  <c r="H1204" s="1"/>
  <c r="I873"/>
  <c r="I1188"/>
  <c r="J904"/>
  <c r="H904" s="1"/>
  <c r="J1198"/>
  <c r="H1198" s="1"/>
  <c r="J1197"/>
  <c r="H1197" s="1"/>
  <c r="I1190"/>
  <c r="I634"/>
  <c r="J1200"/>
  <c r="H1200" s="1"/>
  <c r="I870"/>
  <c r="I552"/>
  <c r="J570"/>
  <c r="H570" s="1"/>
  <c r="J588"/>
  <c r="H588" s="1"/>
  <c r="I536"/>
  <c r="I537"/>
  <c r="I535"/>
  <c r="I568"/>
  <c r="I577"/>
  <c r="I564"/>
  <c r="I848"/>
  <c r="I801"/>
  <c r="I844"/>
  <c r="J845"/>
  <c r="H845" s="1"/>
  <c r="I811"/>
  <c r="J860"/>
  <c r="H860" s="1"/>
  <c r="J837"/>
  <c r="H837" s="1"/>
  <c r="J859"/>
  <c r="H859" s="1"/>
  <c r="J802"/>
  <c r="H802" s="1"/>
  <c r="I813"/>
  <c r="J803"/>
  <c r="H803" s="1"/>
  <c r="J807"/>
  <c r="H807" s="1"/>
  <c r="I175"/>
  <c r="J297"/>
  <c r="H297" s="1"/>
  <c r="I172"/>
  <c r="I288"/>
  <c r="I439"/>
  <c r="J461"/>
  <c r="H461" s="1"/>
  <c r="J466"/>
  <c r="H466" s="1"/>
  <c r="I472"/>
  <c r="J477"/>
  <c r="H477" s="1"/>
  <c r="J479"/>
  <c r="H479" s="1"/>
  <c r="J430"/>
  <c r="H430" s="1"/>
  <c r="I287"/>
  <c r="I483"/>
  <c r="I1143"/>
  <c r="I1133"/>
  <c r="J1128"/>
  <c r="H1128" s="1"/>
  <c r="J1162"/>
  <c r="H1162" s="1"/>
  <c r="I1142"/>
  <c r="J1100"/>
  <c r="H1100" s="1"/>
  <c r="I1138"/>
  <c r="J1131"/>
  <c r="H1131" s="1"/>
  <c r="I1114"/>
  <c r="I905"/>
  <c r="I875"/>
  <c r="J891"/>
  <c r="H891" s="1"/>
  <c r="J670"/>
  <c r="H670" s="1"/>
  <c r="J1023"/>
  <c r="H1023" s="1"/>
  <c r="I1085"/>
  <c r="J571"/>
  <c r="H571" s="1"/>
  <c r="J922"/>
  <c r="H922" s="1"/>
  <c r="I1064"/>
  <c r="J950"/>
  <c r="H950" s="1"/>
  <c r="J1030"/>
  <c r="H1030" s="1"/>
  <c r="J1014"/>
  <c r="H1014" s="1"/>
  <c r="J979"/>
  <c r="H979" s="1"/>
  <c r="I1054"/>
  <c r="I1003"/>
  <c r="J1016"/>
  <c r="H1016" s="1"/>
  <c r="I983"/>
  <c r="I1078"/>
  <c r="I1079"/>
  <c r="I996"/>
  <c r="I608"/>
  <c r="J651"/>
  <c r="H651" s="1"/>
  <c r="J592"/>
  <c r="H592" s="1"/>
  <c r="J612"/>
  <c r="H612" s="1"/>
  <c r="J595"/>
  <c r="H595" s="1"/>
  <c r="I594"/>
  <c r="J624"/>
  <c r="H624" s="1"/>
  <c r="J15"/>
  <c r="H15" s="1"/>
  <c r="I159"/>
  <c r="I1147"/>
  <c r="I1146"/>
  <c r="I1154"/>
  <c r="J1144"/>
  <c r="H1144" s="1"/>
  <c r="I615"/>
  <c r="J1153"/>
  <c r="H1153" s="1"/>
  <c r="I1148"/>
  <c r="I958"/>
  <c r="I25"/>
  <c r="I402"/>
  <c r="I1182"/>
  <c r="J420"/>
  <c r="H420" s="1"/>
  <c r="J1183"/>
  <c r="H1183" s="1"/>
  <c r="J31"/>
  <c r="H31" s="1"/>
  <c r="J967"/>
  <c r="H967" s="1"/>
  <c r="J414"/>
  <c r="H414" s="1"/>
  <c r="I406"/>
  <c r="I976"/>
  <c r="J1184"/>
  <c r="H1184" s="1"/>
  <c r="I194"/>
  <c r="I190"/>
  <c r="I554"/>
  <c r="J185"/>
  <c r="H185" s="1"/>
  <c r="J555"/>
  <c r="H555" s="1"/>
  <c r="I187"/>
  <c r="J184"/>
  <c r="H184" s="1"/>
  <c r="I547"/>
  <c r="J408"/>
  <c r="H408" s="1"/>
  <c r="I400"/>
  <c r="J307"/>
  <c r="H307" s="1"/>
  <c r="J346"/>
  <c r="H346" s="1"/>
  <c r="J195"/>
  <c r="H195" s="1"/>
  <c r="I146"/>
  <c r="J311"/>
  <c r="H311" s="1"/>
  <c r="I320"/>
  <c r="J296"/>
  <c r="H296" s="1"/>
  <c r="J132"/>
  <c r="H132" s="1"/>
  <c r="J1173"/>
  <c r="H1173" s="1"/>
  <c r="I106"/>
  <c r="I1103"/>
  <c r="I557"/>
  <c r="I1111"/>
  <c r="J130"/>
  <c r="H130" s="1"/>
  <c r="I118"/>
  <c r="I121"/>
  <c r="I1124"/>
  <c r="I129"/>
  <c r="J127"/>
  <c r="H127" s="1"/>
  <c r="I52"/>
  <c r="J26"/>
  <c r="H26" s="1"/>
  <c r="J58"/>
  <c r="H58" s="1"/>
  <c r="I44"/>
  <c r="I37"/>
  <c r="J29"/>
  <c r="H29" s="1"/>
  <c r="I82"/>
  <c r="J88"/>
  <c r="H88" s="1"/>
  <c r="I67"/>
  <c r="J115"/>
  <c r="H115" s="1"/>
  <c r="J74"/>
  <c r="H74" s="1"/>
  <c r="I48"/>
  <c r="J79"/>
  <c r="H79" s="1"/>
  <c r="J73"/>
  <c r="H73" s="1"/>
  <c r="J54"/>
  <c r="H54" s="1"/>
  <c r="I60"/>
  <c r="I55"/>
  <c r="J59"/>
  <c r="H59" s="1"/>
  <c r="J77"/>
  <c r="H77" s="1"/>
  <c r="I69"/>
  <c r="I43"/>
  <c r="J17"/>
  <c r="H17" s="1"/>
  <c r="J61"/>
  <c r="H61" s="1"/>
  <c r="J76"/>
  <c r="H76" s="1"/>
  <c r="I46"/>
  <c r="I62"/>
  <c r="J39"/>
  <c r="H39" s="1"/>
  <c r="I81"/>
  <c r="I68"/>
  <c r="I34"/>
  <c r="I32"/>
  <c r="I47"/>
  <c r="I41"/>
  <c r="I19"/>
  <c r="I51"/>
  <c r="J70"/>
  <c r="H70" s="1"/>
  <c r="I33"/>
  <c r="J40"/>
  <c r="H40" s="1"/>
  <c r="J50"/>
  <c r="H50" s="1"/>
  <c r="I35"/>
  <c r="I78"/>
  <c r="J21"/>
  <c r="H21" s="1"/>
  <c r="I80"/>
  <c r="J38"/>
  <c r="H38" s="1"/>
  <c r="J57"/>
  <c r="H57" s="1"/>
  <c r="I49"/>
  <c r="I45"/>
  <c r="I198"/>
  <c r="I189"/>
  <c r="I181"/>
  <c r="J196"/>
  <c r="H196" s="1"/>
  <c r="J266"/>
  <c r="H266" s="1"/>
  <c r="I251"/>
  <c r="J253"/>
  <c r="H253" s="1"/>
  <c r="J265"/>
  <c r="H265" s="1"/>
  <c r="J714"/>
  <c r="H714" s="1"/>
  <c r="I267"/>
  <c r="J236"/>
  <c r="H236" s="1"/>
  <c r="I264"/>
  <c r="J225"/>
  <c r="H225" s="1"/>
  <c r="I250"/>
  <c r="I722"/>
  <c r="J708"/>
  <c r="H708" s="1"/>
  <c r="J222"/>
  <c r="H222" s="1"/>
  <c r="I197"/>
  <c r="I715"/>
  <c r="J208"/>
  <c r="H208" s="1"/>
  <c r="J706"/>
  <c r="H706" s="1"/>
  <c r="I736"/>
  <c r="J711"/>
  <c r="H711" s="1"/>
  <c r="J746"/>
  <c r="H746" s="1"/>
  <c r="I879"/>
  <c r="J724"/>
  <c r="H724" s="1"/>
  <c r="J694"/>
  <c r="H694" s="1"/>
  <c r="I693"/>
  <c r="J697"/>
  <c r="H697" s="1"/>
  <c r="I727"/>
  <c r="J737"/>
  <c r="H737" s="1"/>
  <c r="J903"/>
  <c r="H903" s="1"/>
  <c r="J895"/>
  <c r="H895" s="1"/>
  <c r="J699"/>
  <c r="H699" s="1"/>
  <c r="I702"/>
  <c r="J730"/>
  <c r="H730" s="1"/>
  <c r="J575"/>
  <c r="H575" s="1"/>
  <c r="I980"/>
  <c r="J1219" l="1"/>
  <c r="H1219" s="1"/>
  <c r="I1219"/>
  <c r="I1214"/>
  <c r="J1214"/>
  <c r="H1214" s="1"/>
  <c r="I1218"/>
  <c r="J1218"/>
  <c r="H1218" s="1"/>
  <c r="I1227"/>
  <c r="J1227"/>
  <c r="H1227" s="1"/>
  <c r="J1220"/>
  <c r="H1220" s="1"/>
  <c r="I1220"/>
  <c r="I1224"/>
  <c r="J1224"/>
  <c r="H1224" s="1"/>
  <c r="I1210"/>
  <c r="J1210"/>
  <c r="H1210" s="1"/>
  <c r="I1222"/>
  <c r="J1222"/>
  <c r="H1222" s="1"/>
  <c r="I1229"/>
  <c r="J1229"/>
  <c r="H1229" s="1"/>
  <c r="I1226"/>
  <c r="J1226"/>
  <c r="H1226" s="1"/>
  <c r="I1213"/>
  <c r="J1213"/>
  <c r="H1213" s="1"/>
  <c r="I1212"/>
  <c r="J1212"/>
  <c r="H1212" s="1"/>
  <c r="J1230"/>
  <c r="H1230" s="1"/>
  <c r="I1230"/>
  <c r="I1221"/>
  <c r="J1221"/>
  <c r="H1221" s="1"/>
  <c r="I1207"/>
  <c r="J1207"/>
  <c r="H1207" s="1"/>
  <c r="I1228"/>
  <c r="J1228"/>
  <c r="H1228" s="1"/>
  <c r="I1223"/>
  <c r="J1223"/>
  <c r="H1223" s="1"/>
  <c r="I1211"/>
  <c r="J1211"/>
  <c r="H1211" s="1"/>
  <c r="I1215"/>
  <c r="J1215"/>
  <c r="H1215" s="1"/>
  <c r="I1206"/>
  <c r="J1206"/>
  <c r="H1206" s="1"/>
  <c r="J608"/>
  <c r="H608" s="1"/>
  <c r="J873"/>
  <c r="H873" s="1"/>
  <c r="J1086"/>
  <c r="H1086" s="1"/>
  <c r="J1099"/>
  <c r="H1099" s="1"/>
  <c r="I1033"/>
  <c r="J93"/>
  <c r="H93" s="1"/>
  <c r="I588"/>
  <c r="I672"/>
  <c r="I369"/>
  <c r="J954"/>
  <c r="H954" s="1"/>
  <c r="I746"/>
  <c r="I611"/>
  <c r="J952"/>
  <c r="H952" s="1"/>
  <c r="J557"/>
  <c r="H557" s="1"/>
  <c r="I1162"/>
  <c r="I195"/>
  <c r="I1128"/>
  <c r="I204"/>
  <c r="I1123"/>
  <c r="I346"/>
  <c r="J67"/>
  <c r="H67" s="1"/>
  <c r="I595"/>
  <c r="I689"/>
  <c r="J1126"/>
  <c r="H1126" s="1"/>
  <c r="J202"/>
  <c r="H202" s="1"/>
  <c r="J373"/>
  <c r="H373" s="1"/>
  <c r="I128"/>
  <c r="J376"/>
  <c r="H376" s="1"/>
  <c r="J754"/>
  <c r="H754" s="1"/>
  <c r="I938"/>
  <c r="J30"/>
  <c r="H30" s="1"/>
  <c r="I1024"/>
  <c r="I1046"/>
  <c r="I135"/>
  <c r="I461"/>
  <c r="I756"/>
  <c r="I1177"/>
  <c r="J380"/>
  <c r="H380" s="1"/>
  <c r="I157"/>
  <c r="I1028"/>
  <c r="I243"/>
  <c r="J221"/>
  <c r="H221" s="1"/>
  <c r="J577"/>
  <c r="H577" s="1"/>
  <c r="J683"/>
  <c r="H683" s="1"/>
  <c r="I778"/>
  <c r="J1074"/>
  <c r="H1074" s="1"/>
  <c r="J934"/>
  <c r="H934" s="1"/>
  <c r="I752"/>
  <c r="I795"/>
  <c r="I904"/>
  <c r="J707"/>
  <c r="H707" s="1"/>
  <c r="I686"/>
  <c r="J1002"/>
  <c r="H1002" s="1"/>
  <c r="I1061"/>
  <c r="J136"/>
  <c r="H136" s="1"/>
  <c r="J568"/>
  <c r="H568" s="1"/>
  <c r="I388"/>
  <c r="J678"/>
  <c r="H678" s="1"/>
  <c r="J669"/>
  <c r="H669" s="1"/>
  <c r="I749"/>
  <c r="J267"/>
  <c r="H267" s="1"/>
  <c r="J801"/>
  <c r="H801" s="1"/>
  <c r="I1198"/>
  <c r="I695"/>
  <c r="I773"/>
  <c r="I764"/>
  <c r="I839"/>
  <c r="I258"/>
  <c r="I705"/>
  <c r="J1079"/>
  <c r="H1079" s="1"/>
  <c r="J1182"/>
  <c r="H1182" s="1"/>
  <c r="I297"/>
  <c r="I1000"/>
  <c r="I807"/>
  <c r="I392"/>
  <c r="J1076"/>
  <c r="H1076" s="1"/>
  <c r="I1183"/>
  <c r="J1188"/>
  <c r="H1188" s="1"/>
  <c r="I76"/>
  <c r="I1131"/>
  <c r="I1191"/>
  <c r="I1052"/>
  <c r="I77"/>
  <c r="I1153"/>
  <c r="J811"/>
  <c r="H811" s="1"/>
  <c r="J1205"/>
  <c r="H1205" s="1"/>
  <c r="J150"/>
  <c r="H150" s="1"/>
  <c r="J94"/>
  <c r="H94" s="1"/>
  <c r="I131"/>
  <c r="J1058"/>
  <c r="H1058" s="1"/>
  <c r="J1051"/>
  <c r="H1051" s="1"/>
  <c r="J982"/>
  <c r="H982" s="1"/>
  <c r="I1014"/>
  <c r="J46"/>
  <c r="H46" s="1"/>
  <c r="I236"/>
  <c r="I1016"/>
  <c r="J358"/>
  <c r="H358" s="1"/>
  <c r="J362"/>
  <c r="H362" s="1"/>
  <c r="I753"/>
  <c r="I613"/>
  <c r="J1048"/>
  <c r="H1048" s="1"/>
  <c r="I1037"/>
  <c r="J988"/>
  <c r="H988" s="1"/>
  <c r="J233"/>
  <c r="H233" s="1"/>
  <c r="I184"/>
  <c r="I860"/>
  <c r="I984"/>
  <c r="J1146"/>
  <c r="H1146" s="1"/>
  <c r="I922"/>
  <c r="I950"/>
  <c r="J47"/>
  <c r="H47" s="1"/>
  <c r="I15"/>
  <c r="I670"/>
  <c r="I897"/>
  <c r="J393"/>
  <c r="H393" s="1"/>
  <c r="I713"/>
  <c r="J450"/>
  <c r="H450" s="1"/>
  <c r="J147"/>
  <c r="H147" s="1"/>
  <c r="J110"/>
  <c r="H110" s="1"/>
  <c r="J1082"/>
  <c r="H1082" s="1"/>
  <c r="J1062"/>
  <c r="H1062" s="1"/>
  <c r="J206"/>
  <c r="H206" s="1"/>
  <c r="I967"/>
  <c r="I39"/>
  <c r="J1078"/>
  <c r="H1078" s="1"/>
  <c r="J483"/>
  <c r="H483" s="1"/>
  <c r="J82"/>
  <c r="H82" s="1"/>
  <c r="J41"/>
  <c r="H41" s="1"/>
  <c r="I26"/>
  <c r="I1144"/>
  <c r="J1154"/>
  <c r="H1154" s="1"/>
  <c r="I1202"/>
  <c r="I766"/>
  <c r="J1065"/>
  <c r="H1065" s="1"/>
  <c r="I1081"/>
  <c r="J968"/>
  <c r="H968" s="1"/>
  <c r="I208"/>
  <c r="J80"/>
  <c r="H80" s="1"/>
  <c r="I311"/>
  <c r="I57"/>
  <c r="J983"/>
  <c r="H983" s="1"/>
  <c r="I479"/>
  <c r="I225"/>
  <c r="I50"/>
  <c r="I1173"/>
  <c r="I651"/>
  <c r="J472"/>
  <c r="H472" s="1"/>
  <c r="J384"/>
  <c r="H384" s="1"/>
  <c r="J90"/>
  <c r="H90" s="1"/>
  <c r="I1097"/>
  <c r="I947"/>
  <c r="J875"/>
  <c r="H875" s="1"/>
  <c r="I890"/>
  <c r="J1066"/>
  <c r="H1066" s="1"/>
  <c r="J680"/>
  <c r="H680" s="1"/>
  <c r="I680"/>
  <c r="I360"/>
  <c r="J360"/>
  <c r="H360" s="1"/>
  <c r="I99"/>
  <c r="J99"/>
  <c r="H99" s="1"/>
  <c r="I209"/>
  <c r="J209"/>
  <c r="H209" s="1"/>
  <c r="I973"/>
  <c r="J973"/>
  <c r="H973" s="1"/>
  <c r="I31"/>
  <c r="J1001"/>
  <c r="H1001" s="1"/>
  <c r="I1001"/>
  <c r="J996"/>
  <c r="H996" s="1"/>
  <c r="I1110"/>
  <c r="J1110"/>
  <c r="H1110" s="1"/>
  <c r="J292"/>
  <c r="H292" s="1"/>
  <c r="I292"/>
  <c r="J189"/>
  <c r="H189" s="1"/>
  <c r="J535"/>
  <c r="H535" s="1"/>
  <c r="I729"/>
  <c r="I673"/>
  <c r="I763"/>
  <c r="I1036"/>
  <c r="J969"/>
  <c r="H969" s="1"/>
  <c r="J207"/>
  <c r="H207" s="1"/>
  <c r="I612"/>
  <c r="I1035"/>
  <c r="J188"/>
  <c r="H188" s="1"/>
  <c r="I188"/>
  <c r="J35"/>
  <c r="H35" s="1"/>
  <c r="J554"/>
  <c r="H554" s="1"/>
  <c r="J143"/>
  <c r="H143" s="1"/>
  <c r="I143"/>
  <c r="J117"/>
  <c r="H117" s="1"/>
  <c r="I117"/>
  <c r="J159"/>
  <c r="H159" s="1"/>
  <c r="J1064"/>
  <c r="H1064" s="1"/>
  <c r="J1172"/>
  <c r="H1172" s="1"/>
  <c r="I148"/>
  <c r="J1009"/>
  <c r="H1009" s="1"/>
  <c r="J320"/>
  <c r="H320" s="1"/>
  <c r="I592"/>
  <c r="I696"/>
  <c r="I139"/>
  <c r="I1107"/>
  <c r="J1107"/>
  <c r="H1107" s="1"/>
  <c r="J363"/>
  <c r="H363" s="1"/>
  <c r="I363"/>
  <c r="I706"/>
  <c r="J1148"/>
  <c r="H1148" s="1"/>
  <c r="J109"/>
  <c r="H109" s="1"/>
  <c r="I109"/>
  <c r="J62"/>
  <c r="H62" s="1"/>
  <c r="J151"/>
  <c r="H151" s="1"/>
  <c r="I704"/>
  <c r="I1038"/>
  <c r="J617"/>
  <c r="H617" s="1"/>
  <c r="I617"/>
  <c r="J702"/>
  <c r="H702" s="1"/>
  <c r="J389"/>
  <c r="H389" s="1"/>
  <c r="I389"/>
  <c r="J197"/>
  <c r="H197" s="1"/>
  <c r="I265"/>
  <c r="J32"/>
  <c r="H32" s="1"/>
  <c r="I17"/>
  <c r="I296"/>
  <c r="J547"/>
  <c r="H547" s="1"/>
  <c r="I414"/>
  <c r="J175"/>
  <c r="H175" s="1"/>
  <c r="I845"/>
  <c r="I866"/>
  <c r="J102"/>
  <c r="H102" s="1"/>
  <c r="I1112"/>
  <c r="J918"/>
  <c r="H918" s="1"/>
  <c r="J402"/>
  <c r="H402" s="1"/>
  <c r="I367"/>
  <c r="I1135"/>
  <c r="J1135"/>
  <c r="H1135" s="1"/>
  <c r="J829"/>
  <c r="H829" s="1"/>
  <c r="I829"/>
  <c r="J691"/>
  <c r="H691" s="1"/>
  <c r="I691"/>
  <c r="J564"/>
  <c r="H564" s="1"/>
  <c r="J682"/>
  <c r="H682" s="1"/>
  <c r="I682"/>
  <c r="J693"/>
  <c r="H693" s="1"/>
  <c r="J722"/>
  <c r="H722" s="1"/>
  <c r="J81"/>
  <c r="H81" s="1"/>
  <c r="J43"/>
  <c r="H43" s="1"/>
  <c r="J37"/>
  <c r="H37" s="1"/>
  <c r="J1133"/>
  <c r="H1133" s="1"/>
  <c r="J288"/>
  <c r="H288" s="1"/>
  <c r="J738"/>
  <c r="H738" s="1"/>
  <c r="J744"/>
  <c r="H744" s="1"/>
  <c r="I733"/>
  <c r="I167"/>
  <c r="I137"/>
  <c r="J119"/>
  <c r="H119" s="1"/>
  <c r="J755"/>
  <c r="H755" s="1"/>
  <c r="J1113"/>
  <c r="H1113" s="1"/>
  <c r="I951"/>
  <c r="I986"/>
  <c r="I218"/>
  <c r="J958"/>
  <c r="H958" s="1"/>
  <c r="J1114"/>
  <c r="H1114" s="1"/>
  <c r="I120"/>
  <c r="J641"/>
  <c r="H641" s="1"/>
  <c r="J1053"/>
  <c r="H1053" s="1"/>
  <c r="I1007"/>
  <c r="J44"/>
  <c r="H44" s="1"/>
  <c r="J615"/>
  <c r="H615" s="1"/>
  <c r="I979"/>
  <c r="J1143"/>
  <c r="H1143" s="1"/>
  <c r="I739"/>
  <c r="J719"/>
  <c r="H719" s="1"/>
  <c r="I379"/>
  <c r="J604"/>
  <c r="H604" s="1"/>
  <c r="I604"/>
  <c r="J1006"/>
  <c r="H1006" s="1"/>
  <c r="I1006"/>
  <c r="I1069"/>
  <c r="J1069"/>
  <c r="H1069" s="1"/>
  <c r="J51"/>
  <c r="H51" s="1"/>
  <c r="J55"/>
  <c r="H55" s="1"/>
  <c r="J129"/>
  <c r="H129" s="1"/>
  <c r="J187"/>
  <c r="H187" s="1"/>
  <c r="I837"/>
  <c r="J870"/>
  <c r="H870" s="1"/>
  <c r="I1199"/>
  <c r="J371"/>
  <c r="H371" s="1"/>
  <c r="I92"/>
  <c r="I994"/>
  <c r="J1203"/>
  <c r="H1203" s="1"/>
  <c r="I361"/>
  <c r="J1085"/>
  <c r="H1085" s="1"/>
  <c r="J717"/>
  <c r="H717" s="1"/>
  <c r="J881"/>
  <c r="H881" s="1"/>
  <c r="I1034"/>
  <c r="I560"/>
  <c r="J560"/>
  <c r="H560" s="1"/>
  <c r="I370"/>
  <c r="J370"/>
  <c r="H370" s="1"/>
  <c r="J259"/>
  <c r="H259" s="1"/>
  <c r="I259"/>
  <c r="J114"/>
  <c r="H114" s="1"/>
  <c r="I114"/>
  <c r="J1121"/>
  <c r="H1121" s="1"/>
  <c r="I1121"/>
  <c r="J56"/>
  <c r="H56" s="1"/>
  <c r="I56"/>
  <c r="I590"/>
  <c r="J590"/>
  <c r="H590" s="1"/>
  <c r="I410"/>
  <c r="J410"/>
  <c r="H410" s="1"/>
  <c r="I593"/>
  <c r="J593"/>
  <c r="H593" s="1"/>
  <c r="I154"/>
  <c r="J154"/>
  <c r="H154" s="1"/>
  <c r="I108"/>
  <c r="J108"/>
  <c r="H108" s="1"/>
  <c r="I1039"/>
  <c r="J1039"/>
  <c r="H1039" s="1"/>
  <c r="I737"/>
  <c r="I420"/>
  <c r="I477"/>
  <c r="I880"/>
  <c r="J880"/>
  <c r="H880" s="1"/>
  <c r="J372"/>
  <c r="H372" s="1"/>
  <c r="I372"/>
  <c r="J1045"/>
  <c r="H1045" s="1"/>
  <c r="I1045"/>
  <c r="J400"/>
  <c r="H400" s="1"/>
  <c r="I180"/>
  <c r="J180"/>
  <c r="H180" s="1"/>
  <c r="I625"/>
  <c r="J625"/>
  <c r="H625" s="1"/>
  <c r="I1130"/>
  <c r="J1130"/>
  <c r="H1130" s="1"/>
  <c r="J84"/>
  <c r="H84" s="1"/>
  <c r="I84"/>
  <c r="I63"/>
  <c r="J63"/>
  <c r="H63" s="1"/>
  <c r="I623"/>
  <c r="J623"/>
  <c r="H623" s="1"/>
  <c r="I1043"/>
  <c r="J1043"/>
  <c r="H1043" s="1"/>
  <c r="J394"/>
  <c r="H394" s="1"/>
  <c r="I394"/>
  <c r="J365"/>
  <c r="H365" s="1"/>
  <c r="I365"/>
  <c r="J1098"/>
  <c r="H1098" s="1"/>
  <c r="I1098"/>
  <c r="I224"/>
  <c r="J224"/>
  <c r="H224" s="1"/>
  <c r="J64"/>
  <c r="H64" s="1"/>
  <c r="I64"/>
  <c r="J83"/>
  <c r="H83" s="1"/>
  <c r="I83"/>
  <c r="I977"/>
  <c r="J977"/>
  <c r="H977" s="1"/>
  <c r="J91"/>
  <c r="H91" s="1"/>
  <c r="I91"/>
  <c r="I708"/>
  <c r="J49"/>
  <c r="H49" s="1"/>
  <c r="J732"/>
  <c r="H732" s="1"/>
  <c r="I698"/>
  <c r="J1005"/>
  <c r="H1005" s="1"/>
  <c r="J953"/>
  <c r="H953" s="1"/>
  <c r="I767"/>
  <c r="I75"/>
  <c r="J75"/>
  <c r="H75" s="1"/>
  <c r="J27"/>
  <c r="H27" s="1"/>
  <c r="I27"/>
  <c r="I694"/>
  <c r="I266"/>
  <c r="I133"/>
  <c r="J1070"/>
  <c r="H1070" s="1"/>
  <c r="I24"/>
  <c r="J24"/>
  <c r="H24" s="1"/>
  <c r="J66"/>
  <c r="H66" s="1"/>
  <c r="I66"/>
  <c r="I1017"/>
  <c r="J1017"/>
  <c r="H1017" s="1"/>
  <c r="I1095"/>
  <c r="I255"/>
  <c r="J923"/>
  <c r="H923" s="1"/>
  <c r="I923"/>
  <c r="I610"/>
  <c r="J610"/>
  <c r="H610" s="1"/>
  <c r="I28"/>
  <c r="J28"/>
  <c r="H28" s="1"/>
  <c r="I97"/>
  <c r="J97"/>
  <c r="H97" s="1"/>
  <c r="J723"/>
  <c r="H723" s="1"/>
  <c r="I723"/>
  <c r="I688"/>
  <c r="J688"/>
  <c r="H688" s="1"/>
  <c r="J684"/>
  <c r="H684" s="1"/>
  <c r="I684"/>
  <c r="J60"/>
  <c r="H60" s="1"/>
  <c r="J792"/>
  <c r="H792" s="1"/>
  <c r="J210"/>
  <c r="H210" s="1"/>
  <c r="I210"/>
  <c r="J186"/>
  <c r="H186" s="1"/>
  <c r="I186"/>
  <c r="I730"/>
  <c r="I79"/>
  <c r="I58"/>
  <c r="J96"/>
  <c r="H96" s="1"/>
  <c r="J1059"/>
  <c r="H1059" s="1"/>
  <c r="J736"/>
  <c r="H736" s="1"/>
  <c r="J191"/>
  <c r="H191" s="1"/>
  <c r="I191"/>
  <c r="J784"/>
  <c r="H784" s="1"/>
  <c r="I784"/>
  <c r="J537"/>
  <c r="H537" s="1"/>
  <c r="I889"/>
  <c r="I1025"/>
  <c r="J181"/>
  <c r="H181" s="1"/>
  <c r="I115"/>
  <c r="J25"/>
  <c r="H25" s="1"/>
  <c r="J1054"/>
  <c r="H1054" s="1"/>
  <c r="I1197"/>
  <c r="I895"/>
  <c r="I724"/>
  <c r="I222"/>
  <c r="I38"/>
  <c r="J194"/>
  <c r="H194" s="1"/>
  <c r="J1003"/>
  <c r="H1003" s="1"/>
  <c r="J844"/>
  <c r="H844" s="1"/>
  <c r="I353"/>
  <c r="I375"/>
  <c r="I1174"/>
  <c r="I359"/>
  <c r="J387"/>
  <c r="H387" s="1"/>
  <c r="I177"/>
  <c r="J364"/>
  <c r="H364" s="1"/>
  <c r="I107"/>
  <c r="I616"/>
  <c r="I991"/>
  <c r="J1056"/>
  <c r="H1056" s="1"/>
  <c r="I711"/>
  <c r="I1100"/>
  <c r="I675"/>
  <c r="I607"/>
  <c r="J949"/>
  <c r="H949" s="1"/>
  <c r="I576"/>
  <c r="J576"/>
  <c r="H576" s="1"/>
  <c r="I382"/>
  <c r="J382"/>
  <c r="H382" s="1"/>
  <c r="I1109"/>
  <c r="J1109"/>
  <c r="H1109" s="1"/>
  <c r="I200"/>
  <c r="J200"/>
  <c r="H200" s="1"/>
  <c r="J390"/>
  <c r="H390" s="1"/>
  <c r="I390"/>
  <c r="J980"/>
  <c r="H980" s="1"/>
  <c r="J78"/>
  <c r="H78" s="1"/>
  <c r="I59"/>
  <c r="I826"/>
  <c r="J1171"/>
  <c r="H1171" s="1"/>
  <c r="J757"/>
  <c r="H757" s="1"/>
  <c r="I1041"/>
  <c r="I998"/>
  <c r="J263"/>
  <c r="H263" s="1"/>
  <c r="J85"/>
  <c r="H85" s="1"/>
  <c r="I85"/>
  <c r="I193"/>
  <c r="J193"/>
  <c r="H193" s="1"/>
  <c r="I342"/>
  <c r="J342"/>
  <c r="H342" s="1"/>
  <c r="J71"/>
  <c r="H71" s="1"/>
  <c r="I71"/>
  <c r="J621"/>
  <c r="H621" s="1"/>
  <c r="I621"/>
  <c r="I444"/>
  <c r="J444"/>
  <c r="H444" s="1"/>
  <c r="I1194"/>
  <c r="J1194"/>
  <c r="H1194" s="1"/>
  <c r="I1201"/>
  <c r="J1201"/>
  <c r="H1201" s="1"/>
  <c r="J1071"/>
  <c r="H1071" s="1"/>
  <c r="I1071"/>
  <c r="J1077"/>
  <c r="H1077" s="1"/>
  <c r="I1077"/>
  <c r="J215"/>
  <c r="H215" s="1"/>
  <c r="I215"/>
  <c r="I70"/>
  <c r="J1127"/>
  <c r="H1127" s="1"/>
  <c r="J1208"/>
  <c r="H1208" s="1"/>
  <c r="I377"/>
  <c r="I760"/>
  <c r="I100"/>
  <c r="J100"/>
  <c r="H100" s="1"/>
  <c r="I1129"/>
  <c r="J1129"/>
  <c r="H1129" s="1"/>
  <c r="J498"/>
  <c r="H498" s="1"/>
  <c r="I498"/>
  <c r="I553"/>
  <c r="J553"/>
  <c r="H553" s="1"/>
  <c r="J771"/>
  <c r="H771" s="1"/>
  <c r="I771"/>
  <c r="I1084"/>
  <c r="J1084"/>
  <c r="H1084" s="1"/>
  <c r="J1125"/>
  <c r="H1125" s="1"/>
  <c r="I1125"/>
  <c r="J1067"/>
  <c r="H1067" s="1"/>
  <c r="I1067"/>
  <c r="J727"/>
  <c r="H727" s="1"/>
  <c r="I253"/>
  <c r="I466"/>
  <c r="J848"/>
  <c r="H848" s="1"/>
  <c r="J690"/>
  <c r="H690" s="1"/>
  <c r="J674"/>
  <c r="H674" s="1"/>
  <c r="J742"/>
  <c r="H742" s="1"/>
  <c r="I165"/>
  <c r="I149"/>
  <c r="J138"/>
  <c r="H138" s="1"/>
  <c r="I740"/>
  <c r="I765"/>
  <c r="I1073"/>
  <c r="I963"/>
  <c r="J878"/>
  <c r="H878" s="1"/>
  <c r="J594"/>
  <c r="H594" s="1"/>
  <c r="J671"/>
  <c r="H671" s="1"/>
  <c r="I728"/>
  <c r="I993"/>
  <c r="I1004"/>
  <c r="J930"/>
  <c r="H930" s="1"/>
  <c r="I1008"/>
  <c r="J1008"/>
  <c r="H1008" s="1"/>
  <c r="I701"/>
  <c r="J701"/>
  <c r="H701" s="1"/>
  <c r="J378"/>
  <c r="H378" s="1"/>
  <c r="I378"/>
  <c r="J152"/>
  <c r="H152" s="1"/>
  <c r="I152"/>
  <c r="I758"/>
  <c r="J758"/>
  <c r="H758" s="1"/>
  <c r="I1047"/>
  <c r="J1047"/>
  <c r="H1047" s="1"/>
  <c r="J981"/>
  <c r="H981" s="1"/>
  <c r="I981"/>
  <c r="J720"/>
  <c r="H720" s="1"/>
  <c r="I720"/>
  <c r="I822"/>
  <c r="J822"/>
  <c r="H822" s="1"/>
  <c r="I858"/>
  <c r="J858"/>
  <c r="H858" s="1"/>
  <c r="J1216"/>
  <c r="H1216" s="1"/>
  <c r="I1216"/>
  <c r="I676"/>
  <c r="J676"/>
  <c r="H676" s="1"/>
  <c r="I735"/>
  <c r="J735"/>
  <c r="H735" s="1"/>
  <c r="I709"/>
  <c r="J709"/>
  <c r="H709" s="1"/>
  <c r="I666"/>
  <c r="J666"/>
  <c r="H666" s="1"/>
  <c r="J850"/>
  <c r="H850" s="1"/>
  <c r="I850"/>
  <c r="I105"/>
  <c r="J105"/>
  <c r="H105" s="1"/>
  <c r="J1096"/>
  <c r="H1096" s="1"/>
  <c r="I1096"/>
  <c r="J1021"/>
  <c r="H1021" s="1"/>
  <c r="I1021"/>
  <c r="J948"/>
  <c r="H948" s="1"/>
  <c r="I948"/>
  <c r="J894"/>
  <c r="H894" s="1"/>
  <c r="I894"/>
  <c r="J1012"/>
  <c r="H1012" s="1"/>
  <c r="I1012"/>
  <c r="J745"/>
  <c r="H745" s="1"/>
  <c r="I745"/>
  <c r="I891"/>
  <c r="J232"/>
  <c r="H232" s="1"/>
  <c r="I383"/>
  <c r="J734"/>
  <c r="H734" s="1"/>
  <c r="I734"/>
  <c r="J622"/>
  <c r="H622" s="1"/>
  <c r="I622"/>
  <c r="I86"/>
  <c r="J86"/>
  <c r="H86" s="1"/>
  <c r="J868"/>
  <c r="H868" s="1"/>
  <c r="I868"/>
  <c r="I374"/>
  <c r="J374"/>
  <c r="H374" s="1"/>
  <c r="I366"/>
  <c r="J366"/>
  <c r="H366" s="1"/>
  <c r="J116"/>
  <c r="H116" s="1"/>
  <c r="I116"/>
  <c r="I710"/>
  <c r="J710"/>
  <c r="H710" s="1"/>
  <c r="I1049"/>
  <c r="J1049"/>
  <c r="H1049" s="1"/>
  <c r="I1010"/>
  <c r="J1010"/>
  <c r="H1010" s="1"/>
  <c r="I989"/>
  <c r="J989"/>
  <c r="H989" s="1"/>
  <c r="J1044"/>
  <c r="H1044" s="1"/>
  <c r="I1044"/>
  <c r="I220"/>
  <c r="J220"/>
  <c r="H220" s="1"/>
  <c r="I903"/>
  <c r="I185"/>
  <c r="J1138"/>
  <c r="H1138" s="1"/>
  <c r="I381"/>
  <c r="I432"/>
  <c r="J385"/>
  <c r="H385" s="1"/>
  <c r="I385"/>
  <c r="J251"/>
  <c r="H251" s="1"/>
  <c r="J53"/>
  <c r="H53" s="1"/>
  <c r="I53"/>
  <c r="I433"/>
  <c r="J433"/>
  <c r="H433" s="1"/>
  <c r="J879"/>
  <c r="H879" s="1"/>
  <c r="J52"/>
  <c r="H52" s="1"/>
  <c r="J1111"/>
  <c r="H1111" s="1"/>
  <c r="J715"/>
  <c r="H715" s="1"/>
  <c r="I718"/>
  <c r="J718"/>
  <c r="H718" s="1"/>
  <c r="J250"/>
  <c r="H250" s="1"/>
  <c r="J198"/>
  <c r="H198" s="1"/>
  <c r="J33"/>
  <c r="H33" s="1"/>
  <c r="J19"/>
  <c r="H19" s="1"/>
  <c r="J1124"/>
  <c r="H1124" s="1"/>
  <c r="J118"/>
  <c r="H118" s="1"/>
  <c r="J1103"/>
  <c r="H1103" s="1"/>
  <c r="I1184"/>
  <c r="I624"/>
  <c r="I40"/>
  <c r="I699"/>
  <c r="J69"/>
  <c r="H69" s="1"/>
  <c r="I54"/>
  <c r="I88"/>
  <c r="J179"/>
  <c r="H179" s="1"/>
  <c r="I179"/>
  <c r="J1158"/>
  <c r="H1158" s="1"/>
  <c r="I1158"/>
  <c r="I619"/>
  <c r="J619"/>
  <c r="H619" s="1"/>
  <c r="J264"/>
  <c r="H264" s="1"/>
  <c r="I73"/>
  <c r="J305"/>
  <c r="H305" s="1"/>
  <c r="I305"/>
  <c r="I36"/>
  <c r="J36"/>
  <c r="H36" s="1"/>
  <c r="I957"/>
  <c r="J957"/>
  <c r="H957" s="1"/>
  <c r="J1040"/>
  <c r="H1040" s="1"/>
  <c r="I1040"/>
  <c r="J946"/>
  <c r="H946" s="1"/>
  <c r="I946"/>
  <c r="I1023"/>
  <c r="I540"/>
  <c r="J540"/>
  <c r="H540" s="1"/>
  <c r="J667"/>
  <c r="H667" s="1"/>
  <c r="I667"/>
  <c r="J98"/>
  <c r="H98" s="1"/>
  <c r="I98"/>
  <c r="I721"/>
  <c r="J721"/>
  <c r="H721" s="1"/>
  <c r="I609"/>
  <c r="J609"/>
  <c r="H609" s="1"/>
  <c r="I874"/>
  <c r="I679"/>
  <c r="J155"/>
  <c r="H155" s="1"/>
  <c r="I681"/>
  <c r="J171"/>
  <c r="H171" s="1"/>
  <c r="I429"/>
  <c r="J173"/>
  <c r="H173" s="1"/>
  <c r="I145"/>
  <c r="J89"/>
  <c r="H89" s="1"/>
  <c r="J87"/>
  <c r="H87" s="1"/>
  <c r="I122"/>
  <c r="J762"/>
  <c r="H762" s="1"/>
  <c r="J751"/>
  <c r="H751" s="1"/>
  <c r="J1083"/>
  <c r="H1083" s="1"/>
  <c r="I1072"/>
  <c r="J1190"/>
  <c r="H1190" s="1"/>
  <c r="J112"/>
  <c r="H112" s="1"/>
  <c r="I800"/>
  <c r="I252"/>
  <c r="J252"/>
  <c r="H252" s="1"/>
  <c r="I72"/>
  <c r="J72"/>
  <c r="H72" s="1"/>
  <c r="J65"/>
  <c r="H65" s="1"/>
  <c r="I65"/>
  <c r="I23"/>
  <c r="J23"/>
  <c r="H23" s="1"/>
  <c r="I42"/>
  <c r="J42"/>
  <c r="H42" s="1"/>
  <c r="I703"/>
  <c r="J703"/>
  <c r="H703" s="1"/>
  <c r="I127"/>
  <c r="I575"/>
  <c r="I697"/>
  <c r="I196"/>
  <c r="J45"/>
  <c r="H45" s="1"/>
  <c r="I21"/>
  <c r="J68"/>
  <c r="H68" s="1"/>
  <c r="I61"/>
  <c r="I74"/>
  <c r="I29"/>
  <c r="J121"/>
  <c r="H121" s="1"/>
  <c r="I130"/>
  <c r="J106"/>
  <c r="H106" s="1"/>
  <c r="I132"/>
  <c r="I307"/>
  <c r="J190"/>
  <c r="H190" s="1"/>
  <c r="J406"/>
  <c r="H406" s="1"/>
  <c r="J172"/>
  <c r="H172" s="1"/>
  <c r="J124"/>
  <c r="H124" s="1"/>
  <c r="I124"/>
  <c r="I192"/>
  <c r="J192"/>
  <c r="H192" s="1"/>
  <c r="J1151"/>
  <c r="H1151" s="1"/>
  <c r="I1151"/>
  <c r="J614"/>
  <c r="H614" s="1"/>
  <c r="I614"/>
  <c r="J985"/>
  <c r="H985" s="1"/>
  <c r="I985"/>
  <c r="J962"/>
  <c r="H962" s="1"/>
  <c r="I962"/>
  <c r="J1134"/>
  <c r="H1134" s="1"/>
  <c r="I1134"/>
  <c r="J1136"/>
  <c r="H1136" s="1"/>
  <c r="I1136"/>
  <c r="I300"/>
  <c r="J300"/>
  <c r="H300" s="1"/>
  <c r="J426"/>
  <c r="H426" s="1"/>
  <c r="I426"/>
  <c r="J332"/>
  <c r="H332" s="1"/>
  <c r="I332"/>
  <c r="J646"/>
  <c r="H646" s="1"/>
  <c r="I646"/>
  <c r="I418"/>
  <c r="J418"/>
  <c r="H418" s="1"/>
  <c r="J178"/>
  <c r="H178" s="1"/>
  <c r="I178"/>
  <c r="I419"/>
  <c r="J419"/>
  <c r="H419" s="1"/>
  <c r="I1145"/>
  <c r="J1145"/>
  <c r="H1145" s="1"/>
  <c r="J629"/>
  <c r="H629" s="1"/>
  <c r="I629"/>
  <c r="J618"/>
  <c r="H618" s="1"/>
  <c r="I618"/>
  <c r="I1068"/>
  <c r="J1068"/>
  <c r="H1068" s="1"/>
  <c r="I1029"/>
  <c r="J1029"/>
  <c r="H1029" s="1"/>
  <c r="I1020"/>
  <c r="J1020"/>
  <c r="H1020" s="1"/>
  <c r="I583"/>
  <c r="J583"/>
  <c r="H583" s="1"/>
  <c r="J1088"/>
  <c r="H1088" s="1"/>
  <c r="I1088"/>
  <c r="I668"/>
  <c r="J668"/>
  <c r="H668" s="1"/>
  <c r="J309"/>
  <c r="H309" s="1"/>
  <c r="I309"/>
  <c r="I1120"/>
  <c r="J1120"/>
  <c r="H1120" s="1"/>
  <c r="I1075"/>
  <c r="J1075"/>
  <c r="H1075" s="1"/>
  <c r="I183"/>
  <c r="J183"/>
  <c r="H183" s="1"/>
  <c r="J403"/>
  <c r="H403" s="1"/>
  <c r="I403"/>
  <c r="J423"/>
  <c r="H423" s="1"/>
  <c r="I423"/>
  <c r="I1141"/>
  <c r="J1141"/>
  <c r="H1141" s="1"/>
  <c r="I1140"/>
  <c r="J1140"/>
  <c r="H1140" s="1"/>
  <c r="I606"/>
  <c r="J606"/>
  <c r="H606" s="1"/>
  <c r="I955"/>
  <c r="J955"/>
  <c r="H955" s="1"/>
  <c r="I1166"/>
  <c r="J1166"/>
  <c r="H1166" s="1"/>
  <c r="J95"/>
  <c r="H95" s="1"/>
  <c r="I95"/>
  <c r="J333"/>
  <c r="H333" s="1"/>
  <c r="I333"/>
  <c r="I1150"/>
  <c r="J1150"/>
  <c r="H1150" s="1"/>
  <c r="J620"/>
  <c r="H620" s="1"/>
  <c r="I620"/>
  <c r="I1013"/>
  <c r="J1013"/>
  <c r="H1013" s="1"/>
  <c r="J964"/>
  <c r="H964" s="1"/>
  <c r="I964"/>
  <c r="I1139"/>
  <c r="J1139"/>
  <c r="H1139" s="1"/>
  <c r="J1137"/>
  <c r="H1137" s="1"/>
  <c r="I1137"/>
  <c r="I490"/>
  <c r="J490"/>
  <c r="H490" s="1"/>
  <c r="I714"/>
  <c r="J34"/>
  <c r="H34" s="1"/>
  <c r="J48"/>
  <c r="H48" s="1"/>
  <c r="I1030"/>
  <c r="I803"/>
  <c r="J314"/>
  <c r="H314" s="1"/>
  <c r="I314"/>
  <c r="I916"/>
  <c r="J916"/>
  <c r="H916" s="1"/>
  <c r="J415"/>
  <c r="H415" s="1"/>
  <c r="I415"/>
  <c r="J16"/>
  <c r="H16" s="1"/>
  <c r="I16"/>
  <c r="I1149"/>
  <c r="J1149"/>
  <c r="H1149" s="1"/>
  <c r="I926"/>
  <c r="J926"/>
  <c r="H926" s="1"/>
  <c r="I1031"/>
  <c r="J1031"/>
  <c r="H1031" s="1"/>
  <c r="I995"/>
  <c r="J995"/>
  <c r="H995" s="1"/>
  <c r="I942"/>
  <c r="J942"/>
  <c r="H942" s="1"/>
  <c r="J1152"/>
  <c r="H1152" s="1"/>
  <c r="I1152"/>
  <c r="J1132"/>
  <c r="H1132" s="1"/>
  <c r="I1132"/>
  <c r="I501"/>
  <c r="J501"/>
  <c r="H501" s="1"/>
  <c r="J146"/>
  <c r="H146" s="1"/>
  <c r="I408"/>
  <c r="I555"/>
  <c r="J976"/>
  <c r="H976" s="1"/>
  <c r="J1147"/>
  <c r="H1147" s="1"/>
  <c r="I571"/>
  <c r="J905"/>
  <c r="H905" s="1"/>
  <c r="J1142"/>
  <c r="H1142" s="1"/>
  <c r="I430"/>
  <c r="J439"/>
  <c r="H439" s="1"/>
  <c r="J287"/>
  <c r="H287" s="1"/>
  <c r="I802"/>
  <c r="I840"/>
  <c r="J840"/>
  <c r="H840" s="1"/>
  <c r="I816"/>
  <c r="J816"/>
  <c r="H816" s="1"/>
  <c r="J543"/>
  <c r="H543" s="1"/>
  <c r="I543"/>
  <c r="J468"/>
  <c r="H468" s="1"/>
  <c r="I468"/>
  <c r="J805"/>
  <c r="H805" s="1"/>
  <c r="I805"/>
  <c r="I820"/>
  <c r="J820"/>
  <c r="H820" s="1"/>
  <c r="J580"/>
  <c r="H580" s="1"/>
  <c r="I580"/>
  <c r="J291"/>
  <c r="H291" s="1"/>
  <c r="I291"/>
  <c r="J856"/>
  <c r="H856" s="1"/>
  <c r="I856"/>
  <c r="I872"/>
  <c r="J872"/>
  <c r="H872" s="1"/>
  <c r="J813"/>
  <c r="H813" s="1"/>
  <c r="J536"/>
  <c r="H536" s="1"/>
  <c r="J552"/>
  <c r="H552" s="1"/>
  <c r="J634"/>
  <c r="H634" s="1"/>
  <c r="I1204"/>
  <c r="I1196"/>
  <c r="J685"/>
  <c r="H685" s="1"/>
  <c r="J677"/>
  <c r="H677" s="1"/>
  <c r="I20"/>
  <c r="J20"/>
  <c r="H20" s="1"/>
  <c r="I1189"/>
  <c r="J1189"/>
  <c r="H1189" s="1"/>
  <c r="J354"/>
  <c r="H354" s="1"/>
  <c r="I354"/>
  <c r="I391"/>
  <c r="J391"/>
  <c r="H391" s="1"/>
  <c r="J1187"/>
  <c r="H1187" s="1"/>
  <c r="I1187"/>
  <c r="J862"/>
  <c r="H862" s="1"/>
  <c r="I862"/>
  <c r="I386"/>
  <c r="J386"/>
  <c r="H386" s="1"/>
  <c r="J355"/>
  <c r="H355" s="1"/>
  <c r="I355"/>
  <c r="I1186"/>
  <c r="I570"/>
  <c r="I743"/>
  <c r="J743"/>
  <c r="H743" s="1"/>
  <c r="I859"/>
  <c r="I1200"/>
  <c r="I1175"/>
  <c r="J692"/>
  <c r="H692" s="1"/>
  <c r="I687"/>
  <c r="J357"/>
  <c r="H357" s="1"/>
  <c r="J160"/>
  <c r="H160" s="1"/>
  <c r="J156"/>
  <c r="H156" s="1"/>
  <c r="I896"/>
  <c r="I142"/>
  <c r="I748"/>
  <c r="J140"/>
  <c r="H140" s="1"/>
  <c r="J605"/>
  <c r="H605" s="1"/>
  <c r="I1042"/>
  <c r="I1050"/>
  <c r="I1057"/>
  <c r="I1080"/>
  <c r="I254"/>
  <c r="J726"/>
  <c r="H726" s="1"/>
  <c r="I726"/>
  <c r="J999"/>
  <c r="H999" s="1"/>
  <c r="I999"/>
  <c r="J747"/>
  <c r="H747" s="1"/>
  <c r="I747"/>
  <c r="I1055"/>
  <c r="J1055"/>
  <c r="H1055" s="1"/>
  <c r="J1060"/>
  <c r="H1060" s="1"/>
  <c r="I1060"/>
  <c r="J741"/>
  <c r="H741" s="1"/>
  <c r="I741"/>
  <c r="J1018"/>
  <c r="H1018" s="1"/>
  <c r="I1018"/>
  <c r="I1032"/>
  <c r="J1032"/>
  <c r="H1032" s="1"/>
  <c r="J997"/>
  <c r="H997" s="1"/>
  <c r="I997"/>
  <c r="J247"/>
  <c r="H247" s="1"/>
  <c r="I247"/>
  <c r="I303"/>
  <c r="J303"/>
  <c r="H303" s="1"/>
  <c r="J169"/>
  <c r="H169" s="1"/>
  <c r="I302"/>
  <c r="J302"/>
  <c r="H302" s="1"/>
  <c r="J863"/>
  <c r="H863" s="1"/>
  <c r="I863"/>
  <c r="I1022"/>
  <c r="J1022"/>
  <c r="H1022" s="1"/>
  <c r="I506" l="1"/>
  <c r="J506"/>
  <c r="H506" s="1"/>
  <c r="I494"/>
  <c r="J494"/>
  <c r="H494" s="1"/>
  <c r="I509"/>
  <c r="J509"/>
  <c r="H509" s="1"/>
  <c r="I510"/>
  <c r="J510"/>
  <c r="H510" s="1"/>
  <c r="I502"/>
  <c r="J502"/>
  <c r="H502" s="1"/>
  <c r="I516"/>
  <c r="J516"/>
  <c r="H516" s="1"/>
  <c r="I482"/>
  <c r="J482"/>
  <c r="H482" s="1"/>
  <c r="I513"/>
  <c r="J513"/>
  <c r="H513" s="1"/>
  <c r="I463"/>
  <c r="J463"/>
  <c r="H463" s="1"/>
  <c r="I512"/>
  <c r="J512"/>
  <c r="H512" s="1"/>
  <c r="I455"/>
  <c r="J455"/>
  <c r="H455" s="1"/>
  <c r="I508"/>
  <c r="J508"/>
  <c r="H508" s="1"/>
  <c r="I503"/>
  <c r="J503"/>
  <c r="H503" s="1"/>
  <c r="I496"/>
  <c r="J496"/>
  <c r="H496" s="1"/>
  <c r="I451"/>
  <c r="J451"/>
  <c r="H451" s="1"/>
  <c r="I511"/>
  <c r="J511"/>
  <c r="H511" s="1"/>
  <c r="I499"/>
  <c r="J499"/>
  <c r="H499" s="1"/>
  <c r="I427"/>
  <c r="J427"/>
  <c r="H427" s="1"/>
  <c r="I480"/>
  <c r="J480"/>
  <c r="H480" s="1"/>
  <c r="I458"/>
  <c r="J458"/>
  <c r="H458" s="1"/>
  <c r="I517"/>
  <c r="J517"/>
  <c r="H517" s="1"/>
  <c r="I495"/>
  <c r="J495"/>
  <c r="H495" s="1"/>
  <c r="I448"/>
  <c r="J448"/>
  <c r="H448" s="1"/>
  <c r="I492"/>
  <c r="J492"/>
  <c r="H492" s="1"/>
  <c r="I467"/>
  <c r="J467"/>
  <c r="H467" s="1"/>
  <c r="I523"/>
  <c r="J523"/>
  <c r="H523" s="1"/>
  <c r="I462"/>
  <c r="J462"/>
  <c r="H462" s="1"/>
  <c r="I488"/>
  <c r="J488"/>
  <c r="H488" s="1"/>
  <c r="I473"/>
  <c r="J473"/>
  <c r="H473" s="1"/>
  <c r="I465"/>
  <c r="J465"/>
  <c r="H465" s="1"/>
  <c r="I507"/>
  <c r="J507"/>
  <c r="H507" s="1"/>
  <c r="I524"/>
  <c r="J524"/>
  <c r="H524" s="1"/>
  <c r="I474"/>
  <c r="J474"/>
  <c r="H474" s="1"/>
  <c r="I436"/>
  <c r="J436"/>
  <c r="H436" s="1"/>
  <c r="I520"/>
  <c r="J520"/>
  <c r="H520" s="1"/>
  <c r="I505"/>
  <c r="J505"/>
  <c r="H505" s="1"/>
  <c r="I457"/>
  <c r="J457"/>
  <c r="H457" s="1"/>
  <c r="I456"/>
  <c r="J456"/>
  <c r="H456" s="1"/>
  <c r="I518"/>
  <c r="J518"/>
  <c r="H518" s="1"/>
  <c r="I460"/>
  <c r="J460"/>
  <c r="H460" s="1"/>
  <c r="I530"/>
  <c r="J530"/>
  <c r="H530" s="1"/>
  <c r="I452"/>
  <c r="J452"/>
  <c r="H452" s="1"/>
  <c r="I493"/>
  <c r="J493"/>
  <c r="H493" s="1"/>
  <c r="I528"/>
  <c r="J528"/>
  <c r="H528" s="1"/>
  <c r="I454"/>
  <c r="J454"/>
  <c r="H454" s="1"/>
  <c r="I481"/>
  <c r="J481"/>
  <c r="H481" s="1"/>
  <c r="I486"/>
  <c r="J486"/>
  <c r="H486" s="1"/>
  <c r="I487"/>
  <c r="J487"/>
  <c r="H487" s="1"/>
  <c r="I527"/>
  <c r="J527"/>
  <c r="H527" s="1"/>
  <c r="I469"/>
  <c r="J469"/>
  <c r="H469" s="1"/>
  <c r="I514"/>
  <c r="J514"/>
  <c r="H514" s="1"/>
  <c r="I445"/>
  <c r="J445"/>
  <c r="H445" s="1"/>
  <c r="I529"/>
  <c r="J529"/>
  <c r="H529" s="1"/>
  <c r="I471"/>
  <c r="J471"/>
  <c r="H471" s="1"/>
  <c r="I470"/>
  <c r="J470"/>
  <c r="H470" s="1"/>
  <c r="I464"/>
  <c r="J464"/>
  <c r="H464" s="1"/>
  <c r="I519"/>
  <c r="J519"/>
  <c r="H519" s="1"/>
  <c r="I424"/>
  <c r="J424"/>
  <c r="H424" s="1"/>
  <c r="I515"/>
  <c r="J515"/>
  <c r="H515" s="1"/>
  <c r="I478"/>
  <c r="J478"/>
  <c r="H478" s="1"/>
  <c r="I525"/>
  <c r="J525"/>
  <c r="H525" s="1"/>
  <c r="I504"/>
  <c r="J504"/>
  <c r="H504" s="1"/>
  <c r="I491"/>
  <c r="J491"/>
  <c r="H491" s="1"/>
  <c r="I522"/>
  <c r="J522"/>
  <c r="H522" s="1"/>
  <c r="I497"/>
  <c r="J497"/>
  <c r="H497" s="1"/>
  <c r="I476"/>
  <c r="J476"/>
  <c r="H476" s="1"/>
  <c r="I411"/>
  <c r="J411"/>
  <c r="H411" s="1"/>
  <c r="I413"/>
  <c r="J413"/>
  <c r="H413" s="1"/>
  <c r="I421"/>
  <c r="J421"/>
  <c r="H421" s="1"/>
  <c r="I398"/>
  <c r="J398"/>
  <c r="H398" s="1"/>
  <c r="I404"/>
  <c r="J404"/>
  <c r="H404" s="1"/>
  <c r="I395"/>
  <c r="J395"/>
  <c r="H395" s="1"/>
  <c r="I230"/>
  <c r="J230"/>
  <c r="H230" s="1"/>
  <c r="I246"/>
  <c r="J246"/>
  <c r="H246" s="1"/>
  <c r="I256"/>
  <c r="J256"/>
  <c r="H256" s="1"/>
  <c r="I235"/>
  <c r="J235"/>
  <c r="H235" s="1"/>
  <c r="I645"/>
  <c r="J645"/>
  <c r="H645" s="1"/>
  <c r="I929"/>
  <c r="J929"/>
  <c r="H929" s="1"/>
  <c r="I422"/>
  <c r="J422"/>
  <c r="H422" s="1"/>
  <c r="I396"/>
  <c r="J396"/>
  <c r="H396" s="1"/>
  <c r="I910"/>
  <c r="J910"/>
  <c r="H910" s="1"/>
  <c r="I438"/>
  <c r="J438"/>
  <c r="H438" s="1"/>
  <c r="I318"/>
  <c r="J318"/>
  <c r="H318" s="1"/>
  <c r="I877"/>
  <c r="J877"/>
  <c r="H877" s="1"/>
  <c r="I917"/>
  <c r="J917"/>
  <c r="H917" s="1"/>
  <c r="I349"/>
  <c r="J349"/>
  <c r="H349" s="1"/>
  <c r="I317"/>
  <c r="J317"/>
  <c r="H317" s="1"/>
  <c r="I335"/>
  <c r="J335"/>
  <c r="H335" s="1"/>
  <c r="I412"/>
  <c r="J412"/>
  <c r="H412" s="1"/>
  <c r="J331"/>
  <c r="H331" s="1"/>
  <c r="I331"/>
  <c r="I832"/>
  <c r="J832"/>
  <c r="H832" s="1"/>
  <c r="I163"/>
  <c r="J163"/>
  <c r="H163" s="1"/>
  <c r="I18"/>
  <c r="J18"/>
  <c r="H18" s="1"/>
  <c r="I838"/>
  <c r="J838"/>
  <c r="H838" s="1"/>
  <c r="I975"/>
  <c r="J975"/>
  <c r="H975" s="1"/>
  <c r="I915"/>
  <c r="J915"/>
  <c r="H915" s="1"/>
  <c r="I935"/>
  <c r="J935"/>
  <c r="H935" s="1"/>
  <c r="I823"/>
  <c r="J823"/>
  <c r="H823" s="1"/>
  <c r="I884"/>
  <c r="J884"/>
  <c r="H884" s="1"/>
  <c r="I921"/>
  <c r="J921"/>
  <c r="H921" s="1"/>
  <c r="I368"/>
  <c r="J368"/>
  <c r="H368" s="1"/>
  <c r="I443"/>
  <c r="J443"/>
  <c r="H443" s="1"/>
  <c r="I857"/>
  <c r="J857"/>
  <c r="H857" s="1"/>
  <c r="I919"/>
  <c r="J919"/>
  <c r="H919" s="1"/>
  <c r="I961"/>
  <c r="J961"/>
  <c r="H961" s="1"/>
  <c r="I940"/>
  <c r="J940"/>
  <c r="H940" s="1"/>
  <c r="I909"/>
  <c r="J909"/>
  <c r="H909" s="1"/>
  <c r="I437"/>
  <c r="J437"/>
  <c r="H437" s="1"/>
  <c r="I126"/>
  <c r="J126"/>
  <c r="H126" s="1"/>
  <c r="I864"/>
  <c r="J864"/>
  <c r="H864" s="1"/>
  <c r="I841"/>
  <c r="J841"/>
  <c r="H841" s="1"/>
  <c r="I987"/>
  <c r="J987"/>
  <c r="H987" s="1"/>
  <c r="I22"/>
  <c r="J22"/>
  <c r="H22" s="1"/>
  <c r="I628"/>
  <c r="J628"/>
  <c r="H628" s="1"/>
  <c r="I453"/>
  <c r="J453"/>
  <c r="H453" s="1"/>
  <c r="I104"/>
  <c r="J104"/>
  <c r="H104" s="1"/>
  <c r="I182"/>
  <c r="J182"/>
  <c r="H182" s="1"/>
  <c r="I974"/>
  <c r="J974"/>
  <c r="H974" s="1"/>
  <c r="I241"/>
  <c r="J241"/>
  <c r="H241" s="1"/>
  <c r="I162"/>
  <c r="J162"/>
  <c r="H162" s="1"/>
  <c r="I158"/>
  <c r="J158"/>
  <c r="H158" s="1"/>
  <c r="I168"/>
  <c r="J168"/>
  <c r="H168" s="1"/>
  <c r="I166"/>
  <c r="J166"/>
  <c r="H166" s="1"/>
  <c r="I170"/>
  <c r="J170"/>
  <c r="H170" s="1"/>
  <c r="I1093"/>
  <c r="J1093"/>
  <c r="H1093" s="1"/>
  <c r="I833"/>
  <c r="J833"/>
  <c r="H833" s="1"/>
  <c r="I846"/>
  <c r="J846"/>
  <c r="H846" s="1"/>
  <c r="I855"/>
  <c r="J855"/>
  <c r="H855" s="1"/>
  <c r="I847"/>
  <c r="J847"/>
  <c r="H847" s="1"/>
  <c r="I824"/>
  <c r="J824"/>
  <c r="H824" s="1"/>
  <c r="I825"/>
  <c r="J825"/>
  <c r="H825" s="1"/>
  <c r="I831"/>
  <c r="J831"/>
  <c r="H831" s="1"/>
  <c r="I849"/>
  <c r="J849"/>
  <c r="H849" s="1"/>
  <c r="I854"/>
  <c r="J854"/>
  <c r="H854" s="1"/>
  <c r="I851"/>
  <c r="J851"/>
  <c r="H851" s="1"/>
  <c r="I842"/>
  <c r="J842"/>
  <c r="H842" s="1"/>
  <c r="I943"/>
  <c r="J943"/>
  <c r="H943" s="1"/>
  <c r="I932"/>
  <c r="J932"/>
  <c r="H932" s="1"/>
  <c r="I933"/>
  <c r="J933"/>
  <c r="H933" s="1"/>
  <c r="I827"/>
  <c r="J827"/>
  <c r="H827" s="1"/>
  <c r="I931"/>
  <c r="J931"/>
  <c r="H931" s="1"/>
  <c r="I306"/>
  <c r="J306"/>
  <c r="H306" s="1"/>
  <c r="I911"/>
  <c r="J911"/>
  <c r="H911" s="1"/>
  <c r="I901"/>
  <c r="J901"/>
  <c r="H901" s="1"/>
  <c r="I425"/>
  <c r="J425"/>
  <c r="H425" s="1"/>
  <c r="I113"/>
  <c r="J113"/>
  <c r="H113" s="1"/>
  <c r="I871"/>
  <c r="J871"/>
  <c r="H871" s="1"/>
  <c r="I449"/>
  <c r="J449"/>
  <c r="H449" s="1"/>
  <c r="I565"/>
  <c r="J565"/>
  <c r="H565" s="1"/>
  <c r="I865"/>
  <c r="J865"/>
  <c r="H865" s="1"/>
  <c r="I869"/>
  <c r="J869"/>
  <c r="H869" s="1"/>
  <c r="I1155"/>
  <c r="J1155"/>
  <c r="H1155" s="1"/>
  <c r="I446"/>
  <c r="J446"/>
  <c r="H446" s="1"/>
  <c r="I352"/>
  <c r="J352"/>
  <c r="H352" s="1"/>
  <c r="I356"/>
  <c r="J356"/>
  <c r="H356" s="1"/>
  <c r="I153"/>
  <c r="J153"/>
  <c r="H153" s="1"/>
  <c r="I883"/>
  <c r="J883"/>
  <c r="H883" s="1"/>
  <c r="I327"/>
  <c r="J327"/>
  <c r="H327" s="1"/>
  <c r="I893"/>
  <c r="J893"/>
  <c r="H893" s="1"/>
  <c r="I939"/>
  <c r="J939"/>
  <c r="H939" s="1"/>
  <c r="I1170"/>
  <c r="J1170"/>
  <c r="H1170" s="1"/>
  <c r="I914"/>
  <c r="J914"/>
  <c r="H914" s="1"/>
  <c r="I886"/>
  <c r="J886"/>
  <c r="H886" s="1"/>
  <c r="I308"/>
  <c r="J308"/>
  <c r="H308" s="1"/>
  <c r="I920"/>
  <c r="J920"/>
  <c r="H920" s="1"/>
  <c r="I944"/>
  <c r="J944"/>
  <c r="H944" s="1"/>
  <c r="I345"/>
  <c r="J345"/>
  <c r="H345" s="1"/>
  <c r="I892"/>
  <c r="J892"/>
  <c r="H892" s="1"/>
  <c r="I1161"/>
  <c r="J1161"/>
  <c r="H1161" s="1"/>
  <c r="I970"/>
  <c r="J970"/>
  <c r="H970" s="1"/>
  <c r="I900"/>
  <c r="J900"/>
  <c r="H900" s="1"/>
  <c r="I965"/>
  <c r="J965"/>
  <c r="H965" s="1"/>
  <c r="I945"/>
  <c r="J945"/>
  <c r="H945" s="1"/>
  <c r="I1168"/>
  <c r="J1168"/>
  <c r="H1168" s="1"/>
  <c r="I912"/>
  <c r="J912"/>
  <c r="H912" s="1"/>
  <c r="I1156"/>
  <c r="J1156"/>
  <c r="H1156" s="1"/>
  <c r="I887"/>
  <c r="J887"/>
  <c r="H887" s="1"/>
  <c r="I899"/>
  <c r="J899"/>
  <c r="H899" s="1"/>
  <c r="I971"/>
  <c r="J971"/>
  <c r="H971" s="1"/>
  <c r="I1167"/>
  <c r="J1167"/>
  <c r="H1167" s="1"/>
  <c r="I304"/>
  <c r="J304"/>
  <c r="H304" s="1"/>
  <c r="I966"/>
  <c r="J966"/>
  <c r="H966" s="1"/>
  <c r="I1176"/>
  <c r="J1176"/>
  <c r="H1176" s="1"/>
  <c r="I885"/>
  <c r="J885"/>
  <c r="H885" s="1"/>
  <c r="I925"/>
  <c r="J925"/>
  <c r="H925" s="1"/>
  <c r="I1160"/>
  <c r="J1160"/>
  <c r="H1160" s="1"/>
  <c r="I913"/>
  <c r="J913"/>
  <c r="H913" s="1"/>
  <c r="I972"/>
  <c r="J972"/>
  <c r="H972" s="1"/>
  <c r="I898"/>
  <c r="J898"/>
  <c r="H898" s="1"/>
  <c r="I956"/>
  <c r="J956"/>
  <c r="H956" s="1"/>
  <c r="I941"/>
  <c r="J941"/>
  <c r="H941" s="1"/>
  <c r="I325"/>
  <c r="J325"/>
  <c r="H325" s="1"/>
  <c r="I908"/>
  <c r="J908"/>
  <c r="H908" s="1"/>
  <c r="I1164"/>
  <c r="J1164"/>
  <c r="H1164" s="1"/>
  <c r="I882"/>
  <c r="J882"/>
  <c r="H882" s="1"/>
  <c r="I1165"/>
  <c r="J1165"/>
  <c r="H1165" s="1"/>
  <c r="I324"/>
  <c r="J324"/>
  <c r="H324" s="1"/>
  <c r="I315"/>
  <c r="J315"/>
  <c r="H315" s="1"/>
  <c r="I334"/>
  <c r="J334"/>
  <c r="H334" s="1"/>
  <c r="I344"/>
  <c r="J344"/>
  <c r="H344" s="1"/>
  <c r="I310"/>
  <c r="J310"/>
  <c r="H310" s="1"/>
  <c r="I319"/>
  <c r="J319"/>
  <c r="H319" s="1"/>
  <c r="I339"/>
  <c r="J339"/>
  <c r="H339" s="1"/>
  <c r="I338"/>
  <c r="J338"/>
  <c r="H338" s="1"/>
  <c r="I350"/>
  <c r="J350"/>
  <c r="H350" s="1"/>
  <c r="I397"/>
  <c r="J397"/>
  <c r="H397" s="1"/>
  <c r="I328"/>
  <c r="J328"/>
  <c r="H328" s="1"/>
  <c r="I348"/>
  <c r="J348"/>
  <c r="H348" s="1"/>
  <c r="I416"/>
  <c r="J416"/>
  <c r="H416" s="1"/>
  <c r="I326"/>
  <c r="J326"/>
  <c r="H326" s="1"/>
  <c r="I347"/>
  <c r="J347"/>
  <c r="H347" s="1"/>
  <c r="I351"/>
  <c r="J351"/>
  <c r="H351" s="1"/>
  <c r="I409"/>
  <c r="J409"/>
  <c r="H409" s="1"/>
  <c r="I336"/>
  <c r="J336"/>
  <c r="H336" s="1"/>
  <c r="I337"/>
  <c r="J337"/>
  <c r="H337" s="1"/>
  <c r="I405"/>
  <c r="J405"/>
  <c r="H405" s="1"/>
  <c r="I341"/>
  <c r="J341"/>
  <c r="H341" s="1"/>
  <c r="I340"/>
  <c r="J340"/>
  <c r="H340" s="1"/>
  <c r="I401"/>
  <c r="J401"/>
  <c r="H401" s="1"/>
  <c r="I161"/>
  <c r="J161"/>
  <c r="H161" s="1"/>
  <c r="I551"/>
  <c r="J551"/>
  <c r="H551" s="1"/>
  <c r="I12"/>
  <c r="J12"/>
  <c r="H12" s="1"/>
  <c r="I14"/>
  <c r="J14"/>
  <c r="H14" s="1"/>
  <c r="I550"/>
  <c r="J550"/>
  <c r="H550" s="1"/>
  <c r="I13"/>
  <c r="J13"/>
  <c r="H13" s="1"/>
  <c r="I538"/>
  <c r="J538"/>
  <c r="H538" s="1"/>
  <c r="I541"/>
  <c r="J541"/>
  <c r="H541" s="1"/>
  <c r="I542"/>
  <c r="J542"/>
  <c r="H542" s="1"/>
  <c r="I546"/>
  <c r="J546"/>
  <c r="H546" s="1"/>
  <c r="I902"/>
  <c r="J902"/>
  <c r="H902" s="1"/>
  <c r="I817"/>
  <c r="J817"/>
  <c r="H817" s="1"/>
  <c r="I843"/>
  <c r="J843"/>
  <c r="H843" s="1"/>
  <c r="I316"/>
  <c r="J316"/>
  <c r="H316" s="1"/>
  <c r="I937"/>
  <c r="J937"/>
  <c r="H937" s="1"/>
  <c r="I787"/>
  <c r="J787"/>
  <c r="H787" s="1"/>
  <c r="I301"/>
  <c r="J301"/>
  <c r="H301" s="1"/>
  <c r="I924"/>
  <c r="J924"/>
  <c r="H924" s="1"/>
  <c r="I809"/>
  <c r="J809"/>
  <c r="H809" s="1"/>
  <c r="I343"/>
  <c r="J343"/>
  <c r="H343" s="1"/>
  <c r="I399"/>
  <c r="J399"/>
  <c r="H399" s="1"/>
  <c r="I1178"/>
  <c r="J1178"/>
  <c r="H1178" s="1"/>
  <c r="I205"/>
  <c r="J205"/>
  <c r="H205" s="1"/>
  <c r="I227"/>
  <c r="J227"/>
  <c r="H227" s="1"/>
  <c r="I242"/>
  <c r="J242"/>
  <c r="H242" s="1"/>
  <c r="I214"/>
  <c r="J214"/>
  <c r="H214" s="1"/>
  <c r="I217"/>
  <c r="J217"/>
  <c r="H217" s="1"/>
  <c r="I234"/>
  <c r="J234"/>
  <c r="H234" s="1"/>
  <c r="I248"/>
  <c r="J248"/>
  <c r="H248" s="1"/>
  <c r="I237"/>
  <c r="J237"/>
  <c r="H237" s="1"/>
  <c r="I323"/>
  <c r="J323"/>
  <c r="H323" s="1"/>
  <c r="I223"/>
  <c r="J223"/>
  <c r="H223" s="1"/>
  <c r="I273"/>
  <c r="J273"/>
  <c r="H273" s="1"/>
  <c r="I270"/>
  <c r="J270"/>
  <c r="H270" s="1"/>
  <c r="I240"/>
  <c r="J240"/>
  <c r="H240" s="1"/>
  <c r="I245"/>
  <c r="J245"/>
  <c r="H245" s="1"/>
  <c r="I268"/>
  <c r="J268"/>
  <c r="H268" s="1"/>
  <c r="I257"/>
  <c r="J257"/>
  <c r="H257" s="1"/>
  <c r="I272"/>
  <c r="J272"/>
  <c r="H272" s="1"/>
  <c r="I216"/>
  <c r="J216"/>
  <c r="H216" s="1"/>
  <c r="I228"/>
  <c r="J228"/>
  <c r="H228" s="1"/>
  <c r="I219"/>
  <c r="J219"/>
  <c r="H219" s="1"/>
  <c r="I203"/>
  <c r="J203"/>
  <c r="H203" s="1"/>
  <c r="I262"/>
  <c r="J262"/>
  <c r="H262" s="1"/>
  <c r="I261"/>
  <c r="J261"/>
  <c r="H261" s="1"/>
  <c r="I199"/>
  <c r="J199"/>
  <c r="H199" s="1"/>
  <c r="I271"/>
  <c r="J271"/>
  <c r="H271" s="1"/>
  <c r="I201"/>
  <c r="J201"/>
  <c r="H201" s="1"/>
  <c r="I211"/>
  <c r="J211"/>
  <c r="H211" s="1"/>
  <c r="I239"/>
  <c r="J239"/>
  <c r="H239" s="1"/>
  <c r="I226"/>
  <c r="J226"/>
  <c r="H226" s="1"/>
  <c r="I213"/>
  <c r="J213"/>
  <c r="H213" s="1"/>
  <c r="I244"/>
  <c r="J244"/>
  <c r="H244" s="1"/>
  <c r="I313"/>
  <c r="J313"/>
  <c r="H313" s="1"/>
  <c r="I212"/>
  <c r="J212"/>
  <c r="H212" s="1"/>
  <c r="I321"/>
  <c r="J321"/>
  <c r="H321" s="1"/>
  <c r="I407"/>
  <c r="J407"/>
  <c r="H407" s="1"/>
  <c r="I417"/>
  <c r="J417"/>
  <c r="H417" s="1"/>
  <c r="I329"/>
  <c r="J329"/>
  <c r="H329" s="1"/>
  <c r="I289"/>
  <c r="J289"/>
  <c r="H289" s="1"/>
  <c r="I819"/>
  <c r="J819"/>
  <c r="H819" s="1"/>
  <c r="I229"/>
  <c r="J229"/>
  <c r="H229" s="1"/>
  <c r="I1011"/>
  <c r="J1011"/>
  <c r="H1011" s="1"/>
  <c r="I1015"/>
  <c r="J1015"/>
  <c r="H1015" s="1"/>
  <c r="I852"/>
  <c r="J852"/>
  <c r="H852" s="1"/>
  <c r="I260"/>
  <c r="J260"/>
  <c r="H260" s="1"/>
  <c r="I330"/>
  <c r="J330"/>
  <c r="H330" s="1"/>
  <c r="I231"/>
  <c r="J231"/>
  <c r="H231" s="1"/>
  <c r="I1063"/>
  <c r="J1063"/>
  <c r="H1063" s="1"/>
  <c r="I269"/>
  <c r="J269"/>
  <c r="H269" s="1"/>
  <c r="I295"/>
  <c r="J295"/>
  <c r="H295" s="1"/>
  <c r="I808"/>
  <c r="J808"/>
  <c r="H808" s="1"/>
  <c r="I791"/>
  <c r="J791"/>
  <c r="H791" s="1"/>
  <c r="I298"/>
  <c r="J298"/>
  <c r="H298" s="1"/>
  <c r="I312"/>
  <c r="J312"/>
  <c r="H312" s="1"/>
  <c r="I322"/>
  <c r="J322"/>
  <c r="H322" s="1"/>
  <c r="I804"/>
  <c r="J804"/>
  <c r="H804" s="1"/>
  <c r="I828"/>
  <c r="J828"/>
  <c r="H828" s="1"/>
  <c r="I867"/>
  <c r="J867"/>
  <c r="H867" s="1"/>
  <c r="I174"/>
  <c r="J174"/>
  <c r="H174" s="1"/>
  <c r="I532"/>
  <c r="J532"/>
  <c r="H532" s="1"/>
  <c r="I533"/>
  <c r="J533"/>
  <c r="H533" s="1"/>
  <c r="I531"/>
  <c r="J531"/>
  <c r="H531" s="1"/>
  <c r="I836"/>
  <c r="J836"/>
  <c r="H836" s="1"/>
  <c r="I818"/>
  <c r="J818"/>
  <c r="H818" s="1"/>
  <c r="I534"/>
  <c r="J534"/>
  <c r="H534" s="1"/>
  <c r="I928"/>
  <c r="J928"/>
  <c r="H928" s="1"/>
  <c r="I927"/>
  <c r="J927"/>
  <c r="H927" s="1"/>
  <c r="I776"/>
  <c r="J776"/>
  <c r="H776" s="1"/>
  <c r="I768"/>
  <c r="J768"/>
  <c r="H768" s="1"/>
  <c r="I775"/>
  <c r="J775"/>
  <c r="H775" s="1"/>
  <c r="I785"/>
  <c r="J785"/>
  <c r="H785" s="1"/>
  <c r="I779"/>
  <c r="J779"/>
  <c r="H779" s="1"/>
  <c r="I637"/>
  <c r="J637"/>
  <c r="H637" s="1"/>
  <c r="I627"/>
  <c r="J627"/>
  <c r="H627" s="1"/>
  <c r="I631"/>
  <c r="J631"/>
  <c r="H631" s="1"/>
  <c r="I632"/>
  <c r="J632"/>
  <c r="H632" s="1"/>
  <c r="I786"/>
  <c r="J786"/>
  <c r="H786" s="1"/>
  <c r="I796"/>
  <c r="J796"/>
  <c r="H796" s="1"/>
  <c r="I777"/>
  <c r="J777"/>
  <c r="H777" s="1"/>
  <c r="I639"/>
  <c r="J639"/>
  <c r="H639" s="1"/>
  <c r="I636"/>
  <c r="J636"/>
  <c r="H636" s="1"/>
  <c r="I558"/>
  <c r="J558"/>
  <c r="H558" s="1"/>
  <c r="I566"/>
  <c r="J566"/>
  <c r="H566" s="1"/>
  <c r="I652"/>
  <c r="J652"/>
  <c r="H652" s="1"/>
  <c r="I663"/>
  <c r="J663"/>
  <c r="H663" s="1"/>
  <c r="I591"/>
  <c r="J591"/>
  <c r="H591" s="1"/>
  <c r="I563"/>
  <c r="J563"/>
  <c r="H563" s="1"/>
  <c r="I569"/>
  <c r="J569"/>
  <c r="H569" s="1"/>
  <c r="I782"/>
  <c r="J782"/>
  <c r="H782" s="1"/>
  <c r="I799"/>
  <c r="J799"/>
  <c r="H799" s="1"/>
  <c r="I853"/>
  <c r="J853"/>
  <c r="H853" s="1"/>
  <c r="I649"/>
  <c r="J649"/>
  <c r="H649" s="1"/>
  <c r="I603"/>
  <c r="J603"/>
  <c r="H603" s="1"/>
  <c r="I572"/>
  <c r="J572"/>
  <c r="H572" s="1"/>
  <c r="I589"/>
  <c r="J589"/>
  <c r="H589" s="1"/>
  <c r="I561"/>
  <c r="J561"/>
  <c r="H561" s="1"/>
  <c r="I597"/>
  <c r="J597"/>
  <c r="H597" s="1"/>
  <c r="I584"/>
  <c r="J584"/>
  <c r="H584" s="1"/>
  <c r="I660"/>
  <c r="J660"/>
  <c r="H660" s="1"/>
  <c r="I601"/>
  <c r="J601"/>
  <c r="H601" s="1"/>
  <c r="I578"/>
  <c r="J578"/>
  <c r="H578" s="1"/>
  <c r="I587"/>
  <c r="J587"/>
  <c r="H587" s="1"/>
  <c r="I567"/>
  <c r="J567"/>
  <c r="H567" s="1"/>
  <c r="I653"/>
  <c r="J653"/>
  <c r="H653" s="1"/>
  <c r="I647"/>
  <c r="J647"/>
  <c r="H647" s="1"/>
  <c r="I657"/>
  <c r="J657"/>
  <c r="H657" s="1"/>
  <c r="I598"/>
  <c r="J598"/>
  <c r="H598" s="1"/>
  <c r="I596"/>
  <c r="J596"/>
  <c r="H596" s="1"/>
  <c r="I574"/>
  <c r="J574"/>
  <c r="H574" s="1"/>
  <c r="I812"/>
  <c r="J812"/>
  <c r="H812" s="1"/>
  <c r="I821"/>
  <c r="J821"/>
  <c r="H821" s="1"/>
  <c r="I662"/>
  <c r="J662"/>
  <c r="H662" s="1"/>
  <c r="I581"/>
  <c r="J581"/>
  <c r="H581" s="1"/>
  <c r="I599"/>
  <c r="J599"/>
  <c r="H599" s="1"/>
  <c r="I648"/>
  <c r="J648"/>
  <c r="H648" s="1"/>
  <c r="I600"/>
  <c r="J600"/>
  <c r="H600" s="1"/>
  <c r="I602"/>
  <c r="J602"/>
  <c r="H602" s="1"/>
  <c r="I633"/>
  <c r="J633"/>
  <c r="H633" s="1"/>
  <c r="I650"/>
  <c r="J650"/>
  <c r="H650" s="1"/>
  <c r="I644"/>
  <c r="J644"/>
  <c r="H644" s="1"/>
  <c r="I635"/>
  <c r="J635"/>
  <c r="H635" s="1"/>
  <c r="I643"/>
  <c r="J643"/>
  <c r="H643" s="1"/>
  <c r="I798"/>
  <c r="J798"/>
  <c r="H798" s="1"/>
  <c r="I770"/>
  <c r="J770"/>
  <c r="H770" s="1"/>
  <c r="I797"/>
  <c r="J797"/>
  <c r="H797" s="1"/>
  <c r="I664"/>
  <c r="J664"/>
  <c r="H664" s="1"/>
  <c r="I830"/>
  <c r="J830"/>
  <c r="H830" s="1"/>
  <c r="I814"/>
  <c r="J814"/>
  <c r="H814" s="1"/>
  <c r="I861"/>
  <c r="J861"/>
  <c r="H861" s="1"/>
  <c r="I654"/>
  <c r="J654"/>
  <c r="H654" s="1"/>
  <c r="I659"/>
  <c r="J659"/>
  <c r="H659" s="1"/>
  <c r="I626"/>
  <c r="J626"/>
  <c r="H626" s="1"/>
  <c r="I774"/>
  <c r="J774"/>
  <c r="H774" s="1"/>
  <c r="I655"/>
  <c r="J655"/>
  <c r="H655" s="1"/>
  <c r="I638"/>
  <c r="J638"/>
  <c r="H638" s="1"/>
  <c r="I790"/>
  <c r="J790"/>
  <c r="H790" s="1"/>
  <c r="I769"/>
  <c r="J769"/>
  <c r="H769" s="1"/>
  <c r="I783"/>
  <c r="J783"/>
  <c r="H783" s="1"/>
  <c r="I656"/>
  <c r="J656"/>
  <c r="H656" s="1"/>
  <c r="I788"/>
  <c r="J788"/>
  <c r="H788" s="1"/>
  <c r="I780"/>
  <c r="J780"/>
  <c r="H780" s="1"/>
  <c r="I772"/>
  <c r="J772"/>
  <c r="H772" s="1"/>
  <c r="I789"/>
  <c r="J789"/>
  <c r="H789" s="1"/>
  <c r="I665"/>
  <c r="J665"/>
  <c r="H665" s="1"/>
  <c r="I806"/>
  <c r="J806"/>
  <c r="H806" s="1"/>
  <c r="I834"/>
  <c r="J834"/>
  <c r="H834" s="1"/>
  <c r="I810"/>
  <c r="J810"/>
  <c r="H810" s="1"/>
  <c r="I658"/>
  <c r="J658"/>
  <c r="H658" s="1"/>
  <c r="I781"/>
  <c r="J781"/>
  <c r="H781" s="1"/>
  <c r="I630"/>
  <c r="J630"/>
  <c r="H630" s="1"/>
  <c r="I661"/>
  <c r="J661"/>
  <c r="H661" s="1"/>
  <c r="I642"/>
  <c r="J642"/>
  <c r="H642" s="1"/>
  <c r="I441"/>
  <c r="J441"/>
  <c r="H441" s="1"/>
  <c r="I888"/>
  <c r="J888"/>
  <c r="H888" s="1"/>
  <c r="I164"/>
  <c r="J164"/>
  <c r="H164" s="1"/>
  <c r="I835"/>
  <c r="J835"/>
  <c r="H835" s="1"/>
  <c r="I959"/>
  <c r="J959"/>
  <c r="H959" s="1"/>
  <c r="I978"/>
  <c r="J978"/>
  <c r="H978" s="1"/>
  <c r="I960"/>
  <c r="J960"/>
  <c r="H960" s="1"/>
  <c r="I906"/>
  <c r="J906"/>
  <c r="H906" s="1"/>
  <c r="I1106"/>
  <c r="J1106"/>
  <c r="H1106" s="1"/>
  <c r="I936"/>
  <c r="J936"/>
  <c r="H936" s="1"/>
  <c r="I1019"/>
  <c r="J1019"/>
  <c r="H1019" s="1"/>
  <c r="I1092"/>
  <c r="J1092"/>
  <c r="H1092" s="1"/>
  <c r="I111"/>
  <c r="J111"/>
  <c r="H111" s="1"/>
  <c r="I731"/>
  <c r="J731"/>
  <c r="H731" s="1"/>
  <c r="I1122"/>
  <c r="J1122"/>
  <c r="H1122" s="1"/>
  <c r="I1102"/>
  <c r="J1102"/>
  <c r="H1102" s="1"/>
  <c r="I1091"/>
  <c r="J1091"/>
  <c r="H1091" s="1"/>
  <c r="I1090"/>
  <c r="J1090"/>
  <c r="H1090" s="1"/>
  <c r="I1087"/>
  <c r="J1087"/>
  <c r="H1087" s="1"/>
  <c r="I1117"/>
  <c r="J1117"/>
  <c r="H1117" s="1"/>
  <c r="I1169"/>
  <c r="J1169"/>
  <c r="H1169" s="1"/>
  <c r="I10"/>
  <c r="J10"/>
  <c r="H10" s="1"/>
  <c r="I1094"/>
  <c r="J1094"/>
  <c r="H1094" s="1"/>
  <c r="I1180"/>
  <c r="J1180"/>
  <c r="H1180" s="1"/>
  <c r="I815"/>
  <c r="J815"/>
  <c r="H815" s="1"/>
  <c r="I435"/>
  <c r="J435"/>
  <c r="H435" s="1"/>
  <c r="I434"/>
  <c r="J434"/>
  <c r="H434" s="1"/>
  <c r="I750"/>
  <c r="J750"/>
  <c r="H750" s="1"/>
  <c r="I1104"/>
  <c r="J1104"/>
  <c r="H1104" s="1"/>
  <c r="I1108"/>
  <c r="J1108"/>
  <c r="H1108" s="1"/>
  <c r="I1089"/>
  <c r="J1089"/>
  <c r="H1089" s="1"/>
  <c r="I1119"/>
  <c r="J1119"/>
  <c r="H1119" s="1"/>
  <c r="I1116"/>
  <c r="J1116"/>
  <c r="H1116" s="1"/>
  <c r="I1101"/>
  <c r="J1101"/>
  <c r="H1101" s="1"/>
  <c r="I1105"/>
  <c r="J1105"/>
  <c r="H1105" s="1"/>
  <c r="I1115"/>
  <c r="J1115"/>
  <c r="H1115" s="1"/>
  <c r="I1163"/>
  <c r="J1163"/>
  <c r="H1163" s="1"/>
  <c r="I1118"/>
  <c r="J1118"/>
  <c r="H1118" s="1"/>
  <c r="I1179"/>
  <c r="J1179"/>
  <c r="H1179" s="1"/>
  <c r="I1157"/>
  <c r="J1157"/>
  <c r="H1157" s="1"/>
  <c r="I101"/>
  <c r="J101"/>
  <c r="H101" s="1"/>
  <c r="I1181"/>
  <c r="J1181"/>
  <c r="H1181" s="1"/>
  <c r="I11"/>
  <c r="J11"/>
  <c r="H11" s="1"/>
  <c r="I1159"/>
  <c r="J1159"/>
  <c r="H1159" s="1"/>
  <c r="I1185"/>
  <c r="J1185"/>
  <c r="H1185" s="1"/>
  <c r="I907"/>
  <c r="J907"/>
  <c r="H907" s="1"/>
  <c r="I447"/>
  <c r="J447"/>
  <c r="H447" s="1"/>
  <c r="I876"/>
  <c r="J876"/>
  <c r="H876" s="1"/>
  <c r="I440"/>
  <c r="J440"/>
  <c r="H440" s="1"/>
  <c r="I992"/>
  <c r="J992"/>
  <c r="H992" s="1"/>
  <c r="I1027"/>
  <c r="J1027"/>
  <c r="H1027" s="1"/>
  <c r="I1026"/>
  <c r="J1026"/>
  <c r="H1026" s="1"/>
  <c r="I431"/>
  <c r="J431"/>
  <c r="H431" s="1"/>
  <c r="I428"/>
  <c r="J428"/>
  <c r="H428" s="1"/>
  <c r="I176"/>
  <c r="J176"/>
  <c r="H176" s="1"/>
  <c r="I793"/>
  <c r="J793"/>
  <c r="H793" s="1"/>
  <c r="I761"/>
  <c r="J761"/>
  <c r="H761" s="1"/>
  <c r="I716"/>
  <c r="J716"/>
  <c r="H716" s="1"/>
  <c r="I125"/>
  <c r="J125"/>
  <c r="H125" s="1"/>
  <c r="I103"/>
  <c r="J103"/>
  <c r="H103" s="1"/>
  <c r="I759"/>
  <c r="J759"/>
  <c r="H759" s="1"/>
  <c r="I712"/>
  <c r="J712"/>
  <c r="H712" s="1"/>
  <c r="I794"/>
  <c r="J794"/>
  <c r="H794" s="1"/>
  <c r="I123"/>
  <c r="J123"/>
  <c r="H123" s="1"/>
  <c r="I144"/>
  <c r="J144"/>
  <c r="H144" s="1"/>
  <c r="I134"/>
  <c r="J134"/>
  <c r="H134" s="1"/>
  <c r="I700"/>
  <c r="J700"/>
  <c r="H700" s="1"/>
  <c r="I141"/>
  <c r="J141"/>
  <c r="H141" s="1"/>
  <c r="I990"/>
  <c r="J990"/>
  <c r="H990" s="1"/>
  <c r="I640"/>
  <c r="J640"/>
  <c r="H640" s="1"/>
  <c r="I238"/>
  <c r="J238"/>
  <c r="H238" s="1"/>
  <c r="I249"/>
  <c r="J249"/>
  <c r="H249" s="1"/>
  <c r="I521"/>
  <c r="J521"/>
  <c r="H521" s="1"/>
  <c r="I526"/>
  <c r="J526"/>
  <c r="H526" s="1"/>
  <c r="I1195"/>
  <c r="J1195"/>
  <c r="H1195" s="1"/>
  <c r="I1192"/>
  <c r="J1192"/>
  <c r="H1192" s="1"/>
  <c r="I1193"/>
  <c r="J1193"/>
  <c r="H1193" s="1"/>
  <c r="I725"/>
  <c r="J725"/>
  <c r="H725" s="1"/>
  <c r="I475"/>
  <c r="J475"/>
  <c r="H475" s="1"/>
  <c r="I484"/>
  <c r="J484"/>
  <c r="H484" s="1"/>
  <c r="I500"/>
  <c r="J500"/>
  <c r="H500" s="1"/>
</calcChain>
</file>

<file path=xl/sharedStrings.xml><?xml version="1.0" encoding="utf-8"?>
<sst xmlns="http://schemas.openxmlformats.org/spreadsheetml/2006/main" count="4917" uniqueCount="2512">
  <si>
    <t>m2</t>
  </si>
  <si>
    <t>MJWJ</t>
  </si>
  <si>
    <t>TreverkHome betulla 30x120</t>
  </si>
  <si>
    <t>MJWE</t>
  </si>
  <si>
    <t>TreverkHome betulla 20x120</t>
  </si>
  <si>
    <t>MJW9</t>
  </si>
  <si>
    <t>TreverkHome betulla 15x120</t>
  </si>
  <si>
    <t>MJWK</t>
  </si>
  <si>
    <t>TreverkHome rovere 30x120</t>
  </si>
  <si>
    <t>MJWF</t>
  </si>
  <si>
    <t>TreverkHome rovere 20x120</t>
  </si>
  <si>
    <t>MJWA</t>
  </si>
  <si>
    <t>TreverkHome rovere 15x120</t>
  </si>
  <si>
    <t>MJWL</t>
  </si>
  <si>
    <t>TreverkHome castagno 30x120</t>
  </si>
  <si>
    <t>MJWG</t>
  </si>
  <si>
    <t>TreverkHome castagno 20x120</t>
  </si>
  <si>
    <t>MJWC</t>
  </si>
  <si>
    <t>TreverkHome castagno 15x120</t>
  </si>
  <si>
    <t>MJWM</t>
  </si>
  <si>
    <t>TreverkHome quercia 30x120</t>
  </si>
  <si>
    <t>MJWH</t>
  </si>
  <si>
    <t>TreverkHome quercia 20x120</t>
  </si>
  <si>
    <t>MJWD</t>
  </si>
  <si>
    <t>TreverkHome quercia 15x120</t>
  </si>
  <si>
    <t>MK36</t>
  </si>
  <si>
    <t>TreverkHome castagno gradone 32,5x120</t>
  </si>
  <si>
    <t>MK37</t>
  </si>
  <si>
    <t>TreverkHome quercia gradone 32,5x120</t>
  </si>
  <si>
    <t>MKLC</t>
  </si>
  <si>
    <t>TreverkHome larice 30x120</t>
  </si>
  <si>
    <t>MKLG</t>
  </si>
  <si>
    <t>TreverkHome larice 20x120</t>
  </si>
  <si>
    <t>MKLJ</t>
  </si>
  <si>
    <t>TreverkHome larice 15x120</t>
  </si>
  <si>
    <t>MKLA</t>
  </si>
  <si>
    <t>TreverkHome olmo 30x120</t>
  </si>
  <si>
    <t>MKLF</t>
  </si>
  <si>
    <t>TreverkHome olmo 20x120</t>
  </si>
  <si>
    <t>MKLH</t>
  </si>
  <si>
    <t>TreverkHome olmo 15x120</t>
  </si>
  <si>
    <t>MJX2</t>
  </si>
  <si>
    <t>TrevHome castagno sokl 60x7</t>
  </si>
  <si>
    <t>MK3A</t>
  </si>
  <si>
    <t>TrevHome castagno schod kapinos pravý 120x32,5</t>
  </si>
  <si>
    <t>MK3F</t>
  </si>
  <si>
    <t>TrevHome castagno schod kapinos levý 120x32,5</t>
  </si>
  <si>
    <t>MLA1</t>
  </si>
  <si>
    <t>Treverkway betulla 15x90</t>
  </si>
  <si>
    <t>MLA2</t>
  </si>
  <si>
    <t>Treverkway rovere 15x90</t>
  </si>
  <si>
    <t>MLA5</t>
  </si>
  <si>
    <t>Treverkway olmo 15x90</t>
  </si>
  <si>
    <t>MLA6</t>
  </si>
  <si>
    <t>Treverkway larice 15x90</t>
  </si>
  <si>
    <t>MLA4</t>
  </si>
  <si>
    <t>Treverkway quercia 15x90</t>
  </si>
  <si>
    <t>MLA3</t>
  </si>
  <si>
    <t>Treverkway castagno 15x90</t>
  </si>
  <si>
    <t>MLAK</t>
  </si>
  <si>
    <t>Treverkway frassino 15x90</t>
  </si>
  <si>
    <t>MLAJ</t>
  </si>
  <si>
    <t>Treverkway acero 15x90</t>
  </si>
  <si>
    <t>MJX3</t>
  </si>
  <si>
    <t>TrevHome quercia sokl 60x7</t>
  </si>
  <si>
    <t>ML2S</t>
  </si>
  <si>
    <t>TrevHome olmo sokl 60x7</t>
  </si>
  <si>
    <t>MLF6</t>
  </si>
  <si>
    <t>TreverkHome acero 30x120</t>
  </si>
  <si>
    <t>MLF4</t>
  </si>
  <si>
    <t>TreverkHome acero 20x120</t>
  </si>
  <si>
    <t>MLF3</t>
  </si>
  <si>
    <t>TreverkHome acero 15x120</t>
  </si>
  <si>
    <t>MLF5</t>
  </si>
  <si>
    <t>TreverkHome frassino 30x120</t>
  </si>
  <si>
    <t>MLF1</t>
  </si>
  <si>
    <t>TreverkHome frassino 20x120</t>
  </si>
  <si>
    <t>MLF0</t>
  </si>
  <si>
    <t>TreverkHome frassino 15x120</t>
  </si>
  <si>
    <t>MJX0</t>
  </si>
  <si>
    <t>TrevHome betulla sokl 60x7</t>
  </si>
  <si>
    <t>MWLK</t>
  </si>
  <si>
    <t>Grigio scuro sokl 30x9,5</t>
  </si>
  <si>
    <t>MJX1</t>
  </si>
  <si>
    <t>TrevHome rovere sokl 60x7</t>
  </si>
  <si>
    <t>MHV3</t>
  </si>
  <si>
    <t>Evolutionmarble calacatta rettificato 60x120</t>
  </si>
  <si>
    <t>MJX9</t>
  </si>
  <si>
    <t>Evolutionmarble golden cream rettificato 60x120</t>
  </si>
  <si>
    <t>MHV2</t>
  </si>
  <si>
    <t>Evolutionmarble calacatta rettificato 60x60</t>
  </si>
  <si>
    <t>MJX8</t>
  </si>
  <si>
    <t>Evolutionmarble golden cream rettificato 60x60</t>
  </si>
  <si>
    <t>MK6F</t>
  </si>
  <si>
    <t>Evolutionmarble calacatta lux rettificato 58x116</t>
  </si>
  <si>
    <t>MK6H</t>
  </si>
  <si>
    <t>Evolutionmarble golden cream lux rettific 58x116</t>
  </si>
  <si>
    <t>MK0J</t>
  </si>
  <si>
    <t>Evolutionmarble calacatta lux rettificato 58x58</t>
  </si>
  <si>
    <t>MJZG</t>
  </si>
  <si>
    <t>Evolutionmarble golden cream lux rettificato 58x58</t>
  </si>
  <si>
    <t>MJ5Y</t>
  </si>
  <si>
    <t>Evolutionmarble calacatta rettificato 15x120</t>
  </si>
  <si>
    <t>MK06</t>
  </si>
  <si>
    <t>Evolutionmarble golden cream rettificato 15x120</t>
  </si>
  <si>
    <t>MJ5B</t>
  </si>
  <si>
    <t>Evolutionmarble calacatta rettificato 15x60</t>
  </si>
  <si>
    <t>MK2Z</t>
  </si>
  <si>
    <t>Evolutionmarble calacatta lux rettificato 14,5x58</t>
  </si>
  <si>
    <t>MK04</t>
  </si>
  <si>
    <t>Evolutionmarble golden cream lux rettific 14,5x58</t>
  </si>
  <si>
    <t>MK0E</t>
  </si>
  <si>
    <t>Evolutionmarble golden cream mosaico 30x30</t>
  </si>
  <si>
    <t>MK2H</t>
  </si>
  <si>
    <t>Evolutionmarble calacatta mosaico lux 29x29</t>
  </si>
  <si>
    <t>MK0C</t>
  </si>
  <si>
    <t>Evolutionmarble golden cream mosaico lux 30x30</t>
  </si>
  <si>
    <t>MJZW</t>
  </si>
  <si>
    <t>Evolutionmarble golden cream tozzetto 15x15</t>
  </si>
  <si>
    <t>MJ5D</t>
  </si>
  <si>
    <t>Evolutionmarble calacatta tozzetto 15x15</t>
  </si>
  <si>
    <t>MK02</t>
  </si>
  <si>
    <t>Evolutionmarble golden cream tozetto lux 14,5x14,5</t>
  </si>
  <si>
    <t>MK2W</t>
  </si>
  <si>
    <t>Evolutionmarble calacatta tozzetto lux 14,5x14,5</t>
  </si>
  <si>
    <t>MJ5Z</t>
  </si>
  <si>
    <t>Evolutionmarble calacatta listello 3x60</t>
  </si>
  <si>
    <t>MJ60</t>
  </si>
  <si>
    <t>Evolutionmarble calacatta tozzetto 3x3</t>
  </si>
  <si>
    <t>MJ5N</t>
  </si>
  <si>
    <t>Evolutionmarble calacatta gradone 32,5x60x4</t>
  </si>
  <si>
    <t>MK0N</t>
  </si>
  <si>
    <t>Evolutionmarble golden cream gradone 32,5x60x4</t>
  </si>
  <si>
    <t>MK0Y</t>
  </si>
  <si>
    <t>Evolutionmarble calacatta gradone lux 32,5x58x4</t>
  </si>
  <si>
    <t>MK0S</t>
  </si>
  <si>
    <t>Evolutionmarble golden cream gradone lux 32,5x58x4</t>
  </si>
  <si>
    <t>MJ6D</t>
  </si>
  <si>
    <t>Evolutionmarble calacatta angolare 32,5x32,5x4</t>
  </si>
  <si>
    <t>MK0Q</t>
  </si>
  <si>
    <t>Evolutionmarble golden cream angolare 32,5x32,5x4</t>
  </si>
  <si>
    <t>MK0U</t>
  </si>
  <si>
    <t>Evolutionmarble golden cream angol lux 32,5x32,5x4</t>
  </si>
  <si>
    <t>MK1S</t>
  </si>
  <si>
    <t>Evolutionmarble calacatta angolare lux 32,5x32,5x4</t>
  </si>
  <si>
    <t>MJ5J</t>
  </si>
  <si>
    <t>Evolutionmarble raccordo 1x60</t>
  </si>
  <si>
    <t>MJ5K</t>
  </si>
  <si>
    <t>Evolutionmarble angolo raccordo 1x1</t>
  </si>
  <si>
    <t>MJXC</t>
  </si>
  <si>
    <t>Evolutionmarble golden cream battiscopa bc 7x60</t>
  </si>
  <si>
    <t>MJ5L</t>
  </si>
  <si>
    <t>Evolutionmarble calacatta battiscopa bc 7x60</t>
  </si>
  <si>
    <t>MK0W</t>
  </si>
  <si>
    <t>Evolutionmarble calacatta battiscopa lux 7x58</t>
  </si>
  <si>
    <t>MK0G</t>
  </si>
  <si>
    <t>Evolutionmarble golden cream battiscopa lux 7x58</t>
  </si>
  <si>
    <t>M7WW</t>
  </si>
  <si>
    <t>Treverk beige rettificato 20x120</t>
  </si>
  <si>
    <t>M7W2</t>
  </si>
  <si>
    <t>Treverk beige rettificato 15x120</t>
  </si>
  <si>
    <t>MK34</t>
  </si>
  <si>
    <t>Treverkhome betulla gradone 32,5x120x4</t>
  </si>
  <si>
    <t>ML2P</t>
  </si>
  <si>
    <t>Treverkhome larice gradone 32,5x120x4</t>
  </si>
  <si>
    <t>ML2L</t>
  </si>
  <si>
    <t>Treverkhome olmo gradone 32,5x120x4</t>
  </si>
  <si>
    <t>MK35</t>
  </si>
  <si>
    <t>Treverkhome rovere gradone 32,5x120x4</t>
  </si>
  <si>
    <t>ML2T</t>
  </si>
  <si>
    <t>Treverkhome larice battiscopa bc 7x60</t>
  </si>
  <si>
    <t>MLAD</t>
  </si>
  <si>
    <t>Treverkway larice battiscopa bc 7,5x90</t>
  </si>
  <si>
    <t>MLAA</t>
  </si>
  <si>
    <t>Treverkway quercia battiscopa bc 7,5x90</t>
  </si>
  <si>
    <t>MLA7</t>
  </si>
  <si>
    <t>Treverkway betulla battiscopa bc 7,5x90</t>
  </si>
  <si>
    <t>M7RA</t>
  </si>
  <si>
    <t>Neutro sabbia rettificato 60x60</t>
  </si>
  <si>
    <t>MRJP</t>
  </si>
  <si>
    <t>Cromie antracite_c (lavagna) 30x30</t>
  </si>
  <si>
    <t>M7LR</t>
  </si>
  <si>
    <t>Cromie cemento_c 30x30</t>
  </si>
  <si>
    <t>MHMM</t>
  </si>
  <si>
    <t>Cromie grigio chiaro_c (ossidiana) 30x30</t>
  </si>
  <si>
    <t>MRJM</t>
  </si>
  <si>
    <t>Cromie grigio medio_c (fumo) 30x30</t>
  </si>
  <si>
    <t>MRJF</t>
  </si>
  <si>
    <t>Cromie panna_c (opale) 30x30</t>
  </si>
  <si>
    <t>M7LX</t>
  </si>
  <si>
    <t>Cromie tortora_c 30x30</t>
  </si>
  <si>
    <t>MHMZ</t>
  </si>
  <si>
    <t>Cromie bianco_c (alabastro) 30x30</t>
  </si>
  <si>
    <t>MWGJ</t>
  </si>
  <si>
    <t>Cromie antracite_c (lavagna) gradino 30x30</t>
  </si>
  <si>
    <t>MJAT</t>
  </si>
  <si>
    <t>Cromie bianco_c gradino 30x30</t>
  </si>
  <si>
    <t>M7Q2</t>
  </si>
  <si>
    <t>Cromie cemento_c gradino 30x30</t>
  </si>
  <si>
    <t>MJAF</t>
  </si>
  <si>
    <t>Cromie grigio chiaro_c (ossidiana) gradino 30x30</t>
  </si>
  <si>
    <t>MWGH</t>
  </si>
  <si>
    <t>Cromie grigio medio_c (fumo) gradino 30x30</t>
  </si>
  <si>
    <t>MWGE</t>
  </si>
  <si>
    <t>Cromie panna_c (opale) gradino 30x30</t>
  </si>
  <si>
    <t>M7Q7</t>
  </si>
  <si>
    <t>Cromie tortora_c gradino 30x30</t>
  </si>
  <si>
    <t>MWKW</t>
  </si>
  <si>
    <t>Cromie antracite_c (lavagna) battiscopa bc 9,5x30</t>
  </si>
  <si>
    <t>M7PZ</t>
  </si>
  <si>
    <t>Cromie cemento_c battiscopa bc 9,5x30</t>
  </si>
  <si>
    <t>MWKS</t>
  </si>
  <si>
    <t>Cromie panna_c (opale) battiscopa bc 9,5x30</t>
  </si>
  <si>
    <t>M7P4</t>
  </si>
  <si>
    <t>Cromie tortora_c battiscopa bc 9,5x30</t>
  </si>
  <si>
    <t>MRTC</t>
  </si>
  <si>
    <t>Graniti grigio chiaro_gr (serizzo) 30x30</t>
  </si>
  <si>
    <t>M7JR</t>
  </si>
  <si>
    <t>Graniti grigio medio_gr (malaga) 30x30</t>
  </si>
  <si>
    <t>MRTE</t>
  </si>
  <si>
    <t>Graniti grigio scuro _gr (emerald) 30x30</t>
  </si>
  <si>
    <t>MRTJ</t>
  </si>
  <si>
    <t>Graniti panna_gr (dakota) 30x30</t>
  </si>
  <si>
    <t>MRT5</t>
  </si>
  <si>
    <t>Graniti sabbia_gr (amarelo) 30x30</t>
  </si>
  <si>
    <t>MRV3</t>
  </si>
  <si>
    <t>Graniti grigio chiaro_gr (serizzo) rock 30x30</t>
  </si>
  <si>
    <t>M7J0</t>
  </si>
  <si>
    <t>Graniti grigio medio_gr (malaga) rock 30x30</t>
  </si>
  <si>
    <t>M7JZ</t>
  </si>
  <si>
    <t>Graniti grigio scuro_gr (emerald) rock 30x30</t>
  </si>
  <si>
    <t>M1W7</t>
  </si>
  <si>
    <t>Graniti panna_gr (dakota) rock 30x30</t>
  </si>
  <si>
    <t>MRV0</t>
  </si>
  <si>
    <t>Graniti sabbia_gr (amarelo) rock 30x30</t>
  </si>
  <si>
    <t>MHXC</t>
  </si>
  <si>
    <t>Graniti grigio chiaro_gr antiscivolo R11 30x30</t>
  </si>
  <si>
    <t>M7J2</t>
  </si>
  <si>
    <t>Graniti grigio medio_gr antiscivolo R11 30x30</t>
  </si>
  <si>
    <t>M7J1</t>
  </si>
  <si>
    <t>Graniti grigio scuro_gr antiscivolo R11 30x30</t>
  </si>
  <si>
    <t>MHXD</t>
  </si>
  <si>
    <t>Graniti panna_gr (dakota) antiscivolo R11 30x30</t>
  </si>
  <si>
    <t>MHXA</t>
  </si>
  <si>
    <t>Graniti sabbia_gr (amarelo) antiscivolo R11 30x30</t>
  </si>
  <si>
    <t>MHXG</t>
  </si>
  <si>
    <t>Graniti grigio chiaro_gr (serizzo) 30x30x1,3</t>
  </si>
  <si>
    <t>MHXH</t>
  </si>
  <si>
    <t>Graniti panna_gr (dakota) 30x30x1,3</t>
  </si>
  <si>
    <t>MRU2</t>
  </si>
  <si>
    <t>Graniti grigio chiaro_gr (serizzo) 20x20</t>
  </si>
  <si>
    <t>M7KZ</t>
  </si>
  <si>
    <t>Graniti grigio medio_gr (malaga) 20x20</t>
  </si>
  <si>
    <t>MRU4</t>
  </si>
  <si>
    <t>Graniti grigio scuro_gr (emerald) 20x20</t>
  </si>
  <si>
    <t>MRU8</t>
  </si>
  <si>
    <t>Graniti panna_gr (dakota) 20x20</t>
  </si>
  <si>
    <t>MRTW</t>
  </si>
  <si>
    <t>Graniti sabbia_gr (amarelo) 20x20</t>
  </si>
  <si>
    <t>MRV9</t>
  </si>
  <si>
    <t>Graniti grigio chiaro_gr (serizzo) rock 20x20</t>
  </si>
  <si>
    <t>M7K1</t>
  </si>
  <si>
    <t>Graniti grigio medio_gr (malaga) rock 20x20</t>
  </si>
  <si>
    <t>M7K0</t>
  </si>
  <si>
    <t>Graniti grigio scuro_gr (emerald) rock 20x20</t>
  </si>
  <si>
    <t>M1W9</t>
  </si>
  <si>
    <t>Graniti panna_gr (dakota) rock 20x20</t>
  </si>
  <si>
    <t>MRV6</t>
  </si>
  <si>
    <t>Graniti sabbia_gr (amarelo) rock 20x20</t>
  </si>
  <si>
    <t>M7K5</t>
  </si>
  <si>
    <t>Graniti grigio medio_gr diamond 20x20</t>
  </si>
  <si>
    <t>M7K4</t>
  </si>
  <si>
    <t>Graniti grigio scuro _gr diamond 20x20</t>
  </si>
  <si>
    <t>MEC2</t>
  </si>
  <si>
    <t>Graniti grigio chiaro_gr diamond 20x20</t>
  </si>
  <si>
    <t>MDTP</t>
  </si>
  <si>
    <t>Graniti panna_gr (dakota) diamond 20x20</t>
  </si>
  <si>
    <t>MHXM</t>
  </si>
  <si>
    <t>Graniti sabbia_gr (amarelo) diamond 20x20</t>
  </si>
  <si>
    <t>MRVH</t>
  </si>
  <si>
    <t>Graniti grigio chiaro_gr (serizzo) 20x20x1,2</t>
  </si>
  <si>
    <t>M7K7</t>
  </si>
  <si>
    <t>Graniti grigio medio_gr (malaga) 20x20x1,2</t>
  </si>
  <si>
    <t>M7K6</t>
  </si>
  <si>
    <t>Graniti grigio scuro_gr (emerald) 20x20x1,2</t>
  </si>
  <si>
    <t>MSR0</t>
  </si>
  <si>
    <t>Graniti panna_gr (dakota) 20x20x1,2</t>
  </si>
  <si>
    <t>MKL8</t>
  </si>
  <si>
    <t>Graniti grigio chiaro_gr antiscivolo R11 20x20x1,2</t>
  </si>
  <si>
    <t>M7LC</t>
  </si>
  <si>
    <t>Graniti grigio medio_gr antiscivolo R11 20x20x1,2</t>
  </si>
  <si>
    <t>M7LA</t>
  </si>
  <si>
    <t>Graniti grigio scuro_gr antiscivolo R11 20x20x1,2</t>
  </si>
  <si>
    <t>MKL9</t>
  </si>
  <si>
    <t>Graniti panna_gr (dakota) antiscivol R11 20x20x1,2</t>
  </si>
  <si>
    <t>MHX0</t>
  </si>
  <si>
    <t>Graniti grigio chiaro_gr diamond 20x20x1,2</t>
  </si>
  <si>
    <t>M7LL</t>
  </si>
  <si>
    <t>Graniti grigio medio_gr diamond 20x20x1,2</t>
  </si>
  <si>
    <t>M7LK</t>
  </si>
  <si>
    <t>Graniti grigio scuro_gr diamond 20x20x1,2</t>
  </si>
  <si>
    <t>MHX1</t>
  </si>
  <si>
    <t>Graniti panna_gr (dakota) diamond 20x20x1,2</t>
  </si>
  <si>
    <t>M642</t>
  </si>
  <si>
    <t>Graniti grigio chiaro_gr (serizzo) 20x20x1,4</t>
  </si>
  <si>
    <t>M7K9</t>
  </si>
  <si>
    <t>Graniti grigio medio_gr 20x20x1,4</t>
  </si>
  <si>
    <t>M7K8</t>
  </si>
  <si>
    <t>Graniti grigio scuro_gr (emerald) 20x20x1,4</t>
  </si>
  <si>
    <t>M643</t>
  </si>
  <si>
    <t>Graniti panna_gr (dakota) 20x20x1,4</t>
  </si>
  <si>
    <t>M65A</t>
  </si>
  <si>
    <t>Graniti grigio chiaro_gr antiscivolo R11 20x20x1,4</t>
  </si>
  <si>
    <t>M7LE</t>
  </si>
  <si>
    <t>Graniti grigio medio_gr antiscivolo R11 20x20x1,4</t>
  </si>
  <si>
    <t>M7LD</t>
  </si>
  <si>
    <t>Graniti grigio scuro_gr antiscivolo R11 20x20x1,4</t>
  </si>
  <si>
    <t>M65C</t>
  </si>
  <si>
    <t>Graniti panna_gr antiscivolo R11 20x20x1,4</t>
  </si>
  <si>
    <t>M65F</t>
  </si>
  <si>
    <t>Graniti grigio chiaro_gr diamond 20x20x1,4</t>
  </si>
  <si>
    <t>M7LN</t>
  </si>
  <si>
    <t>Graniti grigio medio_gr diamond 20x20x1,4</t>
  </si>
  <si>
    <t>M7LM</t>
  </si>
  <si>
    <t>Graniti grigio scuro_gr diamond 20x20x1,4</t>
  </si>
  <si>
    <t>M65G</t>
  </si>
  <si>
    <t>Graniti panna_gr diamond 20x20x1,4</t>
  </si>
  <si>
    <t>MWFZ</t>
  </si>
  <si>
    <t>Graniti grigio chiaro_gr (serizzo) gradino 30x30</t>
  </si>
  <si>
    <t>M7N9</t>
  </si>
  <si>
    <t>Graniti grigio medio_gr (malaga) gradino 30x30</t>
  </si>
  <si>
    <t>MWG0</t>
  </si>
  <si>
    <t>Graniti grigio scuro_gr (emerald) gradino 30x30</t>
  </si>
  <si>
    <t>MWG2</t>
  </si>
  <si>
    <t>Graniti panna_gr (dakota) gradino 30x30</t>
  </si>
  <si>
    <t>MWFW</t>
  </si>
  <si>
    <t>Graniti sabbia_gr (amarelo) gradino 30x30</t>
  </si>
  <si>
    <t>M7PF</t>
  </si>
  <si>
    <t>Graniti rock grigio medio_gr gradino 30x30</t>
  </si>
  <si>
    <t>M1W8</t>
  </si>
  <si>
    <t>Graniti rock panna_gr (dakota) gradino 30x30</t>
  </si>
  <si>
    <t>MRZ1</t>
  </si>
  <si>
    <t>Graniti rock sabbia_gr (amarelo) gradino 30x30</t>
  </si>
  <si>
    <t>M7NR</t>
  </si>
  <si>
    <t>Graniti canaletta grigio chiaro_gr (serizzo) canal</t>
  </si>
  <si>
    <t>M7NT</t>
  </si>
  <si>
    <t>Graniti canaletta grigio medio_gr (malaga) canalet</t>
  </si>
  <si>
    <t>M7NQ</t>
  </si>
  <si>
    <t>Graniti canaletta grigio scuro_gr (emerald) canale</t>
  </si>
  <si>
    <t>M7NP</t>
  </si>
  <si>
    <t>Graniti canaletta panna_gr (dakota) canaletta 3x20</t>
  </si>
  <si>
    <t>M7NU</t>
  </si>
  <si>
    <t>Graniti canaletta sabbia_gr (amarelo) canaletta 3x</t>
  </si>
  <si>
    <t>MRXF</t>
  </si>
  <si>
    <t>Graniti grigio chiaro_gr angolo interno 3x10</t>
  </si>
  <si>
    <t>M7NM</t>
  </si>
  <si>
    <t>Graniti grigio medio_gr angolo interno 3x10</t>
  </si>
  <si>
    <t>MRXG</t>
  </si>
  <si>
    <t>Graniti grigio scuro_gr angolo interno 3x10</t>
  </si>
  <si>
    <t>MRXJ</t>
  </si>
  <si>
    <t>Graniti panna_gr (dakota) angolo interno 3x10</t>
  </si>
  <si>
    <t>MRXC</t>
  </si>
  <si>
    <t>Graniti sabbia_gr (amarelo) angolo interno 3x10</t>
  </si>
  <si>
    <t>MSSU</t>
  </si>
  <si>
    <t>Graniti grigio chiaro_gr angolo esterno 3x10</t>
  </si>
  <si>
    <t>M7NN</t>
  </si>
  <si>
    <t>Graniti grigio medio_gr angolo esterno 3x10</t>
  </si>
  <si>
    <t>MSSV</t>
  </si>
  <si>
    <t>Graniti grigio scuro_gr angolo esterno 3x10</t>
  </si>
  <si>
    <t>MSSX</t>
  </si>
  <si>
    <t>Graniti panna_gr (dakota) angolo esterno 3x10</t>
  </si>
  <si>
    <t>MSSR</t>
  </si>
  <si>
    <t>Graniti sabbia_gr (amarelo) angolo esterno 3x10</t>
  </si>
  <si>
    <t>MS14</t>
  </si>
  <si>
    <t>MS16</t>
  </si>
  <si>
    <t>MS10</t>
  </si>
  <si>
    <t>MS13</t>
  </si>
  <si>
    <t>M7N6</t>
  </si>
  <si>
    <t>MSTL</t>
  </si>
  <si>
    <t>Graniti grigio scuro _gr angolo esterno 3x10</t>
  </si>
  <si>
    <t>M7N7</t>
  </si>
  <si>
    <t>MSTK</t>
  </si>
  <si>
    <t>MSTN</t>
  </si>
  <si>
    <t>MSTG</t>
  </si>
  <si>
    <t>MRVT</t>
  </si>
  <si>
    <t>Graniti grigio chiaro_gr (serizzo) battis bc 10x20</t>
  </si>
  <si>
    <t>M7NF</t>
  </si>
  <si>
    <t>Graniti grigio medio_gr (malaga) battis bc 10x20</t>
  </si>
  <si>
    <t>MRVU</t>
  </si>
  <si>
    <t>Graniti grigio scuro_gr (emerald) battis bc 10x20</t>
  </si>
  <si>
    <t>MRVW</t>
  </si>
  <si>
    <t>Graniti panna_gr (dakota) battiscopa bc 10x20</t>
  </si>
  <si>
    <t>MRVQ</t>
  </si>
  <si>
    <t>Graniti sabbia_gr (amarelo) battiscopa bc 10x20</t>
  </si>
  <si>
    <t>MRX2</t>
  </si>
  <si>
    <t>Granit grigio chiaro_gr battis francese 10x20</t>
  </si>
  <si>
    <t>M7NL</t>
  </si>
  <si>
    <t>Granit grigio medio_gr battis francese 10x20</t>
  </si>
  <si>
    <t>MRX3</t>
  </si>
  <si>
    <t>Granit grigio scuro_gr battis francese 10x20</t>
  </si>
  <si>
    <t>MRX5</t>
  </si>
  <si>
    <t>Granit panna_gr (dakota) battiscopa francese 10x20</t>
  </si>
  <si>
    <t>MRWZ</t>
  </si>
  <si>
    <t>Granit sabbia_gr (amarelo) battis francese 10x20</t>
  </si>
  <si>
    <t>MS0R</t>
  </si>
  <si>
    <t>Graniti grigio chiaro_gr battis sguscia 10x20</t>
  </si>
  <si>
    <t>M7N5</t>
  </si>
  <si>
    <t>Graniti grigio medio_gr battis sguscia 10x20</t>
  </si>
  <si>
    <t>MS0S</t>
  </si>
  <si>
    <t>Graniti grigio scuro_gr battis sguscia 10x20</t>
  </si>
  <si>
    <t>MS0U</t>
  </si>
  <si>
    <t>Graniti panna_gr (dakota) battiscopa sguscia 10x20</t>
  </si>
  <si>
    <t>MS0N</t>
  </si>
  <si>
    <t>Graniti sabbia_gr (amarelo) battis sguscia 10x20</t>
  </si>
  <si>
    <t>MWLJ</t>
  </si>
  <si>
    <t>Graniti grigio chiaro_gr battis bc 9,5x30</t>
  </si>
  <si>
    <t>M7NH</t>
  </si>
  <si>
    <t>Graniti grigio medio_gr (malaga) battis bc 9,5x30</t>
  </si>
  <si>
    <t>MWLM</t>
  </si>
  <si>
    <t>Graniti panna_gr (dakota) battiscopa bc 9,5x30</t>
  </si>
  <si>
    <t>MWLF</t>
  </si>
  <si>
    <t>Graniti sabbia_gr (amarelo) battiscopa bc 9,5x30</t>
  </si>
  <si>
    <t>MLH9</t>
  </si>
  <si>
    <t>Stonework grey rettificato 60x60</t>
  </si>
  <si>
    <t>MLHC</t>
  </si>
  <si>
    <t>Stonework anthracite rettificato 60x60</t>
  </si>
  <si>
    <t>MLG7</t>
  </si>
  <si>
    <t>TreverkHome acero gradone 32,5x120</t>
  </si>
  <si>
    <t>MLG8</t>
  </si>
  <si>
    <t>TreverkHome frassino gradone 32,5x120</t>
  </si>
  <si>
    <t>MLNM</t>
  </si>
  <si>
    <t>TreverkMood faggio 15x90</t>
  </si>
  <si>
    <t>MH05</t>
  </si>
  <si>
    <t>TreverkMood mogano 15x90</t>
  </si>
  <si>
    <t>MLNP</t>
  </si>
  <si>
    <t>TreverkMood noce 15x90</t>
  </si>
  <si>
    <t>MLNN</t>
  </si>
  <si>
    <t>TreverkMood rovere 15x90</t>
  </si>
  <si>
    <t>MLNL</t>
  </si>
  <si>
    <t>TreverkMood tiglio 15x90</t>
  </si>
  <si>
    <t>MH58</t>
  </si>
  <si>
    <t>TreverkHome acero mosaico 30x30</t>
  </si>
  <si>
    <t>MH0X</t>
  </si>
  <si>
    <t>Evolutionmarble tafu rettificato 60x120</t>
  </si>
  <si>
    <t>MH25</t>
  </si>
  <si>
    <t>Evolutionmarble tafu lux rettificato 58x58</t>
  </si>
  <si>
    <t>MH21</t>
  </si>
  <si>
    <t>Evolutionmarble tafu lux rettificato 58x116</t>
  </si>
  <si>
    <t>MH47</t>
  </si>
  <si>
    <t>Evolutionmarble tafu gradone 32,5x60</t>
  </si>
  <si>
    <t>MH49</t>
  </si>
  <si>
    <t>Evolutionmarble tafu angolare 32,5x32,5</t>
  </si>
  <si>
    <t>MH45</t>
  </si>
  <si>
    <t>Evolutionmarble tafu mosaico 30x30</t>
  </si>
  <si>
    <t>MH36</t>
  </si>
  <si>
    <t>Evolutionmarble tafu lux 14,5x58</t>
  </si>
  <si>
    <t>MH38</t>
  </si>
  <si>
    <t>Evolutionmarble tafu tozzetto lux 14,5x14,5</t>
  </si>
  <si>
    <t>MH3A</t>
  </si>
  <si>
    <t>Evolutionmarble tafu battiscopa 7x60</t>
  </si>
  <si>
    <t>MH3D</t>
  </si>
  <si>
    <t>Evolutionmarble tafu battiscopa lux 7x60</t>
  </si>
  <si>
    <t>MH15</t>
  </si>
  <si>
    <t>Evolutionmarble tafu rettificato 60x60</t>
  </si>
  <si>
    <t>MMKZ</t>
  </si>
  <si>
    <t>TreverkHome larice rettifikato 60x60x2</t>
  </si>
  <si>
    <t>MML2</t>
  </si>
  <si>
    <t>TreverkHome frassino rettificato 60x60x2</t>
  </si>
  <si>
    <t>MML1</t>
  </si>
  <si>
    <t>TreverkHome quercia rettificato 60x60x2</t>
  </si>
  <si>
    <t>MLUF</t>
  </si>
  <si>
    <t>TreverkHome frassino 40x120x2</t>
  </si>
  <si>
    <t>MLUG</t>
  </si>
  <si>
    <t>TreverkHome larice 40x120x2</t>
  </si>
  <si>
    <t>MLUH</t>
  </si>
  <si>
    <t>TreverkHome rovere 40x120x2</t>
  </si>
  <si>
    <t>MLUJ</t>
  </si>
  <si>
    <t>TreverkHome quercia 40x120x2</t>
  </si>
  <si>
    <t>ML3F</t>
  </si>
  <si>
    <t>Pietra di Vals greige 60x120</t>
  </si>
  <si>
    <t>MHZG</t>
  </si>
  <si>
    <t>Pietra di Vals grigio 60x120</t>
  </si>
  <si>
    <t>ML00</t>
  </si>
  <si>
    <t>Pietra di Vals antracite 60x120</t>
  </si>
  <si>
    <t>MHDC</t>
  </si>
  <si>
    <t>Pietra di Vals greige 40x120</t>
  </si>
  <si>
    <t>MHD9</t>
  </si>
  <si>
    <t>Pietra di Vals antracite 40x120</t>
  </si>
  <si>
    <t>ML7D</t>
  </si>
  <si>
    <t>Pietra di Vals greige 30x120</t>
  </si>
  <si>
    <t>ML6C</t>
  </si>
  <si>
    <t>Pietra di Vals grigio 30x120</t>
  </si>
  <si>
    <t>ML7C</t>
  </si>
  <si>
    <t>Pietra di Vals antracite 30x120</t>
  </si>
  <si>
    <t>MHDS</t>
  </si>
  <si>
    <t>Pietra Italia beige 40x120</t>
  </si>
  <si>
    <t>MHE0</t>
  </si>
  <si>
    <t>Pietra Italia grigio 40x120</t>
  </si>
  <si>
    <t>MLHE</t>
  </si>
  <si>
    <t>Stonework beige 30x60 indoor</t>
  </si>
  <si>
    <t>MLHH</t>
  </si>
  <si>
    <t>Stonework anthracite 30x60 indoor</t>
  </si>
  <si>
    <t>MLHF</t>
  </si>
  <si>
    <t>Stonework grey 30x60 indoor</t>
  </si>
  <si>
    <t>MLHG</t>
  </si>
  <si>
    <t>Stonework taupe 30x60 indoor</t>
  </si>
  <si>
    <t>MLHD</t>
  </si>
  <si>
    <t>Stonework white 30x60 indoor</t>
  </si>
  <si>
    <t>MH6Q</t>
  </si>
  <si>
    <t>Stonework beige 30x60 outdoor</t>
  </si>
  <si>
    <t>MH6T</t>
  </si>
  <si>
    <t>Stonework anthracite 30x60 outdoor</t>
  </si>
  <si>
    <t>MH6R</t>
  </si>
  <si>
    <t>Stonework grey 30x60 outdoor</t>
  </si>
  <si>
    <t>MH6S</t>
  </si>
  <si>
    <t>Stonework taupe 30x60 outdoor</t>
  </si>
  <si>
    <t>MH6P</t>
  </si>
  <si>
    <t>Stonework white 30x60 outdoor</t>
  </si>
  <si>
    <t>MLH7</t>
  </si>
  <si>
    <t>Stonework white 60x60</t>
  </si>
  <si>
    <t>MLH8</t>
  </si>
  <si>
    <t>Stonework beige 60x60</t>
  </si>
  <si>
    <t>MLHA</t>
  </si>
  <si>
    <t>Stonework taupe 60x60</t>
  </si>
  <si>
    <t>MJVP</t>
  </si>
  <si>
    <t>Multiquartz white 60x60</t>
  </si>
  <si>
    <t>MLA9</t>
  </si>
  <si>
    <t>Treverkway castagno battiscopa 7,5x90</t>
  </si>
  <si>
    <t>MMXR</t>
  </si>
  <si>
    <t>MMXS</t>
  </si>
  <si>
    <t>Cotto Toscana 20 Grigio Chiaro Rettificato 50x100</t>
  </si>
  <si>
    <t>MMXT</t>
  </si>
  <si>
    <t>MMXU</t>
  </si>
  <si>
    <t>MMXV</t>
  </si>
  <si>
    <t>MMQQ</t>
  </si>
  <si>
    <t>TreverkMade cognac 40x120x2</t>
  </si>
  <si>
    <t>MMNL</t>
  </si>
  <si>
    <t>TreverkMade caramel 40x120x2</t>
  </si>
  <si>
    <t>MMNM</t>
  </si>
  <si>
    <t>TreverkMade fume 40x120x2</t>
  </si>
  <si>
    <t>MLHQ</t>
  </si>
  <si>
    <t>Stonework beige 33,3x33,3</t>
  </si>
  <si>
    <t>Série</t>
  </si>
  <si>
    <t>Vaše sleva</t>
  </si>
  <si>
    <t>Index</t>
  </si>
  <si>
    <t>Kat.číslo</t>
  </si>
  <si>
    <t>Název výrobku</t>
  </si>
  <si>
    <t>skp</t>
  </si>
  <si>
    <t>pskp</t>
  </si>
  <si>
    <t>mj</t>
  </si>
  <si>
    <t>Vaše nákupní cena</t>
  </si>
  <si>
    <t>Prodejní cena</t>
  </si>
  <si>
    <t>Kat. číslo</t>
  </si>
  <si>
    <t>bez DPH</t>
  </si>
  <si>
    <t>s DPH</t>
  </si>
  <si>
    <t>MN0A</t>
  </si>
  <si>
    <t>MN0Q</t>
  </si>
  <si>
    <t>MN2H</t>
  </si>
  <si>
    <t>MN2T</t>
  </si>
  <si>
    <t>MN9S</t>
  </si>
  <si>
    <t>MNCP</t>
  </si>
  <si>
    <t>MNCQ</t>
  </si>
  <si>
    <t>MNEQ</t>
  </si>
  <si>
    <t>MNHJ</t>
  </si>
  <si>
    <t>MNJE</t>
  </si>
  <si>
    <t>MNM2</t>
  </si>
  <si>
    <t>MNN9</t>
  </si>
  <si>
    <t>MNNC</t>
  </si>
  <si>
    <t>MNS3</t>
  </si>
  <si>
    <t>MNT9</t>
  </si>
  <si>
    <t>MNWV</t>
  </si>
  <si>
    <t>MNX4</t>
  </si>
  <si>
    <t>MNXC</t>
  </si>
  <si>
    <t>MNXU</t>
  </si>
  <si>
    <t>MNY8</t>
  </si>
  <si>
    <t>MN4S</t>
  </si>
  <si>
    <t>MN5Z</t>
  </si>
  <si>
    <t>MN9M</t>
  </si>
  <si>
    <t>MNAG</t>
  </si>
  <si>
    <t>MNAX</t>
  </si>
  <si>
    <t>MNCY</t>
  </si>
  <si>
    <t>MNG0</t>
  </si>
  <si>
    <t>MNSS</t>
  </si>
  <si>
    <t>MNZS</t>
  </si>
  <si>
    <t>MNZX</t>
  </si>
  <si>
    <t>MN0J</t>
  </si>
  <si>
    <t>MN1V</t>
  </si>
  <si>
    <t>MN37</t>
  </si>
  <si>
    <t>MN3D</t>
  </si>
  <si>
    <t>MNAF</t>
  </si>
  <si>
    <t>MNAY</t>
  </si>
  <si>
    <t>MNE8</t>
  </si>
  <si>
    <t>MNEV</t>
  </si>
  <si>
    <t>MNFM</t>
  </si>
  <si>
    <t>MNP5</t>
  </si>
  <si>
    <t>MNQ4</t>
  </si>
  <si>
    <t>MNQN</t>
  </si>
  <si>
    <t>MNS5</t>
  </si>
  <si>
    <t>MNW2</t>
  </si>
  <si>
    <t>MNYN</t>
  </si>
  <si>
    <t>MN7W</t>
  </si>
  <si>
    <t>MN9Q</t>
  </si>
  <si>
    <t>MNME</t>
  </si>
  <si>
    <t>MNX2</t>
  </si>
  <si>
    <t>MNXT</t>
  </si>
  <si>
    <t>MN5S</t>
  </si>
  <si>
    <t>MNNJ</t>
  </si>
  <si>
    <t>MNPN</t>
  </si>
  <si>
    <t>MNR1</t>
  </si>
  <si>
    <t>MNXF</t>
  </si>
  <si>
    <t>MN4T</t>
  </si>
  <si>
    <t>MN7Z</t>
  </si>
  <si>
    <t>MNAR</t>
  </si>
  <si>
    <t>MNCA</t>
  </si>
  <si>
    <t>MNY4</t>
  </si>
  <si>
    <t>MN62</t>
  </si>
  <si>
    <t>MN8E</t>
  </si>
  <si>
    <t>MNE0</t>
  </si>
  <si>
    <t>MNJR</t>
  </si>
  <si>
    <t>MNMX</t>
  </si>
  <si>
    <t>MN44</t>
  </si>
  <si>
    <t>MNSA</t>
  </si>
  <si>
    <t>MNU8</t>
  </si>
  <si>
    <t>MNVZ</t>
  </si>
  <si>
    <t>MNWC</t>
  </si>
  <si>
    <t>MMFQ</t>
  </si>
  <si>
    <t>MMFR</t>
  </si>
  <si>
    <t>MMFS</t>
  </si>
  <si>
    <t>MMFT</t>
  </si>
  <si>
    <t>MMFU</t>
  </si>
  <si>
    <t>MMFV</t>
  </si>
  <si>
    <t>MMFW</t>
  </si>
  <si>
    <t>MMFX</t>
  </si>
  <si>
    <t>MMFY</t>
  </si>
  <si>
    <t>MMN5</t>
  </si>
  <si>
    <t>MMN6</t>
  </si>
  <si>
    <t>MMN7</t>
  </si>
  <si>
    <t>MMN8</t>
  </si>
  <si>
    <t>MMN9</t>
  </si>
  <si>
    <t>MMNN</t>
  </si>
  <si>
    <t>MMQV</t>
  </si>
  <si>
    <t>MMQW</t>
  </si>
  <si>
    <t>MMQX</t>
  </si>
  <si>
    <t>MMQY</t>
  </si>
  <si>
    <t>MMQZ</t>
  </si>
  <si>
    <t>MMJX</t>
  </si>
  <si>
    <t>MMJY</t>
  </si>
  <si>
    <t>MLJ0</t>
  </si>
  <si>
    <t>MLJ1</t>
  </si>
  <si>
    <t>MLJ2</t>
  </si>
  <si>
    <t>MN00</t>
  </si>
  <si>
    <t>MN0P</t>
  </si>
  <si>
    <t>MN3Y</t>
  </si>
  <si>
    <t>MN3Z</t>
  </si>
  <si>
    <t>MN5W</t>
  </si>
  <si>
    <t>MNPL</t>
  </si>
  <si>
    <t>MNRU</t>
  </si>
  <si>
    <t>MNS8</t>
  </si>
  <si>
    <t>MNUS</t>
  </si>
  <si>
    <t>MNVL</t>
  </si>
  <si>
    <t>MNX1</t>
  </si>
  <si>
    <t>MNZP</t>
  </si>
  <si>
    <t>MN2X</t>
  </si>
  <si>
    <t>MN38</t>
  </si>
  <si>
    <t>MNDX</t>
  </si>
  <si>
    <t>MNEE</t>
  </si>
  <si>
    <t>MNH5</t>
  </si>
  <si>
    <t>MNPX</t>
  </si>
  <si>
    <t>MN09</t>
  </si>
  <si>
    <t>MN1K</t>
  </si>
  <si>
    <t>MN8X</t>
  </si>
  <si>
    <t>MNDP</t>
  </si>
  <si>
    <t>MNEW</t>
  </si>
  <si>
    <t>MNN4</t>
  </si>
  <si>
    <t>MNQM</t>
  </si>
  <si>
    <t>MNTH</t>
  </si>
  <si>
    <t>MNZJ</t>
  </si>
  <si>
    <t>MN9P</t>
  </si>
  <si>
    <t>MNVF</t>
  </si>
  <si>
    <t>MN3M</t>
  </si>
  <si>
    <t>MN9N</t>
  </si>
  <si>
    <t>MNGP</t>
  </si>
  <si>
    <t>MN0T</t>
  </si>
  <si>
    <t>MN4M</t>
  </si>
  <si>
    <t>MNSD</t>
  </si>
  <si>
    <t>MNTM</t>
  </si>
  <si>
    <t>MNLC</t>
  </si>
  <si>
    <t>MNRP</t>
  </si>
  <si>
    <t>MNV7</t>
  </si>
  <si>
    <t>M00V</t>
  </si>
  <si>
    <t>M00Y</t>
  </si>
  <si>
    <t>M010</t>
  </si>
  <si>
    <t>M011</t>
  </si>
  <si>
    <t>M012</t>
  </si>
  <si>
    <t>M013</t>
  </si>
  <si>
    <t>M014</t>
  </si>
  <si>
    <t>M015</t>
  </si>
  <si>
    <t>M018</t>
  </si>
  <si>
    <t>M019</t>
  </si>
  <si>
    <t>M01A</t>
  </si>
  <si>
    <t>M01C</t>
  </si>
  <si>
    <t>M09W</t>
  </si>
  <si>
    <t>M09X</t>
  </si>
  <si>
    <t>M09Y</t>
  </si>
  <si>
    <t>M09Z</t>
  </si>
  <si>
    <t>M09V</t>
  </si>
  <si>
    <t>M04R</t>
  </si>
  <si>
    <t>M04S</t>
  </si>
  <si>
    <t>M08T</t>
  </si>
  <si>
    <t>M08U</t>
  </si>
  <si>
    <t>M08X</t>
  </si>
  <si>
    <t>M0F0</t>
  </si>
  <si>
    <t>M0F1</t>
  </si>
  <si>
    <t>M0F2</t>
  </si>
  <si>
    <t>M0F3</t>
  </si>
  <si>
    <t>M0F4</t>
  </si>
  <si>
    <t>MLHU</t>
  </si>
  <si>
    <t>MLHV</t>
  </si>
  <si>
    <t>MLHW</t>
  </si>
  <si>
    <t>MLHX</t>
  </si>
  <si>
    <t>MLHY</t>
  </si>
  <si>
    <t>MLHP</t>
  </si>
  <si>
    <t>MLHR</t>
  </si>
  <si>
    <t>MLHS</t>
  </si>
  <si>
    <t>MLHT</t>
  </si>
  <si>
    <t>M0F5</t>
  </si>
  <si>
    <t>M0F6</t>
  </si>
  <si>
    <t>M0F7</t>
  </si>
  <si>
    <t>M0F8</t>
  </si>
  <si>
    <t>M0F9</t>
  </si>
  <si>
    <t>MH94</t>
  </si>
  <si>
    <t>MH96</t>
  </si>
  <si>
    <t>MH97</t>
  </si>
  <si>
    <t>MH98</t>
  </si>
  <si>
    <t>MLPA</t>
  </si>
  <si>
    <t>MLPC</t>
  </si>
  <si>
    <t>MLPD</t>
  </si>
  <si>
    <t>MLPE</t>
  </si>
  <si>
    <t>MLPF</t>
  </si>
  <si>
    <t>MLNF</t>
  </si>
  <si>
    <t>MLNG</t>
  </si>
  <si>
    <t>MLNH</t>
  </si>
  <si>
    <t>MLNJ</t>
  </si>
  <si>
    <t>MLNK</t>
  </si>
  <si>
    <t>MK38</t>
  </si>
  <si>
    <t>MK39</t>
  </si>
  <si>
    <t>MK3C</t>
  </si>
  <si>
    <t>MK3D</t>
  </si>
  <si>
    <t>MK3E</t>
  </si>
  <si>
    <t>MK3G</t>
  </si>
  <si>
    <t>ML2M</t>
  </si>
  <si>
    <t>ML2N</t>
  </si>
  <si>
    <t>ML2Q</t>
  </si>
  <si>
    <t>ML2R</t>
  </si>
  <si>
    <t>MLG3</t>
  </si>
  <si>
    <t>MLG4</t>
  </si>
  <si>
    <t>MLG5</t>
  </si>
  <si>
    <t>MLG6</t>
  </si>
  <si>
    <t>MH52</t>
  </si>
  <si>
    <t>MH53</t>
  </si>
  <si>
    <t>MH54</t>
  </si>
  <si>
    <t>MH55</t>
  </si>
  <si>
    <t>MH56</t>
  </si>
  <si>
    <t>MH57</t>
  </si>
  <si>
    <t>MH59</t>
  </si>
  <si>
    <t>MLCP</t>
  </si>
  <si>
    <t>MLCQ</t>
  </si>
  <si>
    <t>MML0</t>
  </si>
  <si>
    <t>MMZ8</t>
  </si>
  <si>
    <t>MMZ9</t>
  </si>
  <si>
    <t>MMZA</t>
  </si>
  <si>
    <t>MMZD</t>
  </si>
  <si>
    <t>MMZE</t>
  </si>
  <si>
    <t>MMZF</t>
  </si>
  <si>
    <t>MMZG</t>
  </si>
  <si>
    <t>MMZN</t>
  </si>
  <si>
    <t>MMZQ</t>
  </si>
  <si>
    <t>MMZR</t>
  </si>
  <si>
    <t>MMZS</t>
  </si>
  <si>
    <t>MMZT</t>
  </si>
  <si>
    <t>MMZU</t>
  </si>
  <si>
    <t>MMZV</t>
  </si>
  <si>
    <t>MN1N</t>
  </si>
  <si>
    <t>MN7G</t>
  </si>
  <si>
    <t>MN05</t>
  </si>
  <si>
    <t>MN3N</t>
  </si>
  <si>
    <t>MN52</t>
  </si>
  <si>
    <t>MNKZ</t>
  </si>
  <si>
    <t>MNMU</t>
  </si>
  <si>
    <t>MNQA</t>
  </si>
  <si>
    <t>MNR2</t>
  </si>
  <si>
    <t>MNVK</t>
  </si>
  <si>
    <t>MN0U</t>
  </si>
  <si>
    <t>MN68</t>
  </si>
  <si>
    <t>MN6L</t>
  </si>
  <si>
    <t>MN8R</t>
  </si>
  <si>
    <t>MN8S</t>
  </si>
  <si>
    <t>MNC2</t>
  </si>
  <si>
    <t>MNEU</t>
  </si>
  <si>
    <t>MNF1</t>
  </si>
  <si>
    <t>MNGL</t>
  </si>
  <si>
    <t>MNRS</t>
  </si>
  <si>
    <t>MNSQ</t>
  </si>
  <si>
    <t>MNTA</t>
  </si>
  <si>
    <t>MNU9</t>
  </si>
  <si>
    <t>MNVX</t>
  </si>
  <si>
    <t>MNWA</t>
  </si>
  <si>
    <t>MNZM</t>
  </si>
  <si>
    <t>MMZC</t>
  </si>
  <si>
    <t>MN1U</t>
  </si>
  <si>
    <t>MN4V</t>
  </si>
  <si>
    <t>MNAQ</t>
  </si>
  <si>
    <t>MNE5</t>
  </si>
  <si>
    <t>MNR5</t>
  </si>
  <si>
    <t>MNV2</t>
  </si>
  <si>
    <t>MNWR</t>
  </si>
  <si>
    <t>MN0G</t>
  </si>
  <si>
    <t>MN6U</t>
  </si>
  <si>
    <t>MNAU</t>
  </si>
  <si>
    <t>MND8</t>
  </si>
  <si>
    <t>MNER</t>
  </si>
  <si>
    <t>MNJ9</t>
  </si>
  <si>
    <t>MNMV</t>
  </si>
  <si>
    <t>MNPT</t>
  </si>
  <si>
    <t>MNS1</t>
  </si>
  <si>
    <t>MNTY</t>
  </si>
  <si>
    <t>MNVP</t>
  </si>
  <si>
    <t>MNZ0</t>
  </si>
  <si>
    <t>MMZ6</t>
  </si>
  <si>
    <t>MN0L</t>
  </si>
  <si>
    <t>MN2G</t>
  </si>
  <si>
    <t>MN4D</t>
  </si>
  <si>
    <t>MN6V</t>
  </si>
  <si>
    <t>MN85</t>
  </si>
  <si>
    <t>MNC4</t>
  </si>
  <si>
    <t>MND0</t>
  </si>
  <si>
    <t>MNGG</t>
  </si>
  <si>
    <t>MNHP</t>
  </si>
  <si>
    <t>MNTW</t>
  </si>
  <si>
    <t>MNXH</t>
  </si>
  <si>
    <t>MN5D</t>
  </si>
  <si>
    <t>MN5T</t>
  </si>
  <si>
    <t>MNE4</t>
  </si>
  <si>
    <t>MNMY</t>
  </si>
  <si>
    <t>MN6G</t>
  </si>
  <si>
    <t>MN98</t>
  </si>
  <si>
    <t>MNGW</t>
  </si>
  <si>
    <t>MNUH</t>
  </si>
  <si>
    <t>MNN6</t>
  </si>
  <si>
    <t>MNQY</t>
  </si>
  <si>
    <t>MNST</t>
  </si>
  <si>
    <t>MNTT</t>
  </si>
  <si>
    <t>MN1D</t>
  </si>
  <si>
    <t>MN47</t>
  </si>
  <si>
    <t>MN4E</t>
  </si>
  <si>
    <t>MN6F</t>
  </si>
  <si>
    <t>MH6U</t>
  </si>
  <si>
    <t>MH6V</t>
  </si>
  <si>
    <t>MH6W</t>
  </si>
  <si>
    <t>MH6X</t>
  </si>
  <si>
    <t>MMZ4</t>
  </si>
  <si>
    <t>MMZ7</t>
  </si>
  <si>
    <t>MN12</t>
  </si>
  <si>
    <t>MN17</t>
  </si>
  <si>
    <t>MMZP</t>
  </si>
  <si>
    <t>MN2F</t>
  </si>
  <si>
    <t>MN8C</t>
  </si>
  <si>
    <t>MNAT</t>
  </si>
  <si>
    <t>MND4</t>
  </si>
  <si>
    <t>MNHA</t>
  </si>
  <si>
    <t>MNJ3</t>
  </si>
  <si>
    <t>MNMN</t>
  </si>
  <si>
    <t>MNNZ</t>
  </si>
  <si>
    <t>MNS0</t>
  </si>
  <si>
    <t>MNV9</t>
  </si>
  <si>
    <t>MNY7</t>
  </si>
  <si>
    <t>MN1H</t>
  </si>
  <si>
    <t>MN2M</t>
  </si>
  <si>
    <t>MN5G</t>
  </si>
  <si>
    <t>MN8V</t>
  </si>
  <si>
    <t>MNFS</t>
  </si>
  <si>
    <t>MNJ7</t>
  </si>
  <si>
    <t>MMQM</t>
  </si>
  <si>
    <t>MMQN</t>
  </si>
  <si>
    <t>MMQS</t>
  </si>
  <si>
    <t>MN0D</t>
  </si>
  <si>
    <t>MN4U</t>
  </si>
  <si>
    <t>MN7H</t>
  </si>
  <si>
    <t>MNC1</t>
  </si>
  <si>
    <t>MNR0</t>
  </si>
  <si>
    <t>MNS6</t>
  </si>
  <si>
    <t>MNT4</t>
  </si>
  <si>
    <t>MNTP</t>
  </si>
  <si>
    <t>MNZV</t>
  </si>
  <si>
    <t>MNPC</t>
  </si>
  <si>
    <t>MNWM</t>
  </si>
  <si>
    <t>MNX7</t>
  </si>
  <si>
    <t>MN5Y</t>
  </si>
  <si>
    <t>MN9C</t>
  </si>
  <si>
    <t>MNSH</t>
  </si>
  <si>
    <t>MN96</t>
  </si>
  <si>
    <t>MNCF</t>
  </si>
  <si>
    <t>MNQP</t>
  </si>
  <si>
    <t>MN8T</t>
  </si>
  <si>
    <t>MNCT</t>
  </si>
  <si>
    <t>MNL0</t>
  </si>
  <si>
    <t>MH06</t>
  </si>
  <si>
    <t>MLNQ</t>
  </si>
  <si>
    <t>MLNR</t>
  </si>
  <si>
    <t>MLNS</t>
  </si>
  <si>
    <t>MLNT</t>
  </si>
  <si>
    <t>MMYU</t>
  </si>
  <si>
    <t>MMYV</t>
  </si>
  <si>
    <t>MMYW</t>
  </si>
  <si>
    <t>MMYX</t>
  </si>
  <si>
    <t>MMYY</t>
  </si>
  <si>
    <t>MMZH</t>
  </si>
  <si>
    <t>MMZJ</t>
  </si>
  <si>
    <t>MMZK</t>
  </si>
  <si>
    <t>MMZL</t>
  </si>
  <si>
    <t>MMZM</t>
  </si>
  <si>
    <t>MMYZ</t>
  </si>
  <si>
    <t>MMZ0</t>
  </si>
  <si>
    <t>MMZ1</t>
  </si>
  <si>
    <t>MMZ2</t>
  </si>
  <si>
    <t>MMZ3</t>
  </si>
  <si>
    <t>MH7F</t>
  </si>
  <si>
    <t>MH7G</t>
  </si>
  <si>
    <t>MH7H</t>
  </si>
  <si>
    <t>MH7J</t>
  </si>
  <si>
    <t>MLA8</t>
  </si>
  <si>
    <t>MLAC</t>
  </si>
  <si>
    <t>MLAL</t>
  </si>
  <si>
    <t>MLAM</t>
  </si>
  <si>
    <t>Cotto Toscana grigio gradone 40x100</t>
  </si>
  <si>
    <t>Cotto Toscana grigio gradone dx sx 40x100</t>
  </si>
  <si>
    <t>Cotto Toscana grigio gradone dx 40x100</t>
  </si>
  <si>
    <t>Cotto Toscana rosso gradone dx sx 40x100</t>
  </si>
  <si>
    <t>Cotto Toscana grigio chiaro gradone dx sx 40x100</t>
  </si>
  <si>
    <t>Cotto Toscana rosso gradone 40x100</t>
  </si>
  <si>
    <t>Cotto Toscana rosso gradone dx 40x100</t>
  </si>
  <si>
    <t>Cotto Toscana rosa gradone 40x100</t>
  </si>
  <si>
    <t>Cotto Toscana rosa gradone sx 40x100</t>
  </si>
  <si>
    <t>Cotto Toscana ocra gradone 40x100</t>
  </si>
  <si>
    <t>Cotto Toscana rosa gradone dx 40x100</t>
  </si>
  <si>
    <t>Cotto Toscana grigio chiaro gradone sx 40x100</t>
  </si>
  <si>
    <t>Cotto Toscana rosso gradone sx 40x100</t>
  </si>
  <si>
    <t>Cotto Toscana grigio chiaro gradone 40x100</t>
  </si>
  <si>
    <t>Cotto Toscana rosa gradone dx sx 40x100</t>
  </si>
  <si>
    <t>Cotto Toscana ocra gradone dx sx 40x100</t>
  </si>
  <si>
    <t>Cotto Toscana ocra gradone dx 40x100</t>
  </si>
  <si>
    <t>Cotto Toscana grigio gradone sx 40x100</t>
  </si>
  <si>
    <t>Cotto Toscana ocra gradone sx 40x100</t>
  </si>
  <si>
    <t>Cotto Toscana grigio chiaro gradone dx 40x100</t>
  </si>
  <si>
    <t>Cotto Toscana grigio chiaro coprimuretto 2 40x100</t>
  </si>
  <si>
    <t>Cotto Toscana rosa coprimuretto 3 40x100</t>
  </si>
  <si>
    <t>Cotto Toscana grigio coprimuretto 3 40x100</t>
  </si>
  <si>
    <t>Cotto Toscana rosso coprimuretto 3 40x100</t>
  </si>
  <si>
    <t>Cotto Toscana ocra coprimuretto 2 40x100</t>
  </si>
  <si>
    <t>Cotto Toscana grigio coprimuretto 2 40x100</t>
  </si>
  <si>
    <t>Cotto Toscana ocra coprimuretto 3 40x100</t>
  </si>
  <si>
    <t>Cotto Toscana rosa coprimuretto 2 40x100</t>
  </si>
  <si>
    <t>Cotto Toscana rosso coprimuretto 2 40x100</t>
  </si>
  <si>
    <t>Cotto Toscana grigio chiaro coprimuretto 3 40x100</t>
  </si>
  <si>
    <t>Cotto Toscana grigio chiaro alzata 20x100</t>
  </si>
  <si>
    <t>Cotto Toscana ocra alzata corti 20x100</t>
  </si>
  <si>
    <t>Cotto Toscana ocra alzata dx sx 20x100</t>
  </si>
  <si>
    <t>Cotto Toscana rosso alzata dx sx 20x100</t>
  </si>
  <si>
    <t>Cotto Toscana rosa alzata dx sx 20x100</t>
  </si>
  <si>
    <t>Cotto Toscana grigio alzata dx sx 20x100</t>
  </si>
  <si>
    <t>Cotto Toscana grigio chiaro alzata corti 20x100</t>
  </si>
  <si>
    <t>Cotto Toscana rosa alzata 20x100</t>
  </si>
  <si>
    <t>Cotto Toscana rosso alzata corti 20x100</t>
  </si>
  <si>
    <t>Cotto Toscana grigio chiaro alzata dx sx 20x100</t>
  </si>
  <si>
    <t>Cotto Toscana grigio alzata corti 20x100</t>
  </si>
  <si>
    <t>Cotto Toscana rosso alzata 20x100</t>
  </si>
  <si>
    <t>Cotto Toscana ocra alzata 20x100</t>
  </si>
  <si>
    <t>Cotto Toscana rosa alzata corti 20x100</t>
  </si>
  <si>
    <t>Cotto Toscana grigio alzata 20x100</t>
  </si>
  <si>
    <t>Cotto Toscana rosa cordolo 15x50x20</t>
  </si>
  <si>
    <t>Cotto Toscana rosso cordolo 15x50x20</t>
  </si>
  <si>
    <t>Cotto Toscana ocra cordolo 15x50x20</t>
  </si>
  <si>
    <t>Cotto Toscana grigio chiaro cordolo 15x50x20</t>
  </si>
  <si>
    <t>Cotto Toscana grigio cordolo 15x50x20</t>
  </si>
  <si>
    <t>Cotto Toscana grigio chiaro border 15x50x15</t>
  </si>
  <si>
    <t>Cotto Toscana rosa border 15x50x15</t>
  </si>
  <si>
    <t>Cotto Toscana grigio border 15x50x15</t>
  </si>
  <si>
    <t>Cotto Toscana rosso border 15x50x15</t>
  </si>
  <si>
    <t>Cotto Toscana ocra border 15x50x15</t>
  </si>
  <si>
    <t>Cotto Toscana rosso canalina 15x50x8</t>
  </si>
  <si>
    <t>Cotto Toscana ocra canalina 15x50x8</t>
  </si>
  <si>
    <t>Cotto Toscana grigio canalina 15x50x8</t>
  </si>
  <si>
    <t>Cotto Toscana grigio chiaro canalina 15x50x8</t>
  </si>
  <si>
    <t>Cotto Toscana rosa canalina 15x50x8</t>
  </si>
  <si>
    <t>Cotto Toscana grigio chiaro griglia 15x50</t>
  </si>
  <si>
    <t>Cotto Toscana ocra griglia 15x50</t>
  </si>
  <si>
    <t>Cotto Toscana grigio griglia 15x50</t>
  </si>
  <si>
    <t>Cotto Toscana rosa griglia 15x50</t>
  </si>
  <si>
    <t>Cotto Toscana rosso griglia 15x50</t>
  </si>
  <si>
    <t>Cotto Toscana rosa elemento 15x100x4</t>
  </si>
  <si>
    <t>Cotto Toscana grigio chiaro elemento 15x100x4</t>
  </si>
  <si>
    <t>Cotto Toscana rosso elemento 15x100x4</t>
  </si>
  <si>
    <t>Cotto Toscana ocra elemento 15x100x4</t>
  </si>
  <si>
    <t>Cotto Toscana grigio elemento 15x100x4</t>
  </si>
  <si>
    <t>Materika off white 40x120</t>
  </si>
  <si>
    <t>Materika beige 40x120</t>
  </si>
  <si>
    <t>Materika grigio 40x120</t>
  </si>
  <si>
    <t>Materika fango 40x120</t>
  </si>
  <si>
    <t>Materika antracite 40x120</t>
  </si>
  <si>
    <t>Materika off white wave struktura 40x120</t>
  </si>
  <si>
    <t>Materika beige wave struktura 40x120</t>
  </si>
  <si>
    <t>Materika fango wave struktura 40x120</t>
  </si>
  <si>
    <t>Materika antracite wave struktura 40x120</t>
  </si>
  <si>
    <t>Materika off white struktura 40x120</t>
  </si>
  <si>
    <t>Materika beige struktura 40x120</t>
  </si>
  <si>
    <t>Materika grigio struktura 40x120</t>
  </si>
  <si>
    <t>Materika fango struktura 40x120</t>
  </si>
  <si>
    <t>Materika antracite struktura 40x120</t>
  </si>
  <si>
    <t>Materika grigio wave struktura 40x120</t>
  </si>
  <si>
    <t>Materika off white mozaika 40x40</t>
  </si>
  <si>
    <t>Materika beige mozaika 40x40</t>
  </si>
  <si>
    <t>Materika grigio mozaika 40x40</t>
  </si>
  <si>
    <t>Materika fango mozaika 40x40</t>
  </si>
  <si>
    <t>Materika antracite mozaika 40x40</t>
  </si>
  <si>
    <t>Materika beige decor 40x120</t>
  </si>
  <si>
    <t>Materika grigio decor 40x120</t>
  </si>
  <si>
    <t>Multiquartz beige gradone 30x60</t>
  </si>
  <si>
    <t>Multiquartz beige gradone dx 30x60</t>
  </si>
  <si>
    <t>Multiquartz white gradone sx dx 30x60</t>
  </si>
  <si>
    <t>Multiquartz white gradone sx 30x60</t>
  </si>
  <si>
    <t>Multiquartz white gradone 30x60</t>
  </si>
  <si>
    <t>Multiquartz gray gradone dx 30x60</t>
  </si>
  <si>
    <t>Multiquartz gray gradone 30x60</t>
  </si>
  <si>
    <t>Multiquartz beige gradone sx dx 30x60</t>
  </si>
  <si>
    <t>Multiquartz gray gradone sx dx 30x60</t>
  </si>
  <si>
    <t>Multiquartz beige gradone sx 30x60</t>
  </si>
  <si>
    <t>Multiquartz gray gradone sx 30x60</t>
  </si>
  <si>
    <t>Multiquartz white gradone dx 30x60</t>
  </si>
  <si>
    <t>Multiquartz gray coprimuretto 2 30x60</t>
  </si>
  <si>
    <t>Multiquartz white coprimuretto 3 30x60</t>
  </si>
  <si>
    <t>Multiquartz beige coprimuretto 2 30x60</t>
  </si>
  <si>
    <t>Multiquartz white coprimuretto 2 30x60</t>
  </si>
  <si>
    <t>Multiquartz gray coprimuretto 3 30x60</t>
  </si>
  <si>
    <t>Multiquartz beige coprimuretto 3 30x60</t>
  </si>
  <si>
    <t>Multiquartz beige alzata 2 20x60</t>
  </si>
  <si>
    <t>Multiquartz beige alzata 20x60</t>
  </si>
  <si>
    <t>Multiquartz white alzata 1 20x60</t>
  </si>
  <si>
    <t>Multiquartz white alzata 2 20x60</t>
  </si>
  <si>
    <t>Multiquartz white alzata 20x60</t>
  </si>
  <si>
    <t>Multiquartz gray alzata 2 20x60</t>
  </si>
  <si>
    <t>Multiquartz gray alzata 20x60</t>
  </si>
  <si>
    <t>Multiquartz beige alzata 1 20x60</t>
  </si>
  <si>
    <t>Multiquartz gray alzata 1 20x60</t>
  </si>
  <si>
    <t>Multiquartz beige border 16x60x16</t>
  </si>
  <si>
    <t>Multiquartz white border 16x60x16</t>
  </si>
  <si>
    <t>Multiquartz white cordolo 16x60x20</t>
  </si>
  <si>
    <t>Multiquartz beige cordolo 16x60x20</t>
  </si>
  <si>
    <t>Multiquartz gray cordolo 16x60x20</t>
  </si>
  <si>
    <t>Multiquartz white griglia 16x60</t>
  </si>
  <si>
    <t>Multiquartz gray griglia 16x60</t>
  </si>
  <si>
    <t>Multiquartz beige griglia 16x60</t>
  </si>
  <si>
    <t>Multiquartz gray border 16x60x16</t>
  </si>
  <si>
    <t>Multiquartz beige canalia 16x60x8</t>
  </si>
  <si>
    <t>Multiquartz gray canalia 16x60x8</t>
  </si>
  <si>
    <t>Multiquartz white canalia 16x60x8</t>
  </si>
  <si>
    <t>StoneArt steel 40x120</t>
  </si>
  <si>
    <t>StoneArt ivory 40x120</t>
  </si>
  <si>
    <t>StoneArt taupe 40x120</t>
  </si>
  <si>
    <t>StoneArt moka 40x120</t>
  </si>
  <si>
    <t>StoneArt steel struktura 40x120</t>
  </si>
  <si>
    <t>StoneArt ivory struktura 40x120</t>
  </si>
  <si>
    <t>StoneArt taupe struktura 40x120</t>
  </si>
  <si>
    <t>StoneArt moka struktura 40x120</t>
  </si>
  <si>
    <t>StoneArt steel struktura woodcut 40x120</t>
  </si>
  <si>
    <t>StoneArt ivory struktura woodcut 40x120</t>
  </si>
  <si>
    <t>StoneArt taupe struktura woodcut 40x120</t>
  </si>
  <si>
    <t>StoneArt moka struktura woodcut 40x120</t>
  </si>
  <si>
    <t>StoneArt steel mozaika 40x40</t>
  </si>
  <si>
    <t>StoneArt ivory mozaika 40x40</t>
  </si>
  <si>
    <t>StoneArt taupe mozaika 40x40</t>
  </si>
  <si>
    <t>StoneArt moka mozaika 40x40</t>
  </si>
  <si>
    <t>StoneArt ivory/taupe mozaika 40x40</t>
  </si>
  <si>
    <t>StoneArt steel pattern decor 40x120</t>
  </si>
  <si>
    <t>StoneArt ivory/taupe pattern decor 40x120</t>
  </si>
  <si>
    <t>StoneArt steel bloom decor 120x120</t>
  </si>
  <si>
    <t>StoneArt ivory/taupe bloom decor 120x120</t>
  </si>
  <si>
    <t>StoneArt moka bloom decor 120x120</t>
  </si>
  <si>
    <t>Stonework white naturale 60x60</t>
  </si>
  <si>
    <t>Stonework beige naturale 60x60</t>
  </si>
  <si>
    <t>Stonework grey naturale 60x60</t>
  </si>
  <si>
    <t>Stonework taupe naturale 60x60</t>
  </si>
  <si>
    <t>Stonework anthracite naturale 60x60</t>
  </si>
  <si>
    <t>Stonework white outdoor 33,3x33,3</t>
  </si>
  <si>
    <t>Stonework beige outdoor 33,3x33,3</t>
  </si>
  <si>
    <t>Stonework grey outdoor 33,3x33,3</t>
  </si>
  <si>
    <t>Stonework taupe outdoor 33,3x33,3</t>
  </si>
  <si>
    <t>Stonework anthracite outdoor 33,3x33,3</t>
  </si>
  <si>
    <t>Stonework white indoor 33,3x33,3</t>
  </si>
  <si>
    <t>Stonework grey indoor 33,3x33,3</t>
  </si>
  <si>
    <t>Stonework taupe indoor 33,3x33,3</t>
  </si>
  <si>
    <t>Stonework anthracite indoor 33,3x33,3</t>
  </si>
  <si>
    <t>Stonework white naturale 30x60</t>
  </si>
  <si>
    <t>Stonework beige naturale 30x60</t>
  </si>
  <si>
    <t>Stonework grey naturale 30x60</t>
  </si>
  <si>
    <t>Stonework taupe naturale 30x60</t>
  </si>
  <si>
    <t>Stonework anthracite naturale 30x60</t>
  </si>
  <si>
    <t>Stonework white modul 10x10</t>
  </si>
  <si>
    <t>Stonework taupe modul 10x10</t>
  </si>
  <si>
    <t>Stonework grey modul 10x10</t>
  </si>
  <si>
    <t>Stonework anthracite modul 10x10</t>
  </si>
  <si>
    <t>Stonework white elle 15x33,3</t>
  </si>
  <si>
    <t>Stonework beige elle 15x33,3</t>
  </si>
  <si>
    <t>Stonework taupe elle 15x33,3</t>
  </si>
  <si>
    <t>Stonework grey elle 15x33,3</t>
  </si>
  <si>
    <t>Stonework anthracite elle 15x33,3</t>
  </si>
  <si>
    <t>Stonework white battiscopa 7,5x60</t>
  </si>
  <si>
    <t>Stonework beige battiscopa 7,5x60</t>
  </si>
  <si>
    <t>Stonework taupe battiscopa 7,5x60</t>
  </si>
  <si>
    <t>Stonework grey battiscopa 7,5x60</t>
  </si>
  <si>
    <t>Stonework anthracite battiscopa 7,5x60</t>
  </si>
  <si>
    <t>Treverkhome betulla angolare dx 32,5x120x4</t>
  </si>
  <si>
    <t>Treverkhome rovere angolare dx 32,5x120x4</t>
  </si>
  <si>
    <t>Treverkhome quercia angolare dx 32,5x120x4</t>
  </si>
  <si>
    <t>Treverkhome betulla angolare sx 32,5x120x4</t>
  </si>
  <si>
    <t>Treverkhome rovere angolare sx 32,5x120x4</t>
  </si>
  <si>
    <t>Treverkhome quercia angolare sx 32,5x120x4</t>
  </si>
  <si>
    <t>Treverkhome olmo angolare dx 32,5x120x4</t>
  </si>
  <si>
    <t>Treverkhome olmo angolare sx 32,5x120x4</t>
  </si>
  <si>
    <t>Treverkhome larice angolare dx 32,5x120x4</t>
  </si>
  <si>
    <t>Treverkhome larice angolare sx 32,5x120x4</t>
  </si>
  <si>
    <t>Treverkhome acero angolare sx 32,5x120x4</t>
  </si>
  <si>
    <t>Treverkhome frassino angolare sx 32,5x120x4</t>
  </si>
  <si>
    <t>Treverkhome acero angolare dx 32,5x120x4</t>
  </si>
  <si>
    <t>Treverkhome frassino angolare dx 32,5x120x4</t>
  </si>
  <si>
    <t>Treverkhome betulla mozaika 30x30</t>
  </si>
  <si>
    <t>Treverkhome rovere mozaika 30x30</t>
  </si>
  <si>
    <t>Treverkhome castagno mozaika 30x30</t>
  </si>
  <si>
    <t>Treverkhome quercia mozaika 30x30</t>
  </si>
  <si>
    <t>Treverkhome olmo mozaika 30x30</t>
  </si>
  <si>
    <t>Treverkhome larice mozaika 30x30</t>
  </si>
  <si>
    <t>Treverkhome frassino mozaika 30x30</t>
  </si>
  <si>
    <t>Treverkhome frassino battiscopa 7x60</t>
  </si>
  <si>
    <t>Treverkhome acero battiscopa 7x60</t>
  </si>
  <si>
    <t>Treverkhome frassino gradone 40x120</t>
  </si>
  <si>
    <t>Treverkhome larice gradone 40x120</t>
  </si>
  <si>
    <t>Treverkhome rovere gradone 40x120</t>
  </si>
  <si>
    <t>Treverkhome frassino gradone sx 40x120</t>
  </si>
  <si>
    <t>Treverkhome larice gradone sx 40x120</t>
  </si>
  <si>
    <t>Treverkhome rovere gradone sx 40x120</t>
  </si>
  <si>
    <t>Treverkhome quercia gradone sx 40x120</t>
  </si>
  <si>
    <t>Treverkhome frassino gradone dx 40x120</t>
  </si>
  <si>
    <t>Treverkhome rovere gradone dx 40x120</t>
  </si>
  <si>
    <t>Treverkhome quercia gradone dx 40x120</t>
  </si>
  <si>
    <t>Treverkhome frassino gradone dx sx 40x120</t>
  </si>
  <si>
    <t>Treverkhome larice gradone dx sx 40x120</t>
  </si>
  <si>
    <t>Treverkhome rovere gradone dx sx 40x120</t>
  </si>
  <si>
    <t>Treverkhome quercia gradone dx sx 40x120</t>
  </si>
  <si>
    <t>Treverkhome larice gradone dx 40x120</t>
  </si>
  <si>
    <t>Treverkhome quercia gradone 40x120</t>
  </si>
  <si>
    <t>Treverkhome larice coprimuretto 2 40x120</t>
  </si>
  <si>
    <t>Treverkhome frassino coprimuretto 3 40x120</t>
  </si>
  <si>
    <t>Treverkhome rovere coprimuretto 2 40x120</t>
  </si>
  <si>
    <t>Treverkhome frassino coprimuretto 2 40x120</t>
  </si>
  <si>
    <t>Treverkhome rovere coprimuretto 3 40x120</t>
  </si>
  <si>
    <t>Treverkhome quercia coprimuretto 2 40x120</t>
  </si>
  <si>
    <t>Treverkhome larice coprimuretto 3 40x120</t>
  </si>
  <si>
    <t>Treverkhome quercia coprimuretto 3 40x120</t>
  </si>
  <si>
    <t>Treverkhome larice gradone dx sx 30x60</t>
  </si>
  <si>
    <t>Treverkhome rovere gradone dx 30x60</t>
  </si>
  <si>
    <t>Treverkhome quercia gradone dx sx 30x60</t>
  </si>
  <si>
    <t>Treverkhome frassino gradone sx 30x60</t>
  </si>
  <si>
    <t>Treverkhome rovere gradone 30x60</t>
  </si>
  <si>
    <t>Treverkhome larice gradone dx 30x60</t>
  </si>
  <si>
    <t>Treverkhome frassino gradone 30x60</t>
  </si>
  <si>
    <t>Treverkhome rovere gradone sx 30x60</t>
  </si>
  <si>
    <t>Treverkhome rovere gradone dx sx 30x60</t>
  </si>
  <si>
    <t>Treverkhome larice gradone 30x60</t>
  </si>
  <si>
    <t>Treverkhome quercia gradone 30x60</t>
  </si>
  <si>
    <t>Treverkhome frassino gradone dx 30x60</t>
  </si>
  <si>
    <t>Treverkhome larice gradone sx 30x60</t>
  </si>
  <si>
    <t>Treverkhome frassino gradone dx sx 30x60</t>
  </si>
  <si>
    <t>Treverkhome quercia gradone sx 30x60</t>
  </si>
  <si>
    <t>Treverkhome quercia gradone dx 30x60</t>
  </si>
  <si>
    <t>Treverkhome frassino coprimuretto 3 30x60</t>
  </si>
  <si>
    <t>Treverkhome rovere coprimuretto 2 30x60</t>
  </si>
  <si>
    <t>Treverkhome rovere coprimuretto 3 30x60</t>
  </si>
  <si>
    <t>Treverkhome larice coprimuretto 2 30x60</t>
  </si>
  <si>
    <t>Treverkhome frassino coprimuretto 2 30x60</t>
  </si>
  <si>
    <t>Treverkhome larice coprimuretto 3 30x60</t>
  </si>
  <si>
    <t>Treverkhome quercia coprimuretto 2 30x60</t>
  </si>
  <si>
    <t>Treverkhome quercia coprimuretto 3 30x60</t>
  </si>
  <si>
    <t>Treverkhome rovere alzata dx/sx 20x60</t>
  </si>
  <si>
    <t>Treverkhome rovere alzata 20x60</t>
  </si>
  <si>
    <t>Treverkhome larice alzata dx/sx 20x60</t>
  </si>
  <si>
    <t>Treverkhome quercia alzata dx/sx 20x60</t>
  </si>
  <si>
    <t>Treverkhome quercia alzata corti 20x60</t>
  </si>
  <si>
    <t>Treverkhome larice alzata 20x60</t>
  </si>
  <si>
    <t>Treverkhome quercia alzata 20x60</t>
  </si>
  <si>
    <t>Treverkhome rovere alzata corti 20x60</t>
  </si>
  <si>
    <t>Treverkhome larice alzata corti 20x60</t>
  </si>
  <si>
    <t>Treverkhome frassino alzata dx/sx 20x60</t>
  </si>
  <si>
    <t>Treverkhome frassino alzata corti 20x60</t>
  </si>
  <si>
    <t>Treverkhome frassino alzata 20x60</t>
  </si>
  <si>
    <t>Treverkhome quercia alzata 20x120</t>
  </si>
  <si>
    <t>Treverkhome quercia alzata corti 20x120</t>
  </si>
  <si>
    <t>Treverkhome rovere alzata corti 20x120</t>
  </si>
  <si>
    <t>Treverkhome rovere alzata 20x120</t>
  </si>
  <si>
    <t>Treverkhome quercia alzata dx/sx 20x120</t>
  </si>
  <si>
    <t>Treverkhome frassino alzata dx/sx 20x120</t>
  </si>
  <si>
    <t>Treverkhome frassino alzata corti 20x120</t>
  </si>
  <si>
    <t>Treverkhome larice alzata corti 20x120</t>
  </si>
  <si>
    <t>Treverkhome frassino alzata 20x120</t>
  </si>
  <si>
    <t>Treverkhome larice alzata 20x120</t>
  </si>
  <si>
    <t>Treverkhome larice alzata dx/sx 20x120</t>
  </si>
  <si>
    <t>Treverkhome rovere alzata dx/sx 20x120</t>
  </si>
  <si>
    <t>Treverkhome frassino border 15x60x15</t>
  </si>
  <si>
    <t>Treverkhome rovere border 15x60x15</t>
  </si>
  <si>
    <t>Treverkhome larice border 15x60x15</t>
  </si>
  <si>
    <t>Treverkhome quercia border 15x60x15</t>
  </si>
  <si>
    <t>Treverkhome quercia border 15x60x8</t>
  </si>
  <si>
    <t>Treverkhome frassino canalia 15x60x8</t>
  </si>
  <si>
    <t>Treverkhome larice canalia 15x60x8</t>
  </si>
  <si>
    <t>Treverkhome rovere canalia 15x60x8</t>
  </si>
  <si>
    <t>Treverkhome quercia cordolo 15x60x20</t>
  </si>
  <si>
    <t>Treverkhome larice cordolo 15x60x20</t>
  </si>
  <si>
    <t>Treverkhome rovere cordolo 15x60x20</t>
  </si>
  <si>
    <t>Treverkhome frassino cordolo 15x60x20</t>
  </si>
  <si>
    <t>Treverkhome rovere griglia 15x60</t>
  </si>
  <si>
    <t>Treverkhome larice griglia 15x60</t>
  </si>
  <si>
    <t>Treverkhome frassino griglia 15x60</t>
  </si>
  <si>
    <t>Treverkhome quercia griglia 15x60</t>
  </si>
  <si>
    <t>Treverkhome larice elle 15x60x4</t>
  </si>
  <si>
    <t>Treverkhome rovere elle 15x60x4</t>
  </si>
  <si>
    <t>Treverkhome quercia elle 15x60x4</t>
  </si>
  <si>
    <t>Treverkhome frassino elle 15x60x4</t>
  </si>
  <si>
    <t>Treverkhome frassino elemento 15x120x4</t>
  </si>
  <si>
    <t>Treverkhome quercia elemento 15x120x4</t>
  </si>
  <si>
    <t>Treverkhome larice elemento 15x120x4</t>
  </si>
  <si>
    <t>Treverkhome rovere elemento 15x120x4</t>
  </si>
  <si>
    <t>Treverkmade fume gradone dx 40x120</t>
  </si>
  <si>
    <t>Treverkmade cognac gradone sx 40x120</t>
  </si>
  <si>
    <t>Treverkmade fume gradone sx 40x120</t>
  </si>
  <si>
    <t>Treverkmade cognac gradone dx sx 40x120</t>
  </si>
  <si>
    <t>Treverkmade caramel gradone 40x120</t>
  </si>
  <si>
    <t>Treverkmade caramel gradone dx 40x120</t>
  </si>
  <si>
    <t>Treverkmade caramel gradone sx 40x120</t>
  </si>
  <si>
    <t>Treverkmade fume gradone dx sx 40x120</t>
  </si>
  <si>
    <t>Treverkmade caramel gradone dx sx 40x120</t>
  </si>
  <si>
    <t>Treverkmade cognac gradone 40x120</t>
  </si>
  <si>
    <t>Treverkmade fume gradone 40x120</t>
  </si>
  <si>
    <t>Treverkmade cognac gradone dx 40x120</t>
  </si>
  <si>
    <t>Treverkmade cognac coprimuretto 3 40x120</t>
  </si>
  <si>
    <t>Treverkmade cognac coprimuretto 2 40x120</t>
  </si>
  <si>
    <t>Treverkmade caramel coprimuretto 3 40x120</t>
  </si>
  <si>
    <t>Treverkmade fume coprimuretto 2 40x120</t>
  </si>
  <si>
    <t>Treverkmade caramel coprimuretto 2 40x120</t>
  </si>
  <si>
    <t>Treverkmade fume coprimuretto 3 40x120</t>
  </si>
  <si>
    <t>Treverkmade caramel elle 40x120x2</t>
  </si>
  <si>
    <t>Treverkmade fume elle 40x120x2</t>
  </si>
  <si>
    <t>Treverkmade cognac elle 40x120x2</t>
  </si>
  <si>
    <t>Treverkmade fume alzata 40x120</t>
  </si>
  <si>
    <t>Treverkmade cognac alzata dx/sx 20x120</t>
  </si>
  <si>
    <t>Treverkmade caramel alzata corti 20x120</t>
  </si>
  <si>
    <t>Treverkmade caramel alzata 20x120</t>
  </si>
  <si>
    <t>Treverkmade cognac alzata corti 20x120</t>
  </si>
  <si>
    <t>Treverkmade cognac alzata 20x120</t>
  </si>
  <si>
    <t>Treverkmade fume alzata corti 20x120</t>
  </si>
  <si>
    <t>Treverkmade caramel alzata dx/sx 20x120</t>
  </si>
  <si>
    <t>Treverkmade fume alzata dx/sx 20x120</t>
  </si>
  <si>
    <t>Treverkmade caramel canalia 15x60x8</t>
  </si>
  <si>
    <t>Treverkmade cognac canalia 15x60x8</t>
  </si>
  <si>
    <t>Treverkmade fume canalia 15x60x8</t>
  </si>
  <si>
    <t>Treverkmade cognac border 15x60x15</t>
  </si>
  <si>
    <t>Treverkmade caramel border 15x60x15</t>
  </si>
  <si>
    <t>Treverkmade fume border 15x60x15</t>
  </si>
  <si>
    <t>Treverkmade caramel cordolo 15x60x20</t>
  </si>
  <si>
    <t>Treverkmade cognac cordolo 15x60x20</t>
  </si>
  <si>
    <t>Treverkmade fume cordolo 15x60x20</t>
  </si>
  <si>
    <t>Treverkmade caramel griglia 15x60</t>
  </si>
  <si>
    <t>Treverkmade cognac griglia 15x60</t>
  </si>
  <si>
    <t>Treverkmade fume griglia 15x60</t>
  </si>
  <si>
    <t>Treverkmood mogano battiscopa 7,5x90</t>
  </si>
  <si>
    <t>Treverkmood tiglio battiscopa 7,5x90</t>
  </si>
  <si>
    <t>Treverkmood faggio battiscopa 7,5x90</t>
  </si>
  <si>
    <t>Treverkmood rovere battiscopa 7,5x90</t>
  </si>
  <si>
    <t>Treverkmood noce battiscopa 7,5x90</t>
  </si>
  <si>
    <t>Treverkmore almond 20x120</t>
  </si>
  <si>
    <t>Treverkmore natural 20x120</t>
  </si>
  <si>
    <t>Treverkmore oak 20x120</t>
  </si>
  <si>
    <t>Treverkmore coffee 20x120</t>
  </si>
  <si>
    <t>Treverkmore fume 20x120</t>
  </si>
  <si>
    <t>Treverkmore outdoor almond 20x120</t>
  </si>
  <si>
    <t>Treverkmore outdoor natural 20x120</t>
  </si>
  <si>
    <t>Treverkmore outdoor oak 20x120</t>
  </si>
  <si>
    <t>Treverkmore outdoor coffee 20x120</t>
  </si>
  <si>
    <t>Treverkmore outdoor fume 20x120</t>
  </si>
  <si>
    <t>Treverkmore almond battiscopa 6x60</t>
  </si>
  <si>
    <t>Treverkmore narural battiscopa 6x60</t>
  </si>
  <si>
    <t>Treverkmore oak battiscopa 6x60</t>
  </si>
  <si>
    <t>Treverkmore coffee battiscopa 6x60</t>
  </si>
  <si>
    <t>Treverkmore fume battiscopa 6x60</t>
  </si>
  <si>
    <t>M020</t>
  </si>
  <si>
    <t>M021</t>
  </si>
  <si>
    <t>M022</t>
  </si>
  <si>
    <t>M023</t>
  </si>
  <si>
    <t>MN0M</t>
  </si>
  <si>
    <t>M02D</t>
  </si>
  <si>
    <t>M02E</t>
  </si>
  <si>
    <t>M02F</t>
  </si>
  <si>
    <t>M02G</t>
  </si>
  <si>
    <t>M02H</t>
  </si>
  <si>
    <t>M02J</t>
  </si>
  <si>
    <t>M02K</t>
  </si>
  <si>
    <t>M02L</t>
  </si>
  <si>
    <t>M02M</t>
  </si>
  <si>
    <t>M02N</t>
  </si>
  <si>
    <t>M02P</t>
  </si>
  <si>
    <t>M02Q</t>
  </si>
  <si>
    <t>M06Q</t>
  </si>
  <si>
    <t>M06R</t>
  </si>
  <si>
    <t>M06S</t>
  </si>
  <si>
    <t>M06T</t>
  </si>
  <si>
    <t>M06U</t>
  </si>
  <si>
    <t>M0CY</t>
  </si>
  <si>
    <t>M0CZ</t>
  </si>
  <si>
    <t>M02R</t>
  </si>
  <si>
    <t>M02S</t>
  </si>
  <si>
    <t>M029</t>
  </si>
  <si>
    <t>M02A</t>
  </si>
  <si>
    <t>M02C</t>
  </si>
  <si>
    <t>MMY0</t>
  </si>
  <si>
    <t>MMY1</t>
  </si>
  <si>
    <t>MMY2</t>
  </si>
  <si>
    <t>MMY3</t>
  </si>
  <si>
    <t>MMY4</t>
  </si>
  <si>
    <t>MMY5</t>
  </si>
  <si>
    <t>MMY6</t>
  </si>
  <si>
    <t>MMY7</t>
  </si>
  <si>
    <t>MMYD</t>
  </si>
  <si>
    <t>MMYE</t>
  </si>
  <si>
    <t>MMYF</t>
  </si>
  <si>
    <t>MMYG</t>
  </si>
  <si>
    <t>MMY8</t>
  </si>
  <si>
    <t>MMY9</t>
  </si>
  <si>
    <t>MMYA</t>
  </si>
  <si>
    <t>MMYC</t>
  </si>
  <si>
    <t>M06J</t>
  </si>
  <si>
    <t>M06K</t>
  </si>
  <si>
    <t>M06L</t>
  </si>
  <si>
    <t>M06M</t>
  </si>
  <si>
    <t>M06E</t>
  </si>
  <si>
    <t>M06F</t>
  </si>
  <si>
    <t>M06G</t>
  </si>
  <si>
    <t>M06H</t>
  </si>
  <si>
    <t>M069</t>
  </si>
  <si>
    <t>M06A</t>
  </si>
  <si>
    <t>M06C</t>
  </si>
  <si>
    <t>M06D</t>
  </si>
  <si>
    <t>M065</t>
  </si>
  <si>
    <t>M066</t>
  </si>
  <si>
    <t>M067</t>
  </si>
  <si>
    <t>M068</t>
  </si>
  <si>
    <t>MMUZ</t>
  </si>
  <si>
    <t>MMV0</t>
  </si>
  <si>
    <t>MMV1</t>
  </si>
  <si>
    <t>MMV2</t>
  </si>
  <si>
    <t>MMVH</t>
  </si>
  <si>
    <t>MMUS</t>
  </si>
  <si>
    <t>MMUT</t>
  </si>
  <si>
    <t>MMUU</t>
  </si>
  <si>
    <t>MMUV</t>
  </si>
  <si>
    <t>MMUW</t>
  </si>
  <si>
    <t>MMUX</t>
  </si>
  <si>
    <t>MMUY</t>
  </si>
  <si>
    <t>MMV5</t>
  </si>
  <si>
    <t>MMV6</t>
  </si>
  <si>
    <t>MMV7</t>
  </si>
  <si>
    <t>MMV8</t>
  </si>
  <si>
    <t>MMV9</t>
  </si>
  <si>
    <t>MMVA</t>
  </si>
  <si>
    <t>MMVC</t>
  </si>
  <si>
    <t>MMV3</t>
  </si>
  <si>
    <t>MMV4</t>
  </si>
  <si>
    <t>MMVF</t>
  </si>
  <si>
    <t>M005</t>
  </si>
  <si>
    <t>M006</t>
  </si>
  <si>
    <t>M007</t>
  </si>
  <si>
    <t>M008</t>
  </si>
  <si>
    <t>M009</t>
  </si>
  <si>
    <t>M00A</t>
  </si>
  <si>
    <t>M0C9</t>
  </si>
  <si>
    <t>M0CA</t>
  </si>
  <si>
    <t>M0CC</t>
  </si>
  <si>
    <t>M0CD</t>
  </si>
  <si>
    <t>M0CE</t>
  </si>
  <si>
    <t>M0CF</t>
  </si>
  <si>
    <t>M0CG</t>
  </si>
  <si>
    <t>M0CH</t>
  </si>
  <si>
    <t>M05E</t>
  </si>
  <si>
    <t>M05F</t>
  </si>
  <si>
    <t>M05G</t>
  </si>
  <si>
    <t>M05H</t>
  </si>
  <si>
    <t>M05J</t>
  </si>
  <si>
    <t>M05K</t>
  </si>
  <si>
    <t>M05L</t>
  </si>
  <si>
    <t>M05M</t>
  </si>
  <si>
    <t>M09D</t>
  </si>
  <si>
    <t>M09F</t>
  </si>
  <si>
    <t>M09G</t>
  </si>
  <si>
    <t>M09H</t>
  </si>
  <si>
    <t>M09K</t>
  </si>
  <si>
    <t>M09L</t>
  </si>
  <si>
    <t>M09N</t>
  </si>
  <si>
    <t>M09T</t>
  </si>
  <si>
    <t>M08C</t>
  </si>
  <si>
    <t>M08E</t>
  </si>
  <si>
    <t>M08F</t>
  </si>
  <si>
    <t>M08G</t>
  </si>
  <si>
    <t>M08H</t>
  </si>
  <si>
    <t>M08J</t>
  </si>
  <si>
    <t>M08K</t>
  </si>
  <si>
    <t>M08L</t>
  </si>
  <si>
    <t>Absolute White struttura Twist 3D sat 25x76</t>
  </si>
  <si>
    <t>Absolute White struttura Cube 3D sat 25x76</t>
  </si>
  <si>
    <t>Absolute White struttura Fiber 3D sat 25x76</t>
  </si>
  <si>
    <t>Absolute White struttura Twist 3D Lux 25x76</t>
  </si>
  <si>
    <t>Absolute White struttura Cube 3D Lux 25x76</t>
  </si>
  <si>
    <t>Chalk butter 25x76</t>
  </si>
  <si>
    <t>Chalk sand 25x76</t>
  </si>
  <si>
    <t>Chalk smoke 25x76</t>
  </si>
  <si>
    <t>Chalk avio 25x76</t>
  </si>
  <si>
    <t>Chalk grey 25x76</t>
  </si>
  <si>
    <t>Chalk butter struttura brick 3D 25x76</t>
  </si>
  <si>
    <t>Chalk sand struttura brick 3D 25x76</t>
  </si>
  <si>
    <t>Chalk grey struttura brick 3D 25x76</t>
  </si>
  <si>
    <t>Chalk butter struttura fiber 3D 25x76</t>
  </si>
  <si>
    <t>Chalk sand struttura fiber 3D 25x76</t>
  </si>
  <si>
    <t>Chalk smoke struttura fiber 3D 25x76</t>
  </si>
  <si>
    <t>Chalk avio struttura fiber 3D 25x76</t>
  </si>
  <si>
    <t>Chalk butter mosaico 30x30</t>
  </si>
  <si>
    <t>Chalk sand mosaico 30x30</t>
  </si>
  <si>
    <t>Chalk smoke mosaico 30x30</t>
  </si>
  <si>
    <t>Chalk avio mosaico 30x30</t>
  </si>
  <si>
    <t>Chalk grey mosaico 30x30</t>
  </si>
  <si>
    <t>Chalk butter sand mosaico texture 30x30</t>
  </si>
  <si>
    <t>Chalk butter grey mosaico texture 30x30</t>
  </si>
  <si>
    <t>Chalk sand decoro origami 25x76</t>
  </si>
  <si>
    <t>Chalk avio decoro origami 25x76</t>
  </si>
  <si>
    <t>Cotti D'Italia beige 60x60</t>
  </si>
  <si>
    <t>Cotti D'Italia rosato 60x60</t>
  </si>
  <si>
    <t>Cotti D'Italia marrone 60x60</t>
  </si>
  <si>
    <t>Cotti D'Italia beige 30x30</t>
  </si>
  <si>
    <t>Cotti D'Italia rosato 30x30</t>
  </si>
  <si>
    <t>Cotti D'Italia marrone 30x30</t>
  </si>
  <si>
    <t>Cotti D'Italia terracotta 30x30</t>
  </si>
  <si>
    <t>Cotti D'Italia beige 15x30</t>
  </si>
  <si>
    <t>Cotti D'Italia rosato 15x30</t>
  </si>
  <si>
    <t>Cotti D'Italia marrone 15x30</t>
  </si>
  <si>
    <t>Cotti D'Italia terracotta 15x30</t>
  </si>
  <si>
    <t>Cotti D'Italia beige outdoor 15x30</t>
  </si>
  <si>
    <t>Cotti D'Italia rosato outdoor 15x30</t>
  </si>
  <si>
    <t>Cotti D'Italia marrone outdoor 15x30</t>
  </si>
  <si>
    <t>Cotti D'Italia terracotta outdoor 15x30</t>
  </si>
  <si>
    <t>Cotti D'Italia beige 15x15</t>
  </si>
  <si>
    <t>Cotti D'Italia rosatto 15x15</t>
  </si>
  <si>
    <t>Cotti D'Italia marrone 15x15</t>
  </si>
  <si>
    <t>Cotti D'Italia terracotta 15x15</t>
  </si>
  <si>
    <t>Cotti D'Italia beige angolare 33x33</t>
  </si>
  <si>
    <t>Cotti D'Italia rosato angolare 33x33</t>
  </si>
  <si>
    <t>Cotti D'Italia marrone angolare 33x33</t>
  </si>
  <si>
    <t>Cotti D'Italia beige gradone 30x33</t>
  </si>
  <si>
    <t>Cotti D'Italia rosatto gradone 30x33</t>
  </si>
  <si>
    <t>Cotti D'Italia marrone gradone 30x33</t>
  </si>
  <si>
    <t>Cotti D'Italia teak gradone 30x33</t>
  </si>
  <si>
    <t>Cotti D'Italia beige elemento 15x30</t>
  </si>
  <si>
    <t>Cotti D'Italia rosato elemento 15x30</t>
  </si>
  <si>
    <t>Cotti D'Italia marone elemento 15x30</t>
  </si>
  <si>
    <t>Cotti D'Italia teak elemento 15x30</t>
  </si>
  <si>
    <t>Cotti D'Italia beige battiscopa 7,5x30</t>
  </si>
  <si>
    <t>Cotti D'Italia rosato battiscopa 7,5x30</t>
  </si>
  <si>
    <t>Cotti D'Italia marrone battiscopa 7,5x30</t>
  </si>
  <si>
    <t>Cotti D'Italia teak battiscopa 7,5x30</t>
  </si>
  <si>
    <t>Pottery champagne struttura Cube 3D 25x76</t>
  </si>
  <si>
    <t>Pottery light struttura Cube 3D 25x76</t>
  </si>
  <si>
    <t>Pottery silver struttura Cube 3D 25x76</t>
  </si>
  <si>
    <t>Pottery slate struttura Cube 3D 25x76</t>
  </si>
  <si>
    <t>Pottery turquoise struttura Cube 3D 25x76</t>
  </si>
  <si>
    <t>Pottery chilli 25x76</t>
  </si>
  <si>
    <t>Pottery champagne 25x76</t>
  </si>
  <si>
    <t>Pottery light 25x76</t>
  </si>
  <si>
    <t>Pottery silver 25x76</t>
  </si>
  <si>
    <t>Pottery slate 25x76</t>
  </si>
  <si>
    <t>Pottery turquoise 25x76</t>
  </si>
  <si>
    <t>Pottery ocean 25x76</t>
  </si>
  <si>
    <t>Pottery chilli mosaico 30x30</t>
  </si>
  <si>
    <t>Pottery champagne mosaico 30x30</t>
  </si>
  <si>
    <t>Pottery light mosaico 30x30</t>
  </si>
  <si>
    <t>Pottery silver mosaico 30x30</t>
  </si>
  <si>
    <t>Pottery slate mosaico 30x30</t>
  </si>
  <si>
    <t>Pottery turquoise mosaico 30x30</t>
  </si>
  <si>
    <t>Pottery ocean mosaico 30x30</t>
  </si>
  <si>
    <t>Pottery decoro azulejo 25x76</t>
  </si>
  <si>
    <t>Treverkfusion neutral 10x70</t>
  </si>
  <si>
    <t>Treverkfusion brown 10x70</t>
  </si>
  <si>
    <t>Treverkfusion grey 10x70</t>
  </si>
  <si>
    <t>Treverkfusion neutral battiscopa 5x70</t>
  </si>
  <si>
    <t>Treverkfusion brown battiscopa 5x70</t>
  </si>
  <si>
    <t>Treverkfusion grey battiscopa 5x70</t>
  </si>
  <si>
    <t>Treverkmust white chevron 73,2x11,8</t>
  </si>
  <si>
    <t>Treverkmust beige chevron 73,2x11,8</t>
  </si>
  <si>
    <t>Treverkmust taupe chevron 73,2x11,8</t>
  </si>
  <si>
    <t>Treverkmust brown chevron 73,2x11,8</t>
  </si>
  <si>
    <t>Treverkmust white selection chevron 73,2x11,8</t>
  </si>
  <si>
    <t>Treverkmust beige selection chevron 73,2x11,8</t>
  </si>
  <si>
    <t>Treverkmust taupe selection chevron 73,2x11,8</t>
  </si>
  <si>
    <t>Treverkmust brown selection chevron 73,2x11,8</t>
  </si>
  <si>
    <t>Treverkmust white selection rettificato 25x150</t>
  </si>
  <si>
    <t>Treverkmust beige selection rettificato 25x150</t>
  </si>
  <si>
    <t>Treverkmust brown selection rettificato 25x150</t>
  </si>
  <si>
    <t>Treverkmust taupe selection rettificato 25x150</t>
  </si>
  <si>
    <t>Treverkmust white gradone 32,5x150</t>
  </si>
  <si>
    <t>Treverkmust beige gradone 32,5x150</t>
  </si>
  <si>
    <t>Treverkmust taupe gradone 32,5x150</t>
  </si>
  <si>
    <t>Treverkmust brown gradone 32,5x150</t>
  </si>
  <si>
    <t>Treverkmust white selection gradone 32,5x150</t>
  </si>
  <si>
    <t>Treverkmust beige selection gradone 32,5x150</t>
  </si>
  <si>
    <t>Treverkmust taupe selection gradone 32,5x150</t>
  </si>
  <si>
    <t>Treverkmust brown selection gradone 32,5x150</t>
  </si>
  <si>
    <t>Treverkmust white battiscopa 7x75</t>
  </si>
  <si>
    <t>Treverkmust beige battiscopa 7x75</t>
  </si>
  <si>
    <t>Treverkmust taupe battiscopa 7x75</t>
  </si>
  <si>
    <t>Treverkmust brown battiscopa 7x75</t>
  </si>
  <si>
    <t>Treverkmust white selection battiscopa 7x75</t>
  </si>
  <si>
    <t>Treverkmust beige selection battiscopa 7x75</t>
  </si>
  <si>
    <t>Treverkmust taupe selection battiscopa 7x75</t>
  </si>
  <si>
    <t>Treverkmust brown selection battiscopa 7x75</t>
  </si>
  <si>
    <t>D721</t>
  </si>
  <si>
    <t>Soul white mat 25x76</t>
  </si>
  <si>
    <t>D720</t>
  </si>
  <si>
    <t>Soul white gloss 25x76</t>
  </si>
  <si>
    <t>MM57</t>
  </si>
  <si>
    <t>Block greige ret 90x90</t>
  </si>
  <si>
    <t>MM58</t>
  </si>
  <si>
    <t>Block grey ret 90x90</t>
  </si>
  <si>
    <t>MM59</t>
  </si>
  <si>
    <t>Block silver ret 90x90</t>
  </si>
  <si>
    <t>MM5A</t>
  </si>
  <si>
    <t>Block white ret 90x90</t>
  </si>
  <si>
    <t>MM5C</t>
  </si>
  <si>
    <t>Block beige ret 90x90</t>
  </si>
  <si>
    <t>MM5D</t>
  </si>
  <si>
    <t>Block moka rettificato 90x90</t>
  </si>
  <si>
    <t>MM5E</t>
  </si>
  <si>
    <t>Block black ret 90x90</t>
  </si>
  <si>
    <t>MLJS</t>
  </si>
  <si>
    <t>Block white ret 75x75</t>
  </si>
  <si>
    <t>MLJT</t>
  </si>
  <si>
    <t>Block grey ret 75x75</t>
  </si>
  <si>
    <t>MLJU</t>
  </si>
  <si>
    <t>Block silver ret 75x75</t>
  </si>
  <si>
    <t>MLJV</t>
  </si>
  <si>
    <t>Block beige ret 75x75</t>
  </si>
  <si>
    <t>MLJW</t>
  </si>
  <si>
    <t>Block black ret 75x75</t>
  </si>
  <si>
    <t>MLJX</t>
  </si>
  <si>
    <t>Block mocha ret 75x75</t>
  </si>
  <si>
    <t>MLLC</t>
  </si>
  <si>
    <t>Block greige ret 75x75</t>
  </si>
  <si>
    <t>MLJC</t>
  </si>
  <si>
    <t>Block white ret 60x60</t>
  </si>
  <si>
    <t>MLJD</t>
  </si>
  <si>
    <t>Block grey ret 60x60</t>
  </si>
  <si>
    <t>MLJE</t>
  </si>
  <si>
    <t>Block silver ret 60x60</t>
  </si>
  <si>
    <t>MLJF</t>
  </si>
  <si>
    <t>Block beige ret 60x60</t>
  </si>
  <si>
    <t>MLJG</t>
  </si>
  <si>
    <t>Block black ret 60x60</t>
  </si>
  <si>
    <t>MLJH</t>
  </si>
  <si>
    <t>Block mocha ret 60x60</t>
  </si>
  <si>
    <t>MLL8</t>
  </si>
  <si>
    <t>Block greige ret 60x60</t>
  </si>
  <si>
    <t>MLKM</t>
  </si>
  <si>
    <t>Block white ret lux 60x60</t>
  </si>
  <si>
    <t>MLKN</t>
  </si>
  <si>
    <t>Block grey ret lux 60x60</t>
  </si>
  <si>
    <t>MLKP</t>
  </si>
  <si>
    <t>Block silver ret lux 60x60</t>
  </si>
  <si>
    <t>MLKQ</t>
  </si>
  <si>
    <t>Block beige ret lux 60x60</t>
  </si>
  <si>
    <t>MLKR</t>
  </si>
  <si>
    <t>Block black ret lux 60x60</t>
  </si>
  <si>
    <t>MLKS</t>
  </si>
  <si>
    <t>Block mocha ret lux 60x60</t>
  </si>
  <si>
    <t>MLLE</t>
  </si>
  <si>
    <t>Block greige ret lux 60x60</t>
  </si>
  <si>
    <t>MLJK</t>
  </si>
  <si>
    <t>Block white ret 60x120</t>
  </si>
  <si>
    <t>MLJL</t>
  </si>
  <si>
    <t>Block grey ret 60x120</t>
  </si>
  <si>
    <t>MLJM</t>
  </si>
  <si>
    <t>Block silver ret 60x120</t>
  </si>
  <si>
    <t>MLJN</t>
  </si>
  <si>
    <t>Block beige ret 60x120</t>
  </si>
  <si>
    <t>MLJP</t>
  </si>
  <si>
    <t>Block black ret 60x120</t>
  </si>
  <si>
    <t>MLL9</t>
  </si>
  <si>
    <t>Block greige ret 60x120</t>
  </si>
  <si>
    <t>MLJ4</t>
  </si>
  <si>
    <t>Block white ret 30x60</t>
  </si>
  <si>
    <t>MLJ5</t>
  </si>
  <si>
    <t>Block grey ret 30x60</t>
  </si>
  <si>
    <t>MLJ6</t>
  </si>
  <si>
    <t>Block silver ret 30x60</t>
  </si>
  <si>
    <t>MLJ7</t>
  </si>
  <si>
    <t>Block beige ret 30x60</t>
  </si>
  <si>
    <t>MLJ8</t>
  </si>
  <si>
    <t>Block black ret 30x60</t>
  </si>
  <si>
    <t>MLJ9</t>
  </si>
  <si>
    <t>Block mocha ret 30x60</t>
  </si>
  <si>
    <t>MLL7</t>
  </si>
  <si>
    <t>Block greige ret 30x60</t>
  </si>
  <si>
    <t>MH04</t>
  </si>
  <si>
    <t>Block beige outdoor ret 30x60</t>
  </si>
  <si>
    <t>MLK0</t>
  </si>
  <si>
    <t>Block grey outdoor ret 30x60</t>
  </si>
  <si>
    <t>MLK1</t>
  </si>
  <si>
    <t>Block silver outdoor ret 30x60</t>
  </si>
  <si>
    <t>MLLG</t>
  </si>
  <si>
    <t>Block greige outdoor ret 30x60</t>
  </si>
  <si>
    <t>MLUK</t>
  </si>
  <si>
    <t>Clays cotton rett 60x120</t>
  </si>
  <si>
    <t>Cotto Toscana 20 Ocra Rettificato 50x100x2</t>
  </si>
  <si>
    <t>Cotto Toscana 20 Grigio Scuro Rettificato 50x100x2</t>
  </si>
  <si>
    <t>Cotto Toscana 20 Rosso Rettificato 50x100x2</t>
  </si>
  <si>
    <t>Cotto Toscana 20 Rosa Rettificato 50x100x2</t>
  </si>
  <si>
    <t>MJ90</t>
  </si>
  <si>
    <t>Cromie grigio chiaro_c battiscopa bc 9,5x30</t>
  </si>
  <si>
    <t>M02Z</t>
  </si>
  <si>
    <t>Memento old white ret 75x75</t>
  </si>
  <si>
    <t>M030</t>
  </si>
  <si>
    <t>Memento canvas ret 75x75</t>
  </si>
  <si>
    <t>M031</t>
  </si>
  <si>
    <t>Memento silver ret 75x75</t>
  </si>
  <si>
    <t>M032</t>
  </si>
  <si>
    <t>Memento mercury ret 75x75</t>
  </si>
  <si>
    <t>M033</t>
  </si>
  <si>
    <t>Memento taupe ret 75x75</t>
  </si>
  <si>
    <t>M078</t>
  </si>
  <si>
    <t>Memento old white velvet ret 75x75</t>
  </si>
  <si>
    <t>M079</t>
  </si>
  <si>
    <t>Memento canvas velvet ret 75x75</t>
  </si>
  <si>
    <t>M07A</t>
  </si>
  <si>
    <t>Memento silver velvet ret 75x75</t>
  </si>
  <si>
    <t>M07C</t>
  </si>
  <si>
    <t>Memento mercury velvet ret 75x75</t>
  </si>
  <si>
    <t>M07D</t>
  </si>
  <si>
    <t>Memento taupe velvet ret 75x75</t>
  </si>
  <si>
    <t>M02T</t>
  </si>
  <si>
    <t>Memento old white ret 75x150</t>
  </si>
  <si>
    <t>M02U</t>
  </si>
  <si>
    <t>Memento canvas ret 75x150</t>
  </si>
  <si>
    <t>M02W</t>
  </si>
  <si>
    <t>Memento silver ret 75x150</t>
  </si>
  <si>
    <t>M02X</t>
  </si>
  <si>
    <t>Memento mercury ret 75x150</t>
  </si>
  <si>
    <t>M02Y</t>
  </si>
  <si>
    <t>Memento taupe ret 75x150</t>
  </si>
  <si>
    <t>M08D</t>
  </si>
  <si>
    <t>Memento old white velvet ret 75x150</t>
  </si>
  <si>
    <t>M08M</t>
  </si>
  <si>
    <t>Memento canvas velvet ret 75x150</t>
  </si>
  <si>
    <t>M08Q</t>
  </si>
  <si>
    <t>Memento silver velvet ret 75x150</t>
  </si>
  <si>
    <t>M08R</t>
  </si>
  <si>
    <t>Memento mercury velvet ret 75x150</t>
  </si>
  <si>
    <t>M08S</t>
  </si>
  <si>
    <t>Memento taupe velvet ret 75x150</t>
  </si>
  <si>
    <t>M0DY</t>
  </si>
  <si>
    <t>M0DZ</t>
  </si>
  <si>
    <t>M0E0</t>
  </si>
  <si>
    <t>M0E1</t>
  </si>
  <si>
    <t>M0E2</t>
  </si>
  <si>
    <t>M0E9</t>
  </si>
  <si>
    <t>Memento old white velvet ret 30x60</t>
  </si>
  <si>
    <t>M0EA</t>
  </si>
  <si>
    <t>Memento canvas velvet ret 30x60</t>
  </si>
  <si>
    <t>M0EC</t>
  </si>
  <si>
    <t>Memento silver velvet ret 30x60</t>
  </si>
  <si>
    <t>M0ED</t>
  </si>
  <si>
    <t>Memento mercury velvet ret 30x60</t>
  </si>
  <si>
    <t>M0EE</t>
  </si>
  <si>
    <t>Memento taupe velvet ret 30x60</t>
  </si>
  <si>
    <t>Multiquartz gray rett 60x60x2</t>
  </si>
  <si>
    <t>Multiquartz beige rett 60x60x2</t>
  </si>
  <si>
    <t>Multiquartz white rett 60x60x2</t>
  </si>
  <si>
    <t>M03J</t>
  </si>
  <si>
    <t>Mystone lavagna 60x60</t>
  </si>
  <si>
    <t>M05C</t>
  </si>
  <si>
    <t>Mystone lavagna 30x60</t>
  </si>
  <si>
    <t>MMS8</t>
  </si>
  <si>
    <t>Plaster butter ret 75x75</t>
  </si>
  <si>
    <t>MMS9</t>
  </si>
  <si>
    <t>Plaster sand ret 75x75</t>
  </si>
  <si>
    <t>MMSC</t>
  </si>
  <si>
    <t>Plaster taupe ret 75x75</t>
  </si>
  <si>
    <t>MMSD</t>
  </si>
  <si>
    <t>Plaster grey ret 75x75</t>
  </si>
  <si>
    <t>MMSE</t>
  </si>
  <si>
    <t>Plaster anthracite ret 75x75</t>
  </si>
  <si>
    <t>MMAV</t>
  </si>
  <si>
    <t>Plaster butter ret 60x60</t>
  </si>
  <si>
    <t>MMAW</t>
  </si>
  <si>
    <t>Plaster sand ret 60x60</t>
  </si>
  <si>
    <t>MMAX</t>
  </si>
  <si>
    <t>Plaster taupe ret 60x60</t>
  </si>
  <si>
    <t>MMAY</t>
  </si>
  <si>
    <t>Plaster grey ret 60x60</t>
  </si>
  <si>
    <t>MMAZ</t>
  </si>
  <si>
    <t>Plaster anthracite ret 60x60</t>
  </si>
  <si>
    <t>MMAQ</t>
  </si>
  <si>
    <t>Plaster butter ret 60x120</t>
  </si>
  <si>
    <t>MMAR</t>
  </si>
  <si>
    <t>Plaster sand ret 60x120</t>
  </si>
  <si>
    <t>MMAS</t>
  </si>
  <si>
    <t>Plaster taupe ret 60x120</t>
  </si>
  <si>
    <t>MMAT</t>
  </si>
  <si>
    <t>Plaster grey ret 60x120</t>
  </si>
  <si>
    <t>MMAU</t>
  </si>
  <si>
    <t>Plaster anthracite ret 60x120</t>
  </si>
  <si>
    <t>MMC5</t>
  </si>
  <si>
    <t>Plaster butter ret 30x60</t>
  </si>
  <si>
    <t>MMC6</t>
  </si>
  <si>
    <t>Plaster sand ret 30x60</t>
  </si>
  <si>
    <t>MMC7</t>
  </si>
  <si>
    <t>Plaster taupe ret 30x60</t>
  </si>
  <si>
    <t>MMC8</t>
  </si>
  <si>
    <t>Plaster grey ret 30x60</t>
  </si>
  <si>
    <t>MMC9</t>
  </si>
  <si>
    <t>Plaster anthracite ret 30x60</t>
  </si>
  <si>
    <t>MMG6</t>
  </si>
  <si>
    <t>Plaster grey decoro 60x60</t>
  </si>
  <si>
    <t>MMWZ</t>
  </si>
  <si>
    <t>Powder sand ret 75x75</t>
  </si>
  <si>
    <t>MMX0</t>
  </si>
  <si>
    <t>Powder crete ret 75x75</t>
  </si>
  <si>
    <t>MMX1</t>
  </si>
  <si>
    <t>Powder mud ret 75x75</t>
  </si>
  <si>
    <t>MMX2</t>
  </si>
  <si>
    <t>Powder smoke ret 75x75</t>
  </si>
  <si>
    <t>MMX3</t>
  </si>
  <si>
    <t>Powder graphite ret 75x75</t>
  </si>
  <si>
    <t>MMWU</t>
  </si>
  <si>
    <t>Powder sand ret 75x150</t>
  </si>
  <si>
    <t>MMWV</t>
  </si>
  <si>
    <t>Powder crete ret 75x150</t>
  </si>
  <si>
    <t>MMWW</t>
  </si>
  <si>
    <t>Powder mud ret 75x150</t>
  </si>
  <si>
    <t>MMWX</t>
  </si>
  <si>
    <t>Powder smoke ret 75x150</t>
  </si>
  <si>
    <t>MMWY</t>
  </si>
  <si>
    <t>Powder graphite ret 75x150</t>
  </si>
  <si>
    <t>M09A</t>
  </si>
  <si>
    <t>Powder sand ret 60x60</t>
  </si>
  <si>
    <t>M09C</t>
  </si>
  <si>
    <t>Powder crete ret 60x60</t>
  </si>
  <si>
    <t>M09Q</t>
  </si>
  <si>
    <t>Powder mud ret 60x60</t>
  </si>
  <si>
    <t>M09U</t>
  </si>
  <si>
    <t>Powder smoke ret 60x60</t>
  </si>
  <si>
    <t>M0AQ</t>
  </si>
  <si>
    <t>Powder graphite ret 60x60</t>
  </si>
  <si>
    <t>M0C8</t>
  </si>
  <si>
    <t>Powder sand str ret 60x60</t>
  </si>
  <si>
    <t>M0CP</t>
  </si>
  <si>
    <t>Powder crete str ret 60x60</t>
  </si>
  <si>
    <t>M0CQ</t>
  </si>
  <si>
    <t>Powder mud str ret 60x60</t>
  </si>
  <si>
    <t>M0D0</t>
  </si>
  <si>
    <t>Powder smoke str ret 60x60</t>
  </si>
  <si>
    <t>M0D1</t>
  </si>
  <si>
    <t>Powder graphite str ret 60x60</t>
  </si>
  <si>
    <t>M0C3</t>
  </si>
  <si>
    <t>Powder sand ret 30x60</t>
  </si>
  <si>
    <t>M0C4</t>
  </si>
  <si>
    <t>Powder crete ret 30x60</t>
  </si>
  <si>
    <t>M0C5</t>
  </si>
  <si>
    <t>Powder mud ret 30x60</t>
  </si>
  <si>
    <t>M0C6</t>
  </si>
  <si>
    <t>Powder smoke ret 30x60</t>
  </si>
  <si>
    <t>M0C7</t>
  </si>
  <si>
    <t>Powder graphite ret 30x60</t>
  </si>
  <si>
    <t>M002</t>
  </si>
  <si>
    <t>Powder liberty caldo decoro 75x75</t>
  </si>
  <si>
    <t>M003</t>
  </si>
  <si>
    <t>Powder liberty freddo decoro 75x75</t>
  </si>
  <si>
    <t>MKL2</t>
  </si>
  <si>
    <t>Progress beige ret 60x60</t>
  </si>
  <si>
    <t>MKL3</t>
  </si>
  <si>
    <t>Progress hazelnut ret 60x60</t>
  </si>
  <si>
    <t>MKL4</t>
  </si>
  <si>
    <t>Progress brown ret 60x60</t>
  </si>
  <si>
    <t>MKL5</t>
  </si>
  <si>
    <t>Progress gray ret 60x60</t>
  </si>
  <si>
    <t>MKL6</t>
  </si>
  <si>
    <t>Progress anthracite ret 60x60</t>
  </si>
  <si>
    <t>MKL7</t>
  </si>
  <si>
    <t>Progress black ret 60x60</t>
  </si>
  <si>
    <t>MKSU</t>
  </si>
  <si>
    <t>Progress beige ret 30x60</t>
  </si>
  <si>
    <t>MKSV</t>
  </si>
  <si>
    <t>Progress hazelnut ret 30x60</t>
  </si>
  <si>
    <t>MKSW</t>
  </si>
  <si>
    <t>Progress brown ret 30x60</t>
  </si>
  <si>
    <t>MKSX</t>
  </si>
  <si>
    <t>Progress gray ret 30x60</t>
  </si>
  <si>
    <t>MKSY</t>
  </si>
  <si>
    <t>Progress anthracite ret 30x60</t>
  </si>
  <si>
    <t>MKSZ</t>
  </si>
  <si>
    <t>Progress black ret 30x60</t>
  </si>
  <si>
    <t>Treverkhome rovere rett 60x60x2</t>
  </si>
  <si>
    <t>Treverkmust white rettificato 25x150</t>
  </si>
  <si>
    <t>Treverkmust beige rettificato 25x150</t>
  </si>
  <si>
    <t>Treverkmust brown rettificato 25x150</t>
  </si>
  <si>
    <t>Treverkmust taupe rettificato 25x150</t>
  </si>
  <si>
    <t>Treverkway outdoor betulla 15x90</t>
  </si>
  <si>
    <t>Treverkway outdoor rovere 15x90</t>
  </si>
  <si>
    <t>Treverkway outdoor castagno 15x90</t>
  </si>
  <si>
    <t>Treverkway outdoor frassino 15x90</t>
  </si>
  <si>
    <t>Treverkway rovere battiscopa 7,5x90</t>
  </si>
  <si>
    <t>Treverkway olmo battiscopa 7,5x90</t>
  </si>
  <si>
    <t>Treverkway acero battiscopa 7,5x90</t>
  </si>
  <si>
    <t>Treverkway frassino battiscopa 7,5x90</t>
  </si>
  <si>
    <t>m</t>
  </si>
  <si>
    <t>MEHJ</t>
  </si>
  <si>
    <t>Citta bianco 10x10</t>
  </si>
  <si>
    <t>MJ0R</t>
  </si>
  <si>
    <t>Citta cobalto 20x20</t>
  </si>
  <si>
    <t>MLV5</t>
  </si>
  <si>
    <t>Clays cotton rett 30x60</t>
  </si>
  <si>
    <t>MLV0</t>
  </si>
  <si>
    <t>Clays cotton rett 60x60</t>
  </si>
  <si>
    <t>MLUV</t>
  </si>
  <si>
    <t>Clays cotton rett 75x75</t>
  </si>
  <si>
    <t>MJAC</t>
  </si>
  <si>
    <t>Cromie bianco_c (alabastro) battiscopa bc 9,5x30</t>
  </si>
  <si>
    <t>M0G1</t>
  </si>
  <si>
    <t>Grande Marble Look Altissimo Lux Rettif 120x120</t>
  </si>
  <si>
    <t>M0G7</t>
  </si>
  <si>
    <t>Grande Marble Look Altissimo Lux Rettif 120x240</t>
  </si>
  <si>
    <t>M2AJ</t>
  </si>
  <si>
    <t>Grande marble look calacatta extra lux ret 120x120</t>
  </si>
  <si>
    <t>M1JS</t>
  </si>
  <si>
    <t>Grande marble look calacatta extra lux ret 120x240</t>
  </si>
  <si>
    <t>M2AK</t>
  </si>
  <si>
    <t>Grande marble look capraia lux rettificato 120x120</t>
  </si>
  <si>
    <t>M1JU</t>
  </si>
  <si>
    <t>Grande marble look capraia lux rettificato 120x240</t>
  </si>
  <si>
    <t>M11Q</t>
  </si>
  <si>
    <t>Grande marble look elegant black lux rett 120x120</t>
  </si>
  <si>
    <t>M11M</t>
  </si>
  <si>
    <t>Grande marble look elegant black lux rett 120x240</t>
  </si>
  <si>
    <t>M0G3</t>
  </si>
  <si>
    <t>Grande marble look frappuccino rett lux 120x120</t>
  </si>
  <si>
    <t>M0G9</t>
  </si>
  <si>
    <t>Grande marble look frappuccino rett lux 120x240</t>
  </si>
  <si>
    <t>M0G4</t>
  </si>
  <si>
    <t>Grande marble look saint laurent rett lux 120x120</t>
  </si>
  <si>
    <t>M0GA</t>
  </si>
  <si>
    <t>Grande marble look saint laurent rett lux 120x240</t>
  </si>
  <si>
    <t>M0G0</t>
  </si>
  <si>
    <t>Grande marble look statuario rett lux 120x120</t>
  </si>
  <si>
    <t>M0G6</t>
  </si>
  <si>
    <t>Grande marble look statuario rett lux 120x240</t>
  </si>
  <si>
    <t>M11F</t>
  </si>
  <si>
    <t>Grande metal look iron light metal rettif 240x120</t>
  </si>
  <si>
    <t>M10W</t>
  </si>
  <si>
    <t>Grande stone look ceppo di grey rettificato 120x24</t>
  </si>
  <si>
    <t>MJQN</t>
  </si>
  <si>
    <t>Multiquartz beige outdoor rett 30x60</t>
  </si>
  <si>
    <t>M12C</t>
  </si>
  <si>
    <t>Outfit red struttura 3D tetris 25x76</t>
  </si>
  <si>
    <t>MMCM</t>
  </si>
  <si>
    <t>Plaster sand 60x60x2</t>
  </si>
  <si>
    <t>MMXF</t>
  </si>
  <si>
    <t>Powder sand battiscopa 7x75</t>
  </si>
  <si>
    <t>M0U7</t>
  </si>
  <si>
    <t>Stream anthracite rt 60x60</t>
  </si>
  <si>
    <t>M12R</t>
  </si>
  <si>
    <t>Stream antracite mosaico 30x30</t>
  </si>
  <si>
    <t>M0UW</t>
  </si>
  <si>
    <t>Stream beige rt 60x60</t>
  </si>
  <si>
    <t>M0XY</t>
  </si>
  <si>
    <t>Stream decoro classic grey rt 60x60</t>
  </si>
  <si>
    <t>M0Y1</t>
  </si>
  <si>
    <t>Stream decoro classic ivory rt 60x60</t>
  </si>
  <si>
    <t>M0U8</t>
  </si>
  <si>
    <t>Stream grey rt 60x60</t>
  </si>
  <si>
    <t>M0UV</t>
  </si>
  <si>
    <t>Stream ivory rt 60x60</t>
  </si>
  <si>
    <t>M0U9</t>
  </si>
  <si>
    <t>Stream white rt 60x60</t>
  </si>
  <si>
    <t>balení m2</t>
  </si>
  <si>
    <t>paleta m2</t>
  </si>
  <si>
    <t>M9CK</t>
  </si>
  <si>
    <t>M978</t>
  </si>
  <si>
    <t>M97P</t>
  </si>
  <si>
    <t>M97G</t>
  </si>
  <si>
    <t>M97W</t>
  </si>
  <si>
    <t>M98A</t>
  </si>
  <si>
    <t>M983</t>
  </si>
  <si>
    <t>M9A0</t>
  </si>
  <si>
    <t>M94Y</t>
  </si>
  <si>
    <t>M952</t>
  </si>
  <si>
    <t>M9DZ</t>
  </si>
  <si>
    <t>M9DS</t>
  </si>
  <si>
    <t>M9E0</t>
  </si>
  <si>
    <t>M9E1</t>
  </si>
  <si>
    <t>M9E2</t>
  </si>
  <si>
    <t>M9DT</t>
  </si>
  <si>
    <t>M9DU</t>
  </si>
  <si>
    <t>M9DV</t>
  </si>
  <si>
    <t>M9DY</t>
  </si>
  <si>
    <t>M9DR</t>
  </si>
  <si>
    <t>M9CJ</t>
  </si>
  <si>
    <t>M977</t>
  </si>
  <si>
    <t>M97N</t>
  </si>
  <si>
    <t>M97F</t>
  </si>
  <si>
    <t>M97V</t>
  </si>
  <si>
    <t>M989</t>
  </si>
  <si>
    <t>M982</t>
  </si>
  <si>
    <t>M99Z</t>
  </si>
  <si>
    <t>M94X</t>
  </si>
  <si>
    <t>M958</t>
  </si>
  <si>
    <t>M9CL</t>
  </si>
  <si>
    <t>M979</t>
  </si>
  <si>
    <t>M97Q</t>
  </si>
  <si>
    <t>M97H</t>
  </si>
  <si>
    <t>M97X</t>
  </si>
  <si>
    <t>M98C</t>
  </si>
  <si>
    <t>M984</t>
  </si>
  <si>
    <t>M9A1</t>
  </si>
  <si>
    <t>M94Z</t>
  </si>
  <si>
    <t>M953</t>
  </si>
  <si>
    <t>M9E3</t>
  </si>
  <si>
    <t>M9DW</t>
  </si>
  <si>
    <t>M9CN</t>
  </si>
  <si>
    <t>M97A</t>
  </si>
  <si>
    <t>M97R</t>
  </si>
  <si>
    <t>M97J</t>
  </si>
  <si>
    <t>M97Y</t>
  </si>
  <si>
    <t>M98D</t>
  </si>
  <si>
    <t>M985</t>
  </si>
  <si>
    <t>M9CP</t>
  </si>
  <si>
    <t>M97D</t>
  </si>
  <si>
    <t>M97T</t>
  </si>
  <si>
    <t>M97L</t>
  </si>
  <si>
    <t>M980</t>
  </si>
  <si>
    <t>M98F</t>
  </si>
  <si>
    <t>M987</t>
  </si>
  <si>
    <t>M9CM</t>
  </si>
  <si>
    <t>M97S</t>
  </si>
  <si>
    <t>M97C</t>
  </si>
  <si>
    <t>M97K</t>
  </si>
  <si>
    <t>M97Z</t>
  </si>
  <si>
    <t>M98E</t>
  </si>
  <si>
    <t>M986</t>
  </si>
  <si>
    <t>M9H6</t>
  </si>
  <si>
    <t>M9AC</t>
  </si>
  <si>
    <t>M9AN</t>
  </si>
  <si>
    <t>M9AH</t>
  </si>
  <si>
    <t>M9AT</t>
  </si>
  <si>
    <t>M9C9</t>
  </si>
  <si>
    <t>M9C4</t>
  </si>
  <si>
    <t>M9H1</t>
  </si>
  <si>
    <t>M9GW</t>
  </si>
  <si>
    <t>M9EQ</t>
  </si>
  <si>
    <t>M95C</t>
  </si>
  <si>
    <t>M95G</t>
  </si>
  <si>
    <t>M9EV</t>
  </si>
  <si>
    <t>M95K</t>
  </si>
  <si>
    <t>M9H7</t>
  </si>
  <si>
    <t>M9AA</t>
  </si>
  <si>
    <t>M9AM</t>
  </si>
  <si>
    <t>M9AG</t>
  </si>
  <si>
    <t>M9AS</t>
  </si>
  <si>
    <t>M9C8</t>
  </si>
  <si>
    <t>M9C3</t>
  </si>
  <si>
    <t>M9H2</t>
  </si>
  <si>
    <t>M9GX</t>
  </si>
  <si>
    <t>M9ER</t>
  </si>
  <si>
    <t>M95A</t>
  </si>
  <si>
    <t>M95F</t>
  </si>
  <si>
    <t>M9H8</t>
  </si>
  <si>
    <t>M9AD</t>
  </si>
  <si>
    <t>M9AP</t>
  </si>
  <si>
    <t>M9AJ</t>
  </si>
  <si>
    <t>M9AU</t>
  </si>
  <si>
    <t>M9CA</t>
  </si>
  <si>
    <t>M9C5</t>
  </si>
  <si>
    <t>M9H3</t>
  </si>
  <si>
    <t>M9GY</t>
  </si>
  <si>
    <t>M9H5</t>
  </si>
  <si>
    <t>M9A9</t>
  </si>
  <si>
    <t>M9AL</t>
  </si>
  <si>
    <t>M9AF</t>
  </si>
  <si>
    <t>M9AR</t>
  </si>
  <si>
    <t>M9C7</t>
  </si>
  <si>
    <t>M9C2</t>
  </si>
  <si>
    <t>M9H0</t>
  </si>
  <si>
    <t>M9GV</t>
  </si>
  <si>
    <t>M9EP</t>
  </si>
  <si>
    <t>M95D</t>
  </si>
  <si>
    <t>M95H</t>
  </si>
  <si>
    <t>M8ZP</t>
  </si>
  <si>
    <t>M7UQ</t>
  </si>
  <si>
    <t>M13D</t>
  </si>
  <si>
    <t>M8Z7</t>
  </si>
  <si>
    <t>M7SW</t>
  </si>
  <si>
    <t>M134</t>
  </si>
  <si>
    <t>M137</t>
  </si>
  <si>
    <t>M13A</t>
  </si>
  <si>
    <t>M7T0</t>
  </si>
  <si>
    <t>M8ZA</t>
  </si>
  <si>
    <t>M8ZN</t>
  </si>
  <si>
    <t>M7TS</t>
  </si>
  <si>
    <t>M8Z8</t>
  </si>
  <si>
    <t>M7SX</t>
  </si>
  <si>
    <t>M133</t>
  </si>
  <si>
    <t>M136</t>
  </si>
  <si>
    <t>M139</t>
  </si>
  <si>
    <t>M7T1</t>
  </si>
  <si>
    <t>M8ZC</t>
  </si>
  <si>
    <t>M9M1</t>
  </si>
  <si>
    <t>M13C</t>
  </si>
  <si>
    <t>M9LX</t>
  </si>
  <si>
    <t>M9LZ</t>
  </si>
  <si>
    <t>M7SV</t>
  </si>
  <si>
    <t>M132</t>
  </si>
  <si>
    <t>M135</t>
  </si>
  <si>
    <t>M138</t>
  </si>
  <si>
    <t>M7SZ</t>
  </si>
  <si>
    <t>Caracter arena battiscopa 60x8x0,85</t>
  </si>
  <si>
    <t>Caracter arena dlaždice rekt 120x60x0,85</t>
  </si>
  <si>
    <t>Caracter arena dlaždice rekt 60x30x0,85</t>
  </si>
  <si>
    <t>Caracter arena dlaždice rekt 60x60x0,85</t>
  </si>
  <si>
    <t>Caracter arena dlaždice STR 120x60x0,85</t>
  </si>
  <si>
    <t>Caracter arena dlaždice STR 60x30x0,85</t>
  </si>
  <si>
    <t>Caracter arena dlaždice STR 60x60x0,85</t>
  </si>
  <si>
    <t>Caracter arena mosaico 30x30x1</t>
  </si>
  <si>
    <t>Caracter arena obklad rekt 90x30x1</t>
  </si>
  <si>
    <t>Caracter arena obklad STR walltone 90x30x1</t>
  </si>
  <si>
    <t>Caracter beige chiaro mat rek grad 120x32,5x4x0,85</t>
  </si>
  <si>
    <t>Caracter beige chiaro STR rekt 60x15x4x0,85</t>
  </si>
  <si>
    <t>Caracter beige matt rekt gradone 120x32,5x4x0,85</t>
  </si>
  <si>
    <t>Caracter beige STR rekt 60x15x4x0,85</t>
  </si>
  <si>
    <t>Caracter bianco white mat rek grad 120x32,5x4x0,85</t>
  </si>
  <si>
    <t>Caracter bianco white STR rekt 60x15x4x0,85</t>
  </si>
  <si>
    <t>Caracter blanco battiscopa 60x8x0,85</t>
  </si>
  <si>
    <t>Caracter blanco dlaždice rekt 120x60x0,85</t>
  </si>
  <si>
    <t>Caracter blanco dlaždice rekt 60x30x0,85</t>
  </si>
  <si>
    <t>Caracter blanco dlaždice rekt 60x60x0,85</t>
  </si>
  <si>
    <t>Caracter blanco dlaždice STR 120x60x0,85</t>
  </si>
  <si>
    <t>Caracter blanco dlaždice STR 60x30x0,85</t>
  </si>
  <si>
    <t>Caracter blanco dlaždice STR 60x60x0,85</t>
  </si>
  <si>
    <t>Caracter blanco mosaico 30x30x1</t>
  </si>
  <si>
    <t>Caracter blanco obklad rekt 90x30x1</t>
  </si>
  <si>
    <t>Caracter decoro obklad 3D quad 90x30x1</t>
  </si>
  <si>
    <t>Caracter greige battiscopa 60x8x0,85</t>
  </si>
  <si>
    <t>Caracter greige dlaždice rekt 120x60x0,85</t>
  </si>
  <si>
    <t>Caracter greige dlaždice rekt 60x30x0,85</t>
  </si>
  <si>
    <t>Caracter greige dlaždice rekt 60x60x0,85</t>
  </si>
  <si>
    <t>Caracter greige dlaždice STR 120x60x0,85</t>
  </si>
  <si>
    <t>Caracter greige dlaždice STR 60x30x0,85</t>
  </si>
  <si>
    <t>Caracter greige dlaždice STR 60x60x0,85</t>
  </si>
  <si>
    <t>Caracter greige mosaico 30x30x1</t>
  </si>
  <si>
    <t>Caracter greige obklad rekt 90x30x1</t>
  </si>
  <si>
    <t>Caracter greige obklad STR walltone 90x30x1</t>
  </si>
  <si>
    <t>Caracter grigio grey mat rekt grad 120x32,5x4x0,85</t>
  </si>
  <si>
    <t>Caracter grigio grey STR rekt 60x15x4x0,85</t>
  </si>
  <si>
    <t>Caracter mix beige battiscopa 60x8x0,85</t>
  </si>
  <si>
    <t>Caracter mix beige dlaždice rekt 120x60x0,85</t>
  </si>
  <si>
    <t>Caracter mix beige dlaždice rekt 60x30x0,85</t>
  </si>
  <si>
    <t>Caracter mix beige dlaždice rekt 60x60x0,85</t>
  </si>
  <si>
    <t>Caracter mix beige dlaždice STR 120x60x0,85</t>
  </si>
  <si>
    <t>Caracter mix beige dlaždice STR 60x30x0,85</t>
  </si>
  <si>
    <t>Caracter mix beige dlaždice STR 60x60x0,85</t>
  </si>
  <si>
    <t>Caracter mix gris battiscopa 60x8x0,85</t>
  </si>
  <si>
    <t>Caracter mix gris dlaždice rekt 120x60x0,85</t>
  </si>
  <si>
    <t>Caracter mix gris dlaždice rekt 60x30x0,85</t>
  </si>
  <si>
    <t>Caracter mix gris dlaždice rekt 60x60x0,85</t>
  </si>
  <si>
    <t>Caracter mix gris dlaždice STR 120x60x0,85</t>
  </si>
  <si>
    <t>Caracter mix gris dlaždice STR 60x30x0,85</t>
  </si>
  <si>
    <t>Caracter mix gris dlaždice STR 60x60x0,85</t>
  </si>
  <si>
    <t>Caracter mix multicolor battiscopa 60x8x0,85</t>
  </si>
  <si>
    <t>Caracter mix multicolor dlaždice 60x30x0,85</t>
  </si>
  <si>
    <t>Caracter mix multicolor dlaždice rekt 120x60x0,85</t>
  </si>
  <si>
    <t>Caracter mix multicolor dlaždice rekt 60x60x0,85</t>
  </si>
  <si>
    <t>Caracter mix multicolor dlaždice STR 120x60x0,85</t>
  </si>
  <si>
    <t>Caracter mix multicolor dlaždice STR 60x30x0,85</t>
  </si>
  <si>
    <t>Caracter mix multicolor dlaždice STR 60x60x0,85</t>
  </si>
  <si>
    <t>Plaza beige battiscopa 60x8x0,85</t>
  </si>
  <si>
    <t>Plaza beige dlaždice rekt 120x60x0,85</t>
  </si>
  <si>
    <t>Plaza beige dlaždice rekt 60x30x0,85</t>
  </si>
  <si>
    <t>Plaza beige dlaždice rekt 60x60x0,85</t>
  </si>
  <si>
    <t>Plaza beige dlaždice STR 120x60x0,85</t>
  </si>
  <si>
    <t>Plaza beige dlaždice STR 60x30x0,85</t>
  </si>
  <si>
    <t>Plaza beige dlaždice STR 60x60x0,85</t>
  </si>
  <si>
    <t>Plaza beige elemento L 60x15x0,85</t>
  </si>
  <si>
    <t>Plaza beige gradone 120x32,5x4x0,85</t>
  </si>
  <si>
    <t>Plaza beige mosaico 30x30x1</t>
  </si>
  <si>
    <t>Plaza beige obklad rekt 90x30x1</t>
  </si>
  <si>
    <t>Plaza beige obklad STR range 90x30x1</t>
  </si>
  <si>
    <t>Plaza decoro wallace beige obklad 90x30x1</t>
  </si>
  <si>
    <t>Plaza decoro wallace grey obklad 90x30x1</t>
  </si>
  <si>
    <t>Plaza grey battiscopa 60x8x0,85</t>
  </si>
  <si>
    <t>Plaza grey dlaždice rekt 120x60x0,85</t>
  </si>
  <si>
    <t>Plaza grey dlaždice rekt 60x30x0,85</t>
  </si>
  <si>
    <t>Plaza grey dlaždice rekt 60x60x0,85</t>
  </si>
  <si>
    <t>Plaza grey dlaždice STR 120x60x0,85</t>
  </si>
  <si>
    <t>Plaza grey dlaždice STR 60x30x0,85</t>
  </si>
  <si>
    <t>Plaza grey dlaždice STR 60x60x0,85</t>
  </si>
  <si>
    <t>Plaza grey elemento L 60x15x0,85</t>
  </si>
  <si>
    <t>Plaza grey gradone 120x32,5x4x0,85</t>
  </si>
  <si>
    <t>Plaza grey mosaico 30x30x1</t>
  </si>
  <si>
    <t>Plaza grey obklad rekt 90x30x1</t>
  </si>
  <si>
    <t>Plaza grey obklad STR range 90x30x1</t>
  </si>
  <si>
    <t>Plaza multicolor battiscopa 60x8x0,85</t>
  </si>
  <si>
    <t>Plaza multicolor dlaždice rekt 120x60x0,85</t>
  </si>
  <si>
    <t>Plaza multicolor dlaždice rekt 60x30x0,85</t>
  </si>
  <si>
    <t>Plaza multicolor dlaždice rekt 60x60x0,85</t>
  </si>
  <si>
    <t>Plaza multicolor dlaždice STR 120x60x0,85</t>
  </si>
  <si>
    <t>Plaza multicolor dlaždice STR 60x30x0,85</t>
  </si>
  <si>
    <t>Plaza multicolor dlaždice STR 60x60x0,85</t>
  </si>
  <si>
    <t>Plaza multicolor elemento L 60x15x0,85</t>
  </si>
  <si>
    <t>Plaza multicolor gradone 120x32,5x4x0,85</t>
  </si>
  <si>
    <t>Plaza white battiscopa 60x8x0,85</t>
  </si>
  <si>
    <t>Plaza white dlaždice rekt 120x60x0,85</t>
  </si>
  <si>
    <t>Plaza white dlaždice rekt 60x30x0,85</t>
  </si>
  <si>
    <t>Plaza white dlaždice rekt 60x60x0,85</t>
  </si>
  <si>
    <t>Plaza white dlaždice STR 120x60x0,85</t>
  </si>
  <si>
    <t>Plaza white dlaždice STR 60x30x0,85</t>
  </si>
  <si>
    <t>Plaza white dlaždice STR 60x60x0,85</t>
  </si>
  <si>
    <t>Plaza white elemento L 60x15x0,85</t>
  </si>
  <si>
    <t>Plaza white gradone 120x32,5x4x0,85</t>
  </si>
  <si>
    <t>Plaza white mosaico 30x30x1</t>
  </si>
  <si>
    <t>Plaza white obklad rekt 90x30x1</t>
  </si>
  <si>
    <t>Plaza white obklad STR range 90x30x1</t>
  </si>
  <si>
    <t>Work beige battiscopa bc 60x8x0,82</t>
  </si>
  <si>
    <t>Work beige decoro century obklad 25x76x1</t>
  </si>
  <si>
    <t>Work beige decoro vantage obklad 90x30x1</t>
  </si>
  <si>
    <t>Work beige dlaždice rekt 60x60x0,95</t>
  </si>
  <si>
    <t>Work beige obklad 25x76x1</t>
  </si>
  <si>
    <t>Work beige obklad 90x30x1</t>
  </si>
  <si>
    <t>Work beige obklad STR 3D mold 90x30x1</t>
  </si>
  <si>
    <t>Work beige obklad STR 3D spike 90x30x1</t>
  </si>
  <si>
    <t>Work beige obklad STR path 25x76x1</t>
  </si>
  <si>
    <t>Work beige outdoor C3 dlaždice rekt 60x60x0,95</t>
  </si>
  <si>
    <t>Work grey battiscopa bc 60x8x0,82</t>
  </si>
  <si>
    <t>Work grey decoro century obklad 25x76x1</t>
  </si>
  <si>
    <t>Work grey dlaždice rekt 60x60x0,95</t>
  </si>
  <si>
    <t>Work grey obklad 25x76x1</t>
  </si>
  <si>
    <t>Work grey obklad 90x30x1</t>
  </si>
  <si>
    <t>Work grey obklad STR 3D mold 90x30x1</t>
  </si>
  <si>
    <t>Work grey obklad STR 3D spike 90x30x1</t>
  </si>
  <si>
    <t>Work grey obklad STR path 25x76x1</t>
  </si>
  <si>
    <t>Work grey outdoor C3 dlaždice rekt 60x60x0,95</t>
  </si>
  <si>
    <t>Work white battiscopa bc 60x8x0,82</t>
  </si>
  <si>
    <t>Work white decoro vantage obklad 90x30x1</t>
  </si>
  <si>
    <t>Work white dlaždice rekt 60x60x0,95</t>
  </si>
  <si>
    <t>Work white dlaždice STR C3 60x60x0,95</t>
  </si>
  <si>
    <t>Work white obklad 25x76x1</t>
  </si>
  <si>
    <t>Work white obklad 90x30x1</t>
  </si>
  <si>
    <t>Work white obklad STR 3D mold 90x30x1</t>
  </si>
  <si>
    <t>Work white obklad STR 3D spike 90x30x1</t>
  </si>
  <si>
    <t>Work white obklad STR path 25x76x1</t>
  </si>
  <si>
    <t>Iside beige 33x3</t>
  </si>
  <si>
    <t>Iside grigio 33x33</t>
  </si>
  <si>
    <t>Iside ocra 33x33</t>
  </si>
  <si>
    <t>Iside nero 33x33</t>
  </si>
  <si>
    <t>Iside bianco 33x33</t>
  </si>
  <si>
    <t>Iside amaranto 33x33</t>
  </si>
  <si>
    <t>Pietra di Vals grigio 60x60</t>
  </si>
  <si>
    <t>Pietra di Vals antracite 60x60</t>
  </si>
  <si>
    <t>Pietra di Vals greige 60x60</t>
  </si>
  <si>
    <t>Pietra di Vals grigio 30x60</t>
  </si>
  <si>
    <t>Pietra di Vals antracite 30x60</t>
  </si>
  <si>
    <t>Pietra di Vals greige 30x60</t>
  </si>
  <si>
    <t>Dust pearl 30x60</t>
  </si>
  <si>
    <t>Blend grey mat ret 120x30</t>
  </si>
  <si>
    <t>Color code bianco 30x60</t>
  </si>
  <si>
    <t>Blend cream mat ret 120x30</t>
  </si>
  <si>
    <t>Treverklife honey 120x20</t>
  </si>
  <si>
    <t>Allmarble lasa lux 60x120</t>
  </si>
  <si>
    <t>D_Segni colore tappeto 5 20x20</t>
  </si>
  <si>
    <t>Allmarble golden white lux 60x120</t>
  </si>
  <si>
    <t>Allmarble frappuccino lux 60x120</t>
  </si>
  <si>
    <t>Grande marble look brera grey lux rettif 120x240</t>
  </si>
  <si>
    <t>Grande metal look iron light metal rettif 120x120</t>
  </si>
  <si>
    <t>Sistem C citta bianco 20x20</t>
  </si>
  <si>
    <t>Sistem C citta nero 20x20</t>
  </si>
  <si>
    <t>Block moka battiscopa 7x90</t>
  </si>
  <si>
    <t>Mystone ceppo di gre greige rettificato 75x150</t>
  </si>
  <si>
    <t>Mystone ceppo di gre greige rettificato 75x75</t>
  </si>
  <si>
    <t>Mystone ceppo di gre antracite rettificato 75x75</t>
  </si>
  <si>
    <t>Stream grey rt 30x60</t>
  </si>
  <si>
    <t>Stream anthracite rt 60x120</t>
  </si>
  <si>
    <t>Citta giada 20x20</t>
  </si>
  <si>
    <t>Stream white rettificato 60x120x0,95</t>
  </si>
  <si>
    <t>Stream anthracite rt 30x60</t>
  </si>
  <si>
    <t>Mineral black brill 60x60</t>
  </si>
  <si>
    <t>MJKC</t>
  </si>
  <si>
    <t>MJKF</t>
  </si>
  <si>
    <t>MJKD</t>
  </si>
  <si>
    <t>MJKG</t>
  </si>
  <si>
    <t>MJKA</t>
  </si>
  <si>
    <t>MJKE</t>
  </si>
  <si>
    <t>ML7E</t>
  </si>
  <si>
    <t>ML7F</t>
  </si>
  <si>
    <t>ML7J</t>
  </si>
  <si>
    <t>ML7K</t>
  </si>
  <si>
    <t>ML7R</t>
  </si>
  <si>
    <t>MLCW</t>
  </si>
  <si>
    <t>MMT4</t>
  </si>
  <si>
    <t>MH28</t>
  </si>
  <si>
    <t>MN4H</t>
  </si>
  <si>
    <t>MH26</t>
  </si>
  <si>
    <t>MQYM</t>
  </si>
  <si>
    <t>MMGP</t>
  </si>
  <si>
    <t>M1L4</t>
  </si>
  <si>
    <t>M4GM</t>
  </si>
  <si>
    <t>MMAK</t>
  </si>
  <si>
    <t>M8AJ</t>
  </si>
  <si>
    <t>M11K</t>
  </si>
  <si>
    <t>MEFJ</t>
  </si>
  <si>
    <t>MEFE</t>
  </si>
  <si>
    <t>MM5L</t>
  </si>
  <si>
    <t>MQVV</t>
  </si>
  <si>
    <t>MQW0</t>
  </si>
  <si>
    <t>MQVZ</t>
  </si>
  <si>
    <t>M0UY</t>
  </si>
  <si>
    <t>M0U2</t>
  </si>
  <si>
    <t>MEE0</t>
  </si>
  <si>
    <t>M0U4</t>
  </si>
  <si>
    <t>M0UX</t>
  </si>
  <si>
    <t>MASQ</t>
  </si>
  <si>
    <t>M2JF</t>
  </si>
  <si>
    <t>M1KU</t>
  </si>
  <si>
    <t>M7SS</t>
  </si>
  <si>
    <t>M0U3</t>
  </si>
  <si>
    <t>M0U5</t>
  </si>
  <si>
    <t>M0U6</t>
  </si>
  <si>
    <t>M0UZ</t>
  </si>
  <si>
    <t>M0V0</t>
  </si>
  <si>
    <t>M0V1</t>
  </si>
  <si>
    <t>M0V2</t>
  </si>
  <si>
    <t>M0V3</t>
  </si>
  <si>
    <t>M0V4</t>
  </si>
  <si>
    <t>M0V5</t>
  </si>
  <si>
    <t>M0V6</t>
  </si>
  <si>
    <t>M9PW</t>
  </si>
  <si>
    <t>M9PX</t>
  </si>
  <si>
    <t>M9PY</t>
  </si>
  <si>
    <t>M9PZ</t>
  </si>
  <si>
    <t>M9PR</t>
  </si>
  <si>
    <t>M9PS</t>
  </si>
  <si>
    <t>M9PT</t>
  </si>
  <si>
    <t>M9PU</t>
  </si>
  <si>
    <t>D_Segni midnight 20x20</t>
  </si>
  <si>
    <t>D_Segni colore tangerine 20x20</t>
  </si>
  <si>
    <t>Mystone Limestone ivory str rettificato 60x120x2</t>
  </si>
  <si>
    <t>Stream white rt 30x60</t>
  </si>
  <si>
    <t>Stream ivory rt 30x60</t>
  </si>
  <si>
    <t>Stream beige rt 30x60</t>
  </si>
  <si>
    <t>Stream anthracite str rt 30x60</t>
  </si>
  <si>
    <t>Stream grey str rt 30x60</t>
  </si>
  <si>
    <t>Stream white str rt 30x60</t>
  </si>
  <si>
    <t>Stream ivory str rt 30x60</t>
  </si>
  <si>
    <t>Stream beige str rt 30x60</t>
  </si>
  <si>
    <t>Stream white 25x76</t>
  </si>
  <si>
    <t>Stream ivory 25x76</t>
  </si>
  <si>
    <t>Stream grey 25x76</t>
  </si>
  <si>
    <t>Stream beige 25x76</t>
  </si>
  <si>
    <t>Stream white struttura fiber 3D 25x76</t>
  </si>
  <si>
    <t>Stream grey struttura fiber 3D 25x76</t>
  </si>
  <si>
    <t>Stream ivory struttura fiber 3D 25x76</t>
  </si>
  <si>
    <t>Stream beige struttura fiber 3D 25x76</t>
  </si>
  <si>
    <t>M0YY</t>
  </si>
  <si>
    <t>M0YN</t>
  </si>
  <si>
    <t>M0YP</t>
  </si>
  <si>
    <t>M0YQ</t>
  </si>
  <si>
    <t>M0YR</t>
  </si>
  <si>
    <t>M0YS</t>
  </si>
  <si>
    <t>M0YT</t>
  </si>
  <si>
    <t>M0YU</t>
  </si>
  <si>
    <t>M0YV</t>
  </si>
  <si>
    <t>M0YW</t>
  </si>
  <si>
    <t>M0YX</t>
  </si>
  <si>
    <t>M0YZ</t>
  </si>
  <si>
    <t>Essay anthracite ret 30x60</t>
  </si>
  <si>
    <t>Essay white ret 60x60</t>
  </si>
  <si>
    <t>Essay sand ret 60x60</t>
  </si>
  <si>
    <t>Essay mud ret 60x60</t>
  </si>
  <si>
    <t>Essay black ret 60x60</t>
  </si>
  <si>
    <t>Essay anthracite ret 60x60</t>
  </si>
  <si>
    <t>Essay grey ret 60x60</t>
  </si>
  <si>
    <t>Essay white ret 30x60</t>
  </si>
  <si>
    <t>Essay sand ret 30x60</t>
  </si>
  <si>
    <t>Essay mud ret 30x60</t>
  </si>
  <si>
    <t>Essay black ret 30x60</t>
  </si>
  <si>
    <t>Essay grey ret 30x60</t>
  </si>
  <si>
    <t>M603</t>
  </si>
  <si>
    <t>MM7Z</t>
  </si>
  <si>
    <t>M6RR</t>
  </si>
  <si>
    <t>MA9S</t>
  </si>
  <si>
    <t>MA9T</t>
  </si>
  <si>
    <t>MA9U</t>
  </si>
  <si>
    <t>MA9V</t>
  </si>
  <si>
    <t>MA9W</t>
  </si>
  <si>
    <t>MA9X</t>
  </si>
  <si>
    <t>MA9Z</t>
  </si>
  <si>
    <t>MAA0</t>
  </si>
  <si>
    <t>MAA1</t>
  </si>
  <si>
    <t>MAA2</t>
  </si>
  <si>
    <t>MAA3</t>
  </si>
  <si>
    <t>MAA4</t>
  </si>
  <si>
    <t>MAPC</t>
  </si>
  <si>
    <t>MAPD</t>
  </si>
  <si>
    <t>MAHU</t>
  </si>
  <si>
    <t>MAHV</t>
  </si>
  <si>
    <t>MAHW</t>
  </si>
  <si>
    <t>MAHX</t>
  </si>
  <si>
    <t>MAHY</t>
  </si>
  <si>
    <t>MAHZ</t>
  </si>
  <si>
    <t>MAA6</t>
  </si>
  <si>
    <t>MAA7</t>
  </si>
  <si>
    <t>Stream grey rt 60x120</t>
  </si>
  <si>
    <t>Stream ivory rt 60x120</t>
  </si>
  <si>
    <t>Stream beige rt 60x120</t>
  </si>
  <si>
    <t>D_segni blend carbone 20x20</t>
  </si>
  <si>
    <t>Clays decoro cementine freddo 18,2x21</t>
  </si>
  <si>
    <t>Lume blue lux 24x6</t>
  </si>
  <si>
    <t>Chill blue 25x76</t>
  </si>
  <si>
    <t>Chill grey 25x76</t>
  </si>
  <si>
    <t>Chill white 25x76</t>
  </si>
  <si>
    <t>Chill ivory 25x76</t>
  </si>
  <si>
    <t>Chill pink 25x76</t>
  </si>
  <si>
    <t>Chill clay 25x76</t>
  </si>
  <si>
    <t>Chill blu struttura 3D diamond 25x76</t>
  </si>
  <si>
    <t>Chill grey struttura 3D diamond 25x76</t>
  </si>
  <si>
    <t>Chill clay struttura 3D diamond 25x76</t>
  </si>
  <si>
    <t>Chill ivory struttura 3D diamond 25x76</t>
  </si>
  <si>
    <t>Chill pink struttura 3D diamond 25x76</t>
  </si>
  <si>
    <t>Chill white struttura 3D diamond 25x76</t>
  </si>
  <si>
    <t>Chill decoro foliage white 50x76</t>
  </si>
  <si>
    <t>Chill decoro foliage ivory 50x76</t>
  </si>
  <si>
    <t>Chill blue mosaico 30x30</t>
  </si>
  <si>
    <t>Chill grey mosaico 30x30</t>
  </si>
  <si>
    <t>Chill white mosaico 30x30</t>
  </si>
  <si>
    <t>Chill ivory mosaico 30x30</t>
  </si>
  <si>
    <t>Chill pink mosaico 30x30</t>
  </si>
  <si>
    <t>Chill clay mosaico 30x30</t>
  </si>
  <si>
    <t>Chill decoro melody white 25x76</t>
  </si>
  <si>
    <t>Chill decoro melody ivory 25x76</t>
  </si>
  <si>
    <t>Pc</t>
  </si>
  <si>
    <t>M3A2</t>
  </si>
  <si>
    <t>M3A5</t>
  </si>
  <si>
    <t>M3A7</t>
  </si>
  <si>
    <t>M3A9</t>
  </si>
  <si>
    <t>M3AC</t>
  </si>
  <si>
    <t>M9M8</t>
  </si>
  <si>
    <t>M9MF</t>
  </si>
  <si>
    <t>MMAL</t>
  </si>
  <si>
    <t>MMCQ</t>
  </si>
  <si>
    <t>MMGQ</t>
  </si>
  <si>
    <t>MMGR</t>
  </si>
  <si>
    <t>MMJV</t>
  </si>
  <si>
    <t>M39P</t>
  </si>
  <si>
    <t>M39S</t>
  </si>
  <si>
    <t>M39W</t>
  </si>
  <si>
    <t>M39Y</t>
  </si>
  <si>
    <t>M4GJ</t>
  </si>
  <si>
    <t>MMFJ</t>
  </si>
  <si>
    <t>MLV1</t>
  </si>
  <si>
    <t>MLUL</t>
  </si>
  <si>
    <t>MLV6</t>
  </si>
  <si>
    <t>MM5S</t>
  </si>
  <si>
    <t>MAFH</t>
  </si>
  <si>
    <t>M0EU</t>
  </si>
  <si>
    <t>M0EV</t>
  </si>
  <si>
    <t>M0EW</t>
  </si>
  <si>
    <t>M06P</t>
  </si>
  <si>
    <t>MLP9</t>
  </si>
  <si>
    <t>MLQZ</t>
  </si>
  <si>
    <t>MM0R</t>
  </si>
  <si>
    <t>MM0S</t>
  </si>
  <si>
    <t>MLP3</t>
  </si>
  <si>
    <t>MLP4</t>
  </si>
  <si>
    <t>MM0K</t>
  </si>
  <si>
    <t>MM0L</t>
  </si>
  <si>
    <t>M8HT</t>
  </si>
  <si>
    <t>M12S</t>
  </si>
  <si>
    <t>M12T</t>
  </si>
  <si>
    <t>M12U</t>
  </si>
  <si>
    <t>M12W</t>
  </si>
  <si>
    <t>ABSOLUTE WHITE</t>
  </si>
  <si>
    <t>ALLMARBLE</t>
  </si>
  <si>
    <t>BLEND</t>
  </si>
  <si>
    <t>BLOCK</t>
  </si>
  <si>
    <t>CARACTER</t>
  </si>
  <si>
    <t>CHALK</t>
  </si>
  <si>
    <t>CHILL</t>
  </si>
  <si>
    <t>CLAYS</t>
  </si>
  <si>
    <t>COLOR CODE</t>
  </si>
  <si>
    <t>COTTI D'ITALIA</t>
  </si>
  <si>
    <t>COTTOTOSCANA20</t>
  </si>
  <si>
    <t>D_SEGNI</t>
  </si>
  <si>
    <t>D_SEGNI BLEND</t>
  </si>
  <si>
    <t>D_SEGNI COLORE</t>
  </si>
  <si>
    <t>DUST</t>
  </si>
  <si>
    <t>EVOLUTIONMARBLE FLOOR</t>
  </si>
  <si>
    <t>GRANDE MARBLE LOOK</t>
  </si>
  <si>
    <t>GRANDE METAL LOOK</t>
  </si>
  <si>
    <t>GRANDE STONE LOOK</t>
  </si>
  <si>
    <t>ISIDE</t>
  </si>
  <si>
    <t>LUME</t>
  </si>
  <si>
    <t>MATERIKA</t>
  </si>
  <si>
    <t>MEMENTO</t>
  </si>
  <si>
    <t>MINERAL</t>
  </si>
  <si>
    <t>MULTIQUARTZ</t>
  </si>
  <si>
    <t>MULTIQUARTZ20</t>
  </si>
  <si>
    <t>MYSTONE BLUESTONE20</t>
  </si>
  <si>
    <t>MYSTONE CEPPO DI GRE</t>
  </si>
  <si>
    <t>MYSTONE KASHMIR</t>
  </si>
  <si>
    <t>MYSTONE LAVAGNA</t>
  </si>
  <si>
    <t>MYSTONE LIMESTONE</t>
  </si>
  <si>
    <t>MYSTONE LIMESTONE20</t>
  </si>
  <si>
    <t>MYSTONE PIETRA DI VALS</t>
  </si>
  <si>
    <t>MYSTONE PIETRA DI VALS20</t>
  </si>
  <si>
    <t>MYSTONE PIETRA ITALIA20</t>
  </si>
  <si>
    <t>OUTFIT</t>
  </si>
  <si>
    <t>PLASTER</t>
  </si>
  <si>
    <t>PLASTER20</t>
  </si>
  <si>
    <t>PLAZA</t>
  </si>
  <si>
    <t>POTTERY</t>
  </si>
  <si>
    <t>POWDER</t>
  </si>
  <si>
    <t>PROGRESS</t>
  </si>
  <si>
    <t>SISTEMC - CITTA'</t>
  </si>
  <si>
    <t>SISTEMN</t>
  </si>
  <si>
    <t>SISTEMT - CROMIE</t>
  </si>
  <si>
    <t>SISTEMT - GRANITI</t>
  </si>
  <si>
    <t>STONE_ART</t>
  </si>
  <si>
    <t>STONEWORK</t>
  </si>
  <si>
    <t>STREAM</t>
  </si>
  <si>
    <t>TREVERK</t>
  </si>
  <si>
    <t>TREVERKFUSION</t>
  </si>
  <si>
    <t>TREVERKHOME</t>
  </si>
  <si>
    <t>TREVERKHOME20</t>
  </si>
  <si>
    <t>TREVERKLIFE</t>
  </si>
  <si>
    <t>TREVERKMADE20</t>
  </si>
  <si>
    <t>TREVERKMOOD</t>
  </si>
  <si>
    <t>TREVERKMORE</t>
  </si>
  <si>
    <t>TREVERKMUST</t>
  </si>
  <si>
    <t>TREVERKWAY</t>
  </si>
  <si>
    <t>WORK</t>
  </si>
  <si>
    <t>Allmarble calacatta extra lux 60x120</t>
  </si>
  <si>
    <t>Allmarble elegant black lux 60x120</t>
  </si>
  <si>
    <t>Allmarble pulpis lux rt 60x120</t>
  </si>
  <si>
    <t>Allmarble capraia lux 60x120</t>
  </si>
  <si>
    <t>Allmarble imperiale lux 60x120</t>
  </si>
  <si>
    <t>Allmarble sodalite blu lux rt 60x120</t>
  </si>
  <si>
    <t>Allmarble verde aver lux rt 60x120</t>
  </si>
  <si>
    <t>Allmarble raffaello lux rt 60x120</t>
  </si>
  <si>
    <t>Allmarble sain-laurent lux 60x120</t>
  </si>
  <si>
    <t>Allmarble statuario lux rt 60x120</t>
  </si>
  <si>
    <t>Allmarble altissimo lux rt 60x120</t>
  </si>
  <si>
    <t>Allmarble travertino lux rt 60x120</t>
  </si>
  <si>
    <t>Allmarble calacatta extra rt 60x120</t>
  </si>
  <si>
    <t>Allmarble elegant black rt 60x120</t>
  </si>
  <si>
    <t>Allmarble capraia rt 60x120</t>
  </si>
  <si>
    <t>Allmarble imperiale rt 60x120</t>
  </si>
  <si>
    <t>Allmarble golden white rt 60x120</t>
  </si>
  <si>
    <t>Allmarble saint-laurent rt 60x120</t>
  </si>
  <si>
    <t>Clays lava ret 60x60</t>
  </si>
  <si>
    <t>Clays lava ret 60x120</t>
  </si>
  <si>
    <t>Clays lava ret 30x60</t>
  </si>
  <si>
    <t>Clays shell 21x18,2</t>
  </si>
  <si>
    <t>Grande marble look verde cipollino lux rt 120x278</t>
  </si>
  <si>
    <t>Memento old white ret 60x60</t>
  </si>
  <si>
    <t>Memento canvas ret 60x60</t>
  </si>
  <si>
    <t>Memento silver ret 60x60</t>
  </si>
  <si>
    <t>Memento mercury ret 60x60</t>
  </si>
  <si>
    <t>Memento taupe ret 60x60</t>
  </si>
  <si>
    <t>Memento silver battiscopa 60x7</t>
  </si>
  <si>
    <t>Memento mercury battiscopa 60x7</t>
  </si>
  <si>
    <t>Memento taupe battiscopa 60x7</t>
  </si>
  <si>
    <t>Bluestone antracite rt 60x60x2</t>
  </si>
  <si>
    <t>Kashmir bianco rt 60x60</t>
  </si>
  <si>
    <t>Kashmir beige rt 60x60</t>
  </si>
  <si>
    <t>Kashmir bianco lux 60x60</t>
  </si>
  <si>
    <t>Kashmir beige lux 60x60</t>
  </si>
  <si>
    <t>Kashmir bianco rt 120x60</t>
  </si>
  <si>
    <t>Kashmir beige rt 120x60</t>
  </si>
  <si>
    <t>Kashmir bianco lux 120x60</t>
  </si>
  <si>
    <t>Kashmir beige lux 120x60</t>
  </si>
  <si>
    <t>Limestone ivory battiscopa rt 60x7</t>
  </si>
  <si>
    <t>Stream grey mosaico 30x30</t>
  </si>
  <si>
    <t>Stream white mosaico 30x30</t>
  </si>
  <si>
    <t>Stream ivory mosaico 30x30</t>
  </si>
  <si>
    <t>Stream beige mosaico 30x30</t>
  </si>
  <si>
    <t>ESSAY</t>
  </si>
  <si>
    <t>ceník platný od 26.1.2024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</si>
</sst>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9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mbria"/>
      <family val="2"/>
      <charset val="238"/>
    </font>
    <font>
      <sz val="11"/>
      <color indexed="9"/>
      <name val="Cambria"/>
      <family val="2"/>
      <charset val="238"/>
    </font>
    <font>
      <sz val="11"/>
      <color indexed="8"/>
      <name val="Liberation Sans"/>
      <family val="2"/>
      <charset val="238"/>
    </font>
    <font>
      <sz val="11"/>
      <color theme="1"/>
      <name val="Futura T OT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1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</font>
    <font>
      <sz val="11"/>
      <color theme="0"/>
      <name val="Calibri Light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107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3"/>
        <bgColor indexed="23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716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6" fillId="9" borderId="2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1" fillId="0" borderId="0"/>
    <xf numFmtId="0" fontId="30" fillId="0" borderId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45" borderId="0" applyNumberFormat="0" applyBorder="0" applyAlignment="0" applyProtection="0"/>
    <xf numFmtId="0" fontId="1" fillId="15" borderId="0" applyNumberFormat="0" applyBorder="0" applyAlignment="0" applyProtection="0"/>
    <xf numFmtId="0" fontId="3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3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3" fillId="48" borderId="0" applyNumberFormat="0" applyBorder="0" applyAlignment="0" applyProtection="0"/>
    <xf numFmtId="0" fontId="1" fillId="34" borderId="0" applyNumberFormat="0" applyBorder="0" applyAlignment="0" applyProtection="0"/>
    <xf numFmtId="0" fontId="3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3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5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3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3" fillId="5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3" fillId="48" borderId="0" applyNumberFormat="0" applyBorder="0" applyAlignment="0" applyProtection="0"/>
    <xf numFmtId="0" fontId="1" fillId="37" borderId="0" applyNumberFormat="0" applyBorder="0" applyAlignment="0" applyProtection="0"/>
    <xf numFmtId="0" fontId="3" fillId="5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2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2" fillId="45" borderId="0" applyNumberFormat="0" applyBorder="0" applyAlignment="0" applyProtection="0"/>
    <xf numFmtId="0" fontId="37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15" borderId="0" applyNumberFormat="0" applyBorder="0" applyAlignment="0" applyProtection="0"/>
    <xf numFmtId="0" fontId="37" fillId="4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6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2" fillId="4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1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1" fillId="19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19" borderId="0" applyNumberFormat="0" applyBorder="0" applyAlignment="0" applyProtection="0"/>
    <xf numFmtId="0" fontId="37" fillId="34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6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1" fillId="27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0" fontId="32" fillId="52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26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1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1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37" fillId="37" borderId="0" applyNumberFormat="0" applyBorder="0" applyAlignment="0" applyProtection="0"/>
    <xf numFmtId="0" fontId="32" fillId="48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4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36" fillId="34" borderId="0" applyNumberFormat="0" applyBorder="0" applyAlignment="0" applyProtection="0"/>
    <xf numFmtId="0" fontId="36" fillId="2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9" borderId="0" applyNumberFormat="0" applyBorder="0" applyAlignment="0" applyProtection="0"/>
    <xf numFmtId="0" fontId="3" fillId="60" borderId="0" applyNumberFormat="0" applyBorder="0" applyAlignment="0" applyProtection="0"/>
    <xf numFmtId="0" fontId="1" fillId="5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6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3" fillId="61" borderId="0" applyNumberFormat="0" applyBorder="0" applyAlignment="0" applyProtection="0"/>
    <xf numFmtId="0" fontId="1" fillId="34" borderId="0" applyNumberFormat="0" applyBorder="0" applyAlignment="0" applyProtection="0"/>
    <xf numFmtId="0" fontId="3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3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42" borderId="0" applyNumberFormat="0" applyBorder="0" applyAlignment="0" applyProtection="0"/>
    <xf numFmtId="0" fontId="1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3" fillId="57" borderId="0" applyNumberFormat="0" applyBorder="0" applyAlignment="0" applyProtection="0"/>
    <xf numFmtId="0" fontId="1" fillId="55" borderId="0" applyNumberFormat="0" applyBorder="0" applyAlignment="0" applyProtection="0"/>
    <xf numFmtId="0" fontId="3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3" fillId="63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3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" fillId="61" borderId="0" applyNumberFormat="0" applyBorder="0" applyAlignment="0" applyProtection="0"/>
    <xf numFmtId="0" fontId="1" fillId="56" borderId="0" applyNumberFormat="0" applyBorder="0" applyAlignment="0" applyProtection="0"/>
    <xf numFmtId="0" fontId="3" fillId="6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35" borderId="0" applyNumberFormat="0" applyBorder="0" applyAlignment="0" applyProtection="0"/>
    <xf numFmtId="0" fontId="37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2" fillId="4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6" fillId="59" borderId="0" applyNumberFormat="0" applyBorder="0" applyAlignment="0" applyProtection="0"/>
    <xf numFmtId="0" fontId="37" fillId="59" borderId="0" applyNumberFormat="0" applyBorder="0" applyAlignment="0" applyProtection="0"/>
    <xf numFmtId="0" fontId="1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2" fillId="6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1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1" fillId="2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0" borderId="0" applyNumberFormat="0" applyBorder="0" applyAlignment="0" applyProtection="0"/>
    <xf numFmtId="0" fontId="37" fillId="34" borderId="0" applyNumberFormat="0" applyBorder="0" applyAlignment="0" applyProtection="0"/>
    <xf numFmtId="0" fontId="32" fillId="61" borderId="0" applyNumberFormat="0" applyBorder="0" applyAlignment="0" applyProtection="0"/>
    <xf numFmtId="0" fontId="37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34" borderId="0" applyNumberFormat="0" applyBorder="0" applyAlignment="0" applyProtection="0"/>
    <xf numFmtId="0" fontId="37" fillId="5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6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2" fillId="4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49" borderId="0" applyNumberFormat="0" applyBorder="0" applyAlignment="0" applyProtection="0"/>
    <xf numFmtId="0" fontId="37" fillId="34" borderId="0" applyNumberFormat="0" applyBorder="0" applyAlignment="0" applyProtection="0"/>
    <xf numFmtId="0" fontId="1" fillId="34" borderId="0" applyNumberFormat="0" applyBorder="0" applyAlignment="0" applyProtection="0"/>
    <xf numFmtId="0" fontId="37" fillId="34" borderId="0" applyNumberFormat="0" applyBorder="0" applyAlignment="0" applyProtection="0"/>
    <xf numFmtId="0" fontId="26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2" fillId="5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55" borderId="0" applyNumberFormat="0" applyBorder="0" applyAlignment="0" applyProtection="0"/>
    <xf numFmtId="0" fontId="37" fillId="55" borderId="0" applyNumberFormat="0" applyBorder="0" applyAlignment="0" applyProtection="0"/>
    <xf numFmtId="0" fontId="26" fillId="62" borderId="0" applyNumberFormat="0" applyBorder="0" applyAlignment="0" applyProtection="0"/>
    <xf numFmtId="0" fontId="37" fillId="62" borderId="0" applyNumberFormat="0" applyBorder="0" applyAlignment="0" applyProtection="0"/>
    <xf numFmtId="0" fontId="1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2" fillId="61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62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5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5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5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5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1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7" borderId="0" applyNumberFormat="0" applyBorder="0" applyAlignment="0" applyProtection="0"/>
    <xf numFmtId="0" fontId="29" fillId="68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29" fillId="68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29" fillId="68" borderId="0" applyNumberFormat="0" applyBorder="0" applyAlignment="0" applyProtection="0"/>
    <xf numFmtId="0" fontId="39" fillId="66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6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6" fillId="35" borderId="0" applyNumberFormat="0" applyBorder="0" applyAlignment="0" applyProtection="0"/>
    <xf numFmtId="0" fontId="39" fillId="35" borderId="0" applyNumberFormat="0" applyBorder="0" applyAlignment="0" applyProtection="0"/>
    <xf numFmtId="0" fontId="1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29" fillId="45" borderId="0" applyNumberFormat="0" applyBorder="0" applyAlignment="0" applyProtection="0"/>
    <xf numFmtId="0" fontId="39" fillId="3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9" borderId="0" applyNumberFormat="0" applyBorder="0" applyAlignment="0" applyProtection="0"/>
    <xf numFmtId="0" fontId="29" fillId="60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6" fillId="56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6" borderId="0" applyNumberFormat="0" applyBorder="0" applyAlignment="0" applyProtection="0"/>
    <xf numFmtId="0" fontId="29" fillId="60" borderId="0" applyNumberFormat="0" applyBorder="0" applyAlignment="0" applyProtection="0"/>
    <xf numFmtId="0" fontId="1" fillId="56" borderId="0" applyNumberFormat="0" applyBorder="0" applyAlignment="0" applyProtection="0"/>
    <xf numFmtId="0" fontId="36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29" fillId="61" borderId="0" applyNumberFormat="0" applyBorder="0" applyAlignment="0" applyProtection="0"/>
    <xf numFmtId="0" fontId="39" fillId="56" borderId="0" applyNumberFormat="0" applyBorder="0" applyAlignment="0" applyProtection="0"/>
    <xf numFmtId="0" fontId="2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70" borderId="0" applyNumberFormat="0" applyBorder="0" applyAlignment="0" applyProtection="0"/>
    <xf numFmtId="0" fontId="29" fillId="71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6" fillId="34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34" borderId="0" applyNumberFormat="0" applyBorder="0" applyAlignment="0" applyProtection="0"/>
    <xf numFmtId="0" fontId="29" fillId="71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39" fillId="34" borderId="0" applyNumberFormat="0" applyBorder="0" applyAlignment="0" applyProtection="0"/>
    <xf numFmtId="0" fontId="1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29" fillId="42" borderId="0" applyNumberFormat="0" applyBorder="0" applyAlignment="0" applyProtection="0"/>
    <xf numFmtId="0" fontId="39" fillId="34" borderId="0" applyNumberFormat="0" applyBorder="0" applyAlignment="0" applyProtection="0"/>
    <xf numFmtId="0" fontId="29" fillId="71" borderId="0" applyNumberFormat="0" applyBorder="0" applyAlignment="0" applyProtection="0"/>
    <xf numFmtId="0" fontId="39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5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1" fillId="66" borderId="0" applyNumberFormat="0" applyBorder="0" applyAlignment="0" applyProtection="0"/>
    <xf numFmtId="0" fontId="36" fillId="66" borderId="0" applyNumberFormat="0" applyBorder="0" applyAlignment="0" applyProtection="0"/>
    <xf numFmtId="0" fontId="39" fillId="66" borderId="0" applyNumberFormat="0" applyBorder="0" applyAlignment="0" applyProtection="0"/>
    <xf numFmtId="0" fontId="1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29" fillId="69" borderId="0" applyNumberFormat="0" applyBorder="0" applyAlignment="0" applyProtection="0"/>
    <xf numFmtId="0" fontId="39" fillId="66" borderId="0" applyNumberFormat="0" applyBorder="0" applyAlignment="0" applyProtection="0"/>
    <xf numFmtId="0" fontId="36" fillId="65" borderId="0" applyNumberFormat="0" applyBorder="0" applyAlignment="0" applyProtection="0"/>
    <xf numFmtId="0" fontId="36" fillId="3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6" fillId="33" borderId="0" applyNumberFormat="0" applyBorder="0" applyAlignment="0" applyProtection="0"/>
    <xf numFmtId="0" fontId="39" fillId="33" borderId="0" applyNumberFormat="0" applyBorder="0" applyAlignment="0" applyProtection="0"/>
    <xf numFmtId="0" fontId="1" fillId="33" borderId="0" applyNumberFormat="0" applyBorder="0" applyAlignment="0" applyProtection="0"/>
    <xf numFmtId="0" fontId="39" fillId="72" borderId="0" applyNumberFormat="0" applyBorder="0" applyAlignment="0" applyProtection="0"/>
    <xf numFmtId="0" fontId="29" fillId="73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39" fillId="72" borderId="0" applyNumberFormat="0" applyBorder="0" applyAlignment="0" applyProtection="0"/>
    <xf numFmtId="0" fontId="39" fillId="34" borderId="0" applyNumberFormat="0" applyBorder="0" applyAlignment="0" applyProtection="0"/>
    <xf numFmtId="0" fontId="39" fillId="72" borderId="0" applyNumberFormat="0" applyBorder="0" applyAlignment="0" applyProtection="0"/>
    <xf numFmtId="0" fontId="39" fillId="72" borderId="0" applyNumberFormat="0" applyBorder="0" applyAlignment="0" applyProtection="0"/>
    <xf numFmtId="0" fontId="39" fillId="65" borderId="0" applyNumberFormat="0" applyBorder="0" applyAlignment="0" applyProtection="0"/>
    <xf numFmtId="0" fontId="29" fillId="7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33" borderId="0" applyNumberFormat="0" applyBorder="0" applyAlignment="0" applyProtection="0"/>
    <xf numFmtId="0" fontId="29" fillId="45" borderId="0" applyNumberFormat="0" applyBorder="0" applyAlignment="0" applyProtection="0"/>
    <xf numFmtId="0" fontId="39" fillId="65" borderId="0" applyNumberFormat="0" applyBorder="0" applyAlignment="0" applyProtection="0"/>
    <xf numFmtId="0" fontId="29" fillId="73" borderId="0" applyNumberFormat="0" applyBorder="0" applyAlignment="0" applyProtection="0"/>
    <xf numFmtId="0" fontId="3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36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3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67" borderId="0" applyNumberFormat="0" applyBorder="0" applyAlignment="0" applyProtection="0"/>
    <xf numFmtId="0" fontId="40" fillId="67" borderId="0" applyNumberFormat="0" applyBorder="0" applyAlignment="0" applyProtection="0"/>
    <xf numFmtId="0" fontId="1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3" fillId="4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5" borderId="0" applyNumberFormat="0" applyBorder="0" applyAlignment="0" applyProtection="0"/>
    <xf numFmtId="0" fontId="28" fillId="59" borderId="0" applyNumberFormat="0" applyBorder="0" applyAlignment="0" applyProtection="0"/>
    <xf numFmtId="0" fontId="40" fillId="59" borderId="0" applyNumberFormat="0" applyBorder="0" applyAlignment="0" applyProtection="0"/>
    <xf numFmtId="0" fontId="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40" fillId="5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3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56" borderId="0" applyNumberFormat="0" applyBorder="0" applyAlignment="0" applyProtection="0"/>
    <xf numFmtId="0" fontId="1" fillId="56" borderId="0" applyNumberFormat="0" applyBorder="0" applyAlignment="0" applyProtection="0"/>
    <xf numFmtId="0" fontId="40" fillId="56" borderId="0" applyNumberFormat="0" applyBorder="0" applyAlignment="0" applyProtection="0"/>
    <xf numFmtId="0" fontId="28" fillId="70" borderId="0" applyNumberFormat="0" applyBorder="0" applyAlignment="0" applyProtection="0"/>
    <xf numFmtId="0" fontId="40" fillId="70" borderId="0" applyNumberFormat="0" applyBorder="0" applyAlignment="0" applyProtection="0"/>
    <xf numFmtId="0" fontId="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40" fillId="7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4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70" borderId="0" applyNumberFormat="0" applyBorder="0" applyAlignment="0" applyProtection="0"/>
    <xf numFmtId="0" fontId="40" fillId="34" borderId="0" applyNumberFormat="0" applyBorder="0" applyAlignment="0" applyProtection="0"/>
    <xf numFmtId="0" fontId="1" fillId="34" borderId="0" applyNumberFormat="0" applyBorder="0" applyAlignment="0" applyProtection="0"/>
    <xf numFmtId="0" fontId="40" fillId="34" borderId="0" applyNumberFormat="0" applyBorder="0" applyAlignment="0" applyProtection="0"/>
    <xf numFmtId="0" fontId="28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1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72" borderId="0" applyNumberFormat="0" applyBorder="0" applyAlignment="0" applyProtection="0"/>
    <xf numFmtId="0" fontId="40" fillId="72" borderId="0" applyNumberFormat="0" applyBorder="0" applyAlignment="0" applyProtection="0"/>
    <xf numFmtId="0" fontId="1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33" fillId="73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5" borderId="0" applyNumberFormat="0" applyBorder="0" applyAlignment="0" applyProtection="0"/>
    <xf numFmtId="0" fontId="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1" fillId="3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1" fillId="3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33" borderId="0" applyNumberFormat="0" applyBorder="0" applyAlignment="0" applyProtection="0"/>
    <xf numFmtId="0" fontId="40" fillId="65" borderId="0" applyNumberFormat="0" applyBorder="0" applyAlignment="0" applyProtection="0"/>
    <xf numFmtId="0" fontId="33" fillId="45" borderId="0" applyNumberFormat="0" applyBorder="0" applyAlignment="0" applyProtection="0"/>
    <xf numFmtId="0" fontId="40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65" borderId="0" applyNumberFormat="0" applyBorder="0" applyAlignment="0" applyProtection="0"/>
    <xf numFmtId="0" fontId="40" fillId="7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2" fillId="0" borderId="0" applyNumberFormat="0" applyBorder="0" applyProtection="0"/>
    <xf numFmtId="0" fontId="43" fillId="105" borderId="0" applyNumberFormat="0" applyBorder="0" applyProtection="0"/>
    <xf numFmtId="0" fontId="43" fillId="105" borderId="0"/>
    <xf numFmtId="0" fontId="43" fillId="105" borderId="0"/>
    <xf numFmtId="0" fontId="43" fillId="106" borderId="0" applyNumberFormat="0" applyBorder="0" applyProtection="0"/>
    <xf numFmtId="0" fontId="43" fillId="106" borderId="0"/>
    <xf numFmtId="0" fontId="43" fillId="106" borderId="0"/>
    <xf numFmtId="0" fontId="34" fillId="53" borderId="0" applyNumberFormat="0" applyFont="0" applyBorder="0" applyProtection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53" borderId="0"/>
    <xf numFmtId="0" fontId="42" fillId="0" borderId="0"/>
    <xf numFmtId="0" fontId="42" fillId="0" borderId="0"/>
    <xf numFmtId="0" fontId="29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6" borderId="0" applyNumberFormat="0" applyBorder="0" applyAlignment="0" applyProtection="0"/>
    <xf numFmtId="0" fontId="3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8" borderId="0" applyNumberFormat="0" applyBorder="0" applyAlignment="0" applyProtection="0"/>
    <xf numFmtId="0" fontId="3" fillId="53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29" fillId="81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9" fillId="86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5" borderId="0" applyNumberFormat="0" applyBorder="0" applyAlignment="0" applyProtection="0"/>
    <xf numFmtId="0" fontId="3" fillId="8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74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53" borderId="0" applyNumberFormat="0" applyBorder="0" applyAlignment="0" applyProtection="0"/>
    <xf numFmtId="0" fontId="3" fillId="86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3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87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94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95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84" borderId="0" applyNumberFormat="0" applyBorder="0" applyAlignment="0" applyProtection="0"/>
    <xf numFmtId="0" fontId="3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8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66" borderId="0" applyNumberFormat="0" applyBorder="0" applyAlignment="0" applyProtection="0"/>
    <xf numFmtId="0" fontId="40" fillId="98" borderId="0" applyNumberFormat="0" applyBorder="0" applyAlignment="0" applyProtection="0"/>
    <xf numFmtId="0" fontId="41" fillId="98" borderId="0" applyNumberFormat="0" applyBorder="0" applyAlignment="0" applyProtection="0"/>
    <xf numFmtId="0" fontId="41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33" fillId="9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33" fillId="69" borderId="0" applyNumberFormat="0" applyBorder="0" applyAlignment="0" applyProtection="0"/>
    <xf numFmtId="0" fontId="40" fillId="66" borderId="0" applyNumberFormat="0" applyBorder="0" applyAlignment="0" applyProtection="0"/>
    <xf numFmtId="0" fontId="40" fillId="98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28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1" fillId="101" borderId="0" applyNumberFormat="0" applyBorder="0" applyAlignment="0" applyProtection="0"/>
    <xf numFmtId="0" fontId="41" fillId="101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33" fillId="102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28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3" fillId="103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8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40" fillId="7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33" fillId="7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22" borderId="0" applyNumberFormat="0" applyBorder="0" applyAlignment="0" applyProtection="0"/>
    <xf numFmtId="0" fontId="40" fillId="62" borderId="0" applyNumberFormat="0" applyBorder="0" applyAlignment="0" applyProtection="0"/>
    <xf numFmtId="0" fontId="33" fillId="104" borderId="0" applyNumberFormat="0" applyBorder="0" applyAlignment="0" applyProtection="0"/>
    <xf numFmtId="0" fontId="40" fillId="62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62" borderId="0" applyNumberFormat="0" applyBorder="0" applyAlignment="0" applyProtection="0"/>
    <xf numFmtId="0" fontId="40" fillId="70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28" fillId="6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69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98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28" fillId="101" borderId="0" applyNumberFormat="0" applyBorder="0" applyAlignment="0" applyProtection="0"/>
    <xf numFmtId="0" fontId="40" fillId="10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2" fillId="2" borderId="9" xfId="2" applyNumberFormat="1" applyFont="1" applyFill="1" applyBorder="1" applyAlignment="1" applyProtection="1">
      <alignment horizontal="center"/>
      <protection hidden="1"/>
    </xf>
    <xf numFmtId="2" fontId="2" fillId="2" borderId="11" xfId="2" applyNumberFormat="1" applyFont="1" applyFill="1" applyBorder="1" applyAlignment="1" applyProtection="1">
      <alignment horizontal="center"/>
      <protection hidden="1"/>
    </xf>
    <xf numFmtId="2" fontId="2" fillId="2" borderId="8" xfId="2" applyNumberFormat="1" applyFont="1" applyFill="1" applyBorder="1" applyAlignment="1" applyProtection="1">
      <alignment horizontal="center"/>
      <protection hidden="1"/>
    </xf>
    <xf numFmtId="164" fontId="2" fillId="2" borderId="12" xfId="2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3" applyAlignment="1">
      <alignment horizontal="right"/>
    </xf>
    <xf numFmtId="49" fontId="1" fillId="0" borderId="0" xfId="3" applyNumberFormat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4" xfId="2" applyNumberFormat="1" applyFont="1" applyFill="1" applyBorder="1" applyAlignment="1" applyProtection="1">
      <alignment horizontal="center"/>
      <protection hidden="1"/>
    </xf>
    <xf numFmtId="2" fontId="2" fillId="2" borderId="6" xfId="2" applyNumberFormat="1" applyFont="1" applyFill="1" applyBorder="1" applyAlignment="1" applyProtection="1">
      <alignment horizontal="center"/>
      <protection hidden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3" xfId="2" applyNumberFormat="1" applyFont="1" applyFill="1" applyBorder="1" applyAlignment="1" applyProtection="1">
      <alignment horizontal="center" wrapText="1"/>
      <protection hidden="1"/>
    </xf>
    <xf numFmtId="1" fontId="2" fillId="2" borderId="7" xfId="2" applyNumberFormat="1" applyFont="1" applyFill="1" applyBorder="1" applyAlignment="1" applyProtection="1">
      <alignment horizontal="center" wrapText="1"/>
      <protection hidden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/>
    </xf>
    <xf numFmtId="9" fontId="2" fillId="2" borderId="2" xfId="1" applyNumberFormat="1" applyFont="1" applyFill="1" applyBorder="1" applyAlignment="1">
      <alignment horizontal="center" vertical="center"/>
    </xf>
  </cellXfs>
  <cellStyles count="16716">
    <cellStyle name="??????? 2" xfId="51"/>
    <cellStyle name="??????? 2 2" xfId="52"/>
    <cellStyle name="??????? 4 2 2" xfId="53"/>
    <cellStyle name="??????? 4 2 2 2" xfId="54"/>
    <cellStyle name="??????? 6" xfId="55"/>
    <cellStyle name="??????? 6 2" xfId="56"/>
    <cellStyle name="20 % – Zvýraznění 1 2" xfId="57"/>
    <cellStyle name="20 % – Zvýraznění 1 2 2" xfId="58"/>
    <cellStyle name="20 % – Zvýraznění 1 2 3" xfId="59"/>
    <cellStyle name="20 % – Zvýraznění 1 3" xfId="60"/>
    <cellStyle name="20 % – Zvýraznění 1 4" xfId="61"/>
    <cellStyle name="20 % – Zvýraznění 1 5" xfId="62"/>
    <cellStyle name="20 % – Zvýraznění 1 6" xfId="63"/>
    <cellStyle name="20 % – Zvýraznění 2 2" xfId="64"/>
    <cellStyle name="20 % – Zvýraznění 2 2 2" xfId="65"/>
    <cellStyle name="20 % – Zvýraznění 2 3" xfId="66"/>
    <cellStyle name="20 % – Zvýraznění 3 2" xfId="67"/>
    <cellStyle name="20 % – Zvýraznění 3 2 2" xfId="68"/>
    <cellStyle name="20 % – Zvýraznění 3 2 3" xfId="69"/>
    <cellStyle name="20 % – Zvýraznění 3 3" xfId="70"/>
    <cellStyle name="20 % – Zvýraznění 3 4" xfId="71"/>
    <cellStyle name="20 % – Zvýraznění 3 5" xfId="72"/>
    <cellStyle name="20 % – Zvýraznění 3 6" xfId="73"/>
    <cellStyle name="20 % – Zvýraznění 4 2" xfId="74"/>
    <cellStyle name="20 % – Zvýraznění 4 2 2" xfId="75"/>
    <cellStyle name="20 % – Zvýraznění 4 2 3" xfId="76"/>
    <cellStyle name="20 % – Zvýraznění 4 2 4" xfId="77"/>
    <cellStyle name="20 % – Zvýraznění 4 2 5" xfId="78"/>
    <cellStyle name="20 % – Zvýraznění 4 3" xfId="79"/>
    <cellStyle name="20 % – Zvýraznění 5 2" xfId="80"/>
    <cellStyle name="20 % – Zvýraznění 5 2 2" xfId="81"/>
    <cellStyle name="20 % – Zvýraznění 5 2 3" xfId="82"/>
    <cellStyle name="20 % – Zvýraznění 5 3" xfId="83"/>
    <cellStyle name="20 % – Zvýraznění 5 4" xfId="84"/>
    <cellStyle name="20 % – Zvýraznění 5 5" xfId="85"/>
    <cellStyle name="20 % – Zvýraznění 5 6" xfId="86"/>
    <cellStyle name="20 % – Zvýraznění 6 2" xfId="87"/>
    <cellStyle name="20 % – Zvýraznění 6 2 2" xfId="88"/>
    <cellStyle name="20 % – Zvýraznění 6 2 3" xfId="89"/>
    <cellStyle name="20 % – Zvýraznění 6 3" xfId="90"/>
    <cellStyle name="20 % – Zvýraznění 6 4" xfId="91"/>
    <cellStyle name="20 % – Zvýraznění 6 5" xfId="92"/>
    <cellStyle name="20 % – Zvýraznění 6 6" xfId="93"/>
    <cellStyle name="20 % – Zvýraznění1" xfId="23"/>
    <cellStyle name="20 % – Zvýraznění1 10" xfId="94"/>
    <cellStyle name="20 % – Zvýraznění1 10 2" xfId="95"/>
    <cellStyle name="20 % – Zvýraznění1 11" xfId="96"/>
    <cellStyle name="20 % – Zvýraznění1 12" xfId="97"/>
    <cellStyle name="20 % – Zvýraznění1 13" xfId="98"/>
    <cellStyle name="20 % – Zvýraznění1 14" xfId="99"/>
    <cellStyle name="20 % – Zvýraznění1 15" xfId="100"/>
    <cellStyle name="20 % – Zvýraznění1 16" xfId="101"/>
    <cellStyle name="20 % – Zvýraznění1 17" xfId="102"/>
    <cellStyle name="20 % – Zvýraznění1 18" xfId="103"/>
    <cellStyle name="20 % – Zvýraznění1 19" xfId="104"/>
    <cellStyle name="20 % – Zvýraznění1 2" xfId="105"/>
    <cellStyle name="20 % – Zvýraznění1 2 2" xfId="106"/>
    <cellStyle name="20 % – Zvýraznění1 2 2 2" xfId="107"/>
    <cellStyle name="20 % – Zvýraznění1 2 2 2 2" xfId="108"/>
    <cellStyle name="20 % – Zvýraznění1 2 2 2 3" xfId="109"/>
    <cellStyle name="20 % – Zvýraznění1 2 2 3" xfId="110"/>
    <cellStyle name="20 % – Zvýraznění1 2 2 3 2" xfId="111"/>
    <cellStyle name="20 % – Zvýraznění1 2 2 3 3" xfId="112"/>
    <cellStyle name="20 % – Zvýraznění1 2 2 4" xfId="113"/>
    <cellStyle name="20 % – Zvýraznění1 2 2 5" xfId="114"/>
    <cellStyle name="20 % – Zvýraznění1 2 3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5" xfId="121"/>
    <cellStyle name="20 % – Zvýraznění1 2 4" xfId="122"/>
    <cellStyle name="20 % – Zvýraznění1 2 4 2" xfId="123"/>
    <cellStyle name="20 % – Zvýraznění1 2 5" xfId="124"/>
    <cellStyle name="20 % – Zvýraznění1 2 5 2" xfId="125"/>
    <cellStyle name="20 % – Zvýraznění1 2 6" xfId="126"/>
    <cellStyle name="20 % – Zvýraznění1 2 7" xfId="127"/>
    <cellStyle name="20 % – Zvýraznění1 2 8" xfId="128"/>
    <cellStyle name="20 % – Zvýraznění1 20" xfId="129"/>
    <cellStyle name="20 % – Zvýraznění1 21" xfId="130"/>
    <cellStyle name="20 % – Zvýraznění1 22" xfId="131"/>
    <cellStyle name="20 % – Zvýraznění1 22 2" xfId="132"/>
    <cellStyle name="20 % – Zvýraznění1 23" xfId="133"/>
    <cellStyle name="20 % – Zvýraznění1 23 2" xfId="134"/>
    <cellStyle name="20 % – Zvýraznění1 24" xfId="135"/>
    <cellStyle name="20 % – Zvýraznění1 25" xfId="136"/>
    <cellStyle name="20 % – Zvýraznění1 26" xfId="137"/>
    <cellStyle name="20 % – Zvýraznění1 27" xfId="138"/>
    <cellStyle name="20 % – Zvýraznění1 28" xfId="139"/>
    <cellStyle name="20 % – Zvýraznění1 29" xfId="140"/>
    <cellStyle name="20 % – Zvýraznění1 3" xfId="141"/>
    <cellStyle name="20 % – Zvýraznění1 3 2" xfId="142"/>
    <cellStyle name="20 % – Zvýraznění1 3 2 2" xfId="143"/>
    <cellStyle name="20 % – Zvýraznění1 3 2 2 2" xfId="144"/>
    <cellStyle name="20 % – Zvýraznění1 3 2 3" xfId="145"/>
    <cellStyle name="20 % – Zvýraznění1 3 2 3 2" xfId="146"/>
    <cellStyle name="20 % – Zvýraznění1 3 2 4" xfId="147"/>
    <cellStyle name="20 % – Zvýraznění1 3 2 5" xfId="148"/>
    <cellStyle name="20 % – Zvýraznění1 3 3" xfId="149"/>
    <cellStyle name="20 % – Zvýraznění1 3 3 2" xfId="150"/>
    <cellStyle name="20 % – Zvýraznění1 3 3 2 2" xfId="151"/>
    <cellStyle name="20 % – Zvýraznění1 3 3 3" xfId="152"/>
    <cellStyle name="20 % – Zvýraznění1 3 3 3 2" xfId="153"/>
    <cellStyle name="20 % – Zvýraznění1 3 3 4" xfId="154"/>
    <cellStyle name="20 % – Zvýraznění1 3 4" xfId="155"/>
    <cellStyle name="20 % – Zvýraznění1 3 4 2" xfId="156"/>
    <cellStyle name="20 % – Zvýraznění1 3 5" xfId="157"/>
    <cellStyle name="20 % – Zvýraznění1 3 5 2" xfId="158"/>
    <cellStyle name="20 % – Zvýraznění1 3 6" xfId="159"/>
    <cellStyle name="20 % – Zvýraznění1 3 7" xfId="160"/>
    <cellStyle name="20 % – Zvýraznění1 3 8" xfId="161"/>
    <cellStyle name="20 % – Zvýraznění1 30" xfId="162"/>
    <cellStyle name="20 % – Zvýraznění1 31" xfId="163"/>
    <cellStyle name="20 % – Zvýraznění1 32" xfId="164"/>
    <cellStyle name="20 % – Zvýraznění1 4" xfId="165"/>
    <cellStyle name="20 % – Zvýraznění1 4 2" xfId="166"/>
    <cellStyle name="20 % – Zvýraznění1 4 2 2" xfId="167"/>
    <cellStyle name="20 % – Zvýraznění1 4 2 2 2" xfId="168"/>
    <cellStyle name="20 % – Zvýraznění1 4 2 3" xfId="169"/>
    <cellStyle name="20 % – Zvýraznění1 4 2 3 2" xfId="170"/>
    <cellStyle name="20 % – Zvýraznění1 4 2 4" xfId="171"/>
    <cellStyle name="20 % – Zvýraznění1 4 2 5" xfId="172"/>
    <cellStyle name="20 % – Zvýraznění1 4 3" xfId="173"/>
    <cellStyle name="20 % – Zvýraznění1 4 3 2" xfId="174"/>
    <cellStyle name="20 % – Zvýraznění1 4 3 2 2" xfId="175"/>
    <cellStyle name="20 % – Zvýraznění1 4 3 3" xfId="176"/>
    <cellStyle name="20 % – Zvýraznění1 4 3 3 2" xfId="177"/>
    <cellStyle name="20 % – Zvýraznění1 4 3 4" xfId="178"/>
    <cellStyle name="20 % – Zvýraznění1 4 4" xfId="179"/>
    <cellStyle name="20 % – Zvýraznění1 4 4 2" xfId="180"/>
    <cellStyle name="20 % – Zvýraznění1 4 5" xfId="181"/>
    <cellStyle name="20 % – Zvýraznění1 4 5 2" xfId="182"/>
    <cellStyle name="20 % – Zvýraznění1 4 6" xfId="183"/>
    <cellStyle name="20 % – Zvýraznění1 4 7" xfId="184"/>
    <cellStyle name="20 % – Zvýraznění1 4 8" xfId="185"/>
    <cellStyle name="20 % – Zvýraznění1 5" xfId="186"/>
    <cellStyle name="20 % – Zvýraznění1 5 2" xfId="187"/>
    <cellStyle name="20 % – Zvýraznění1 5 2 2" xfId="188"/>
    <cellStyle name="20 % – Zvýraznění1 5 2 3" xfId="189"/>
    <cellStyle name="20 % – Zvýraznění1 5 3" xfId="190"/>
    <cellStyle name="20 % – Zvýraznění1 5 3 2" xfId="191"/>
    <cellStyle name="20 % – Zvýraznění1 5 4" xfId="192"/>
    <cellStyle name="20 % – Zvýraznění1 5 5" xfId="193"/>
    <cellStyle name="20 % – Zvýraznění1 5 6" xfId="194"/>
    <cellStyle name="20 % – Zvýraznění1 6" xfId="195"/>
    <cellStyle name="20 % – Zvýraznění1 6 2" xfId="196"/>
    <cellStyle name="20 % – Zvýraznění1 6 2 2" xfId="197"/>
    <cellStyle name="20 % – Zvýraznění1 6 2 2 2" xfId="198"/>
    <cellStyle name="20 % – Zvýraznění1 6 2 3" xfId="199"/>
    <cellStyle name="20 % – Zvýraznění1 6 3" xfId="200"/>
    <cellStyle name="20 % – Zvýraznění1 6 3 2" xfId="201"/>
    <cellStyle name="20 % – Zvýraznění1 6 3 3" xfId="202"/>
    <cellStyle name="20 % – Zvýraznění1 6 4" xfId="203"/>
    <cellStyle name="20 % – Zvýraznění1 6 5" xfId="204"/>
    <cellStyle name="20 % – Zvýraznění1 6 6" xfId="205"/>
    <cellStyle name="20 % – Zvýraznění1 7" xfId="206"/>
    <cellStyle name="20 % – Zvýraznění1 7 2" xfId="207"/>
    <cellStyle name="20 % – Zvýraznění1 7 2 2" xfId="208"/>
    <cellStyle name="20 % – Zvýraznění1 7 3" xfId="209"/>
    <cellStyle name="20 % – Zvýraznění1 7 4" xfId="210"/>
    <cellStyle name="20 % – Zvýraznění1 8" xfId="211"/>
    <cellStyle name="20 % – Zvýraznění1 8 2" xfId="212"/>
    <cellStyle name="20 % – Zvýraznění1 8 2 2" xfId="213"/>
    <cellStyle name="20 % – Zvýraznění1 8 3" xfId="214"/>
    <cellStyle name="20 % – Zvýraznění1 8 4" xfId="215"/>
    <cellStyle name="20 % – Zvýraznění1 9" xfId="216"/>
    <cellStyle name="20 % – Zvýraznění1 9 2" xfId="217"/>
    <cellStyle name="20 % – Zvýraznění2" xfId="27"/>
    <cellStyle name="20 % – Zvýraznění2 10" xfId="218"/>
    <cellStyle name="20 % – Zvýraznění2 11" xfId="219"/>
    <cellStyle name="20 % – Zvýraznění2 12" xfId="220"/>
    <cellStyle name="20 % – Zvýraznění2 13" xfId="221"/>
    <cellStyle name="20 % – Zvýraznění2 14" xfId="222"/>
    <cellStyle name="20 % – Zvýraznění2 15" xfId="223"/>
    <cellStyle name="20 % – Zvýraznění2 16" xfId="224"/>
    <cellStyle name="20 % – Zvýraznění2 2" xfId="225"/>
    <cellStyle name="20 % – Zvýraznění2 2 2" xfId="226"/>
    <cellStyle name="20 % – Zvýraznění2 2 2 2" xfId="227"/>
    <cellStyle name="20 % – Zvýraznění2 2 2 2 2" xfId="228"/>
    <cellStyle name="20 % – Zvýraznění2 2 2 2 3" xfId="229"/>
    <cellStyle name="20 % – Zvýraznění2 2 2 3" xfId="230"/>
    <cellStyle name="20 % – Zvýraznění2 2 2 3 2" xfId="231"/>
    <cellStyle name="20 % – Zvýraznění2 2 2 3 3" xfId="232"/>
    <cellStyle name="20 % – Zvýraznění2 2 2 4" xfId="233"/>
    <cellStyle name="20 % – Zvýraznění2 2 2 5" xfId="234"/>
    <cellStyle name="20 % – Zvýraznění2 2 3" xfId="235"/>
    <cellStyle name="20 % – Zvýraznění2 2 3 2" xfId="236"/>
    <cellStyle name="20 % – Zvýraznění2 2 3 2 2" xfId="237"/>
    <cellStyle name="20 % – Zvýraznění2 2 3 3" xfId="238"/>
    <cellStyle name="20 % – Zvýraznění2 2 3 3 2" xfId="239"/>
    <cellStyle name="20 % – Zvýraznění2 2 3 4" xfId="240"/>
    <cellStyle name="20 % – Zvýraznění2 2 3 5" xfId="241"/>
    <cellStyle name="20 % – Zvýraznění2 2 4" xfId="242"/>
    <cellStyle name="20 % – Zvýraznění2 2 4 2" xfId="243"/>
    <cellStyle name="20 % – Zvýraznění2 2 5" xfId="244"/>
    <cellStyle name="20 % – Zvýraznění2 2 5 2" xfId="245"/>
    <cellStyle name="20 % – Zvýraznění2 2 6" xfId="246"/>
    <cellStyle name="20 % – Zvýraznění2 2 7" xfId="247"/>
    <cellStyle name="20 % – Zvýraznění2 3" xfId="248"/>
    <cellStyle name="20 % – Zvýraznění2 3 2" xfId="249"/>
    <cellStyle name="20 % – Zvýraznění2 3 2 2" xfId="250"/>
    <cellStyle name="20 % – Zvýraznění2 3 2 2 2" xfId="251"/>
    <cellStyle name="20 % – Zvýraznění2 3 2 3" xfId="252"/>
    <cellStyle name="20 % – Zvýraznění2 3 2 3 2" xfId="253"/>
    <cellStyle name="20 % – Zvýraznění2 3 2 4" xfId="254"/>
    <cellStyle name="20 % – Zvýraznění2 3 2 5" xfId="255"/>
    <cellStyle name="20 % – Zvýraznění2 3 3" xfId="256"/>
    <cellStyle name="20 % – Zvýraznění2 3 3 2" xfId="257"/>
    <cellStyle name="20 % – Zvýraznění2 3 3 2 2" xfId="258"/>
    <cellStyle name="20 % – Zvýraznění2 3 3 3" xfId="259"/>
    <cellStyle name="20 % – Zvýraznění2 3 3 3 2" xfId="260"/>
    <cellStyle name="20 % – Zvýraznění2 3 3 4" xfId="261"/>
    <cellStyle name="20 % – Zvýraznění2 3 4" xfId="262"/>
    <cellStyle name="20 % – Zvýraznění2 3 4 2" xfId="263"/>
    <cellStyle name="20 % – Zvýraznění2 3 5" xfId="264"/>
    <cellStyle name="20 % – Zvýraznění2 3 5 2" xfId="265"/>
    <cellStyle name="20 % – Zvýraznění2 3 6" xfId="266"/>
    <cellStyle name="20 % – Zvýraznění2 3 7" xfId="267"/>
    <cellStyle name="20 % – Zvýraznění2 3 8" xfId="268"/>
    <cellStyle name="20 % – Zvýraznění2 4" xfId="269"/>
    <cellStyle name="20 % – Zvýraznění2 4 2" xfId="270"/>
    <cellStyle name="20 % – Zvýraznění2 4 2 2" xfId="271"/>
    <cellStyle name="20 % – Zvýraznění2 4 2 2 2" xfId="272"/>
    <cellStyle name="20 % – Zvýraznění2 4 2 3" xfId="273"/>
    <cellStyle name="20 % – Zvýraznění2 4 2 3 2" xfId="274"/>
    <cellStyle name="20 % – Zvýraznění2 4 2 4" xfId="275"/>
    <cellStyle name="20 % – Zvýraznění2 4 2 5" xfId="276"/>
    <cellStyle name="20 % – Zvýraznění2 4 3" xfId="277"/>
    <cellStyle name="20 % – Zvýraznění2 4 3 2" xfId="278"/>
    <cellStyle name="20 % – Zvýraznění2 4 3 2 2" xfId="279"/>
    <cellStyle name="20 % – Zvýraznění2 4 3 3" xfId="280"/>
    <cellStyle name="20 % – Zvýraznění2 4 3 3 2" xfId="281"/>
    <cellStyle name="20 % – Zvýraznění2 4 3 4" xfId="282"/>
    <cellStyle name="20 % – Zvýraznění2 4 4" xfId="283"/>
    <cellStyle name="20 % – Zvýraznění2 4 4 2" xfId="284"/>
    <cellStyle name="20 % – Zvýraznění2 4 5" xfId="285"/>
    <cellStyle name="20 % – Zvýraznění2 4 5 2" xfId="286"/>
    <cellStyle name="20 % – Zvýraznění2 4 6" xfId="287"/>
    <cellStyle name="20 % – Zvýraznění2 4 7" xfId="288"/>
    <cellStyle name="20 % – Zvýraznění2 4 8" xfId="289"/>
    <cellStyle name="20 % – Zvýraznění2 5" xfId="290"/>
    <cellStyle name="20 % – Zvýraznění2 5 2" xfId="291"/>
    <cellStyle name="20 % – Zvýraznění2 5 2 2" xfId="292"/>
    <cellStyle name="20 % – Zvýraznění2 5 2 3" xfId="293"/>
    <cellStyle name="20 % – Zvýraznění2 5 3" xfId="294"/>
    <cellStyle name="20 % – Zvýraznění2 5 3 2" xfId="295"/>
    <cellStyle name="20 % – Zvýraznění2 5 4" xfId="296"/>
    <cellStyle name="20 % – Zvýraznění2 5 5" xfId="297"/>
    <cellStyle name="20 % – Zvýraznění2 6" xfId="298"/>
    <cellStyle name="20 % – Zvýraznění2 6 2" xfId="299"/>
    <cellStyle name="20 % – Zvýraznění2 6 2 2" xfId="300"/>
    <cellStyle name="20 % – Zvýraznění2 6 3" xfId="301"/>
    <cellStyle name="20 % – Zvýraznění2 6 3 2" xfId="302"/>
    <cellStyle name="20 % – Zvýraznění2 6 4" xfId="303"/>
    <cellStyle name="20 % – Zvýraznění2 7" xfId="304"/>
    <cellStyle name="20 % – Zvýraznění2 7 2" xfId="305"/>
    <cellStyle name="20 % – Zvýraznění2 8" xfId="306"/>
    <cellStyle name="20 % – Zvýraznění2 8 2" xfId="307"/>
    <cellStyle name="20 % – Zvýraznění2 9" xfId="308"/>
    <cellStyle name="20 % – Zvýraznění3" xfId="31"/>
    <cellStyle name="20 % – Zvýraznění3 10" xfId="309"/>
    <cellStyle name="20 % – Zvýraznění3 11" xfId="310"/>
    <cellStyle name="20 % – Zvýraznění3 12" xfId="311"/>
    <cellStyle name="20 % – Zvýraznění3 13" xfId="312"/>
    <cellStyle name="20 % – Zvýraznění3 14" xfId="313"/>
    <cellStyle name="20 % – Zvýraznění3 14 2" xfId="314"/>
    <cellStyle name="20 % – Zvýraznění3 14 3" xfId="315"/>
    <cellStyle name="20 % – Zvýraznění3 15" xfId="316"/>
    <cellStyle name="20 % – Zvýraznění3 15 2" xfId="317"/>
    <cellStyle name="20 % – Zvýraznění3 16" xfId="318"/>
    <cellStyle name="20 % – Zvýraznění3 17" xfId="319"/>
    <cellStyle name="20 % – Zvýraznění3 18" xfId="320"/>
    <cellStyle name="20 % – Zvýraznění3 19" xfId="321"/>
    <cellStyle name="20 % – Zvýraznění3 2" xfId="322"/>
    <cellStyle name="20 % – Zvýraznění3 2 2" xfId="323"/>
    <cellStyle name="20 % – Zvýraznění3 2 2 2" xfId="324"/>
    <cellStyle name="20 % – Zvýraznění3 2 2 2 2" xfId="325"/>
    <cellStyle name="20 % – Zvýraznění3 2 2 2 3" xfId="326"/>
    <cellStyle name="20 % – Zvýraznění3 2 2 3" xfId="327"/>
    <cellStyle name="20 % – Zvýraznění3 2 2 3 2" xfId="328"/>
    <cellStyle name="20 % – Zvýraznění3 2 2 3 3" xfId="329"/>
    <cellStyle name="20 % – Zvýraznění3 2 2 4" xfId="330"/>
    <cellStyle name="20 % – Zvýraznění3 2 2 5" xfId="331"/>
    <cellStyle name="20 % – Zvýraznění3 2 3" xfId="332"/>
    <cellStyle name="20 % – Zvýraznění3 2 3 2" xfId="333"/>
    <cellStyle name="20 % – Zvýraznění3 2 3 2 2" xfId="334"/>
    <cellStyle name="20 % – Zvýraznění3 2 3 3" xfId="335"/>
    <cellStyle name="20 % – Zvýraznění3 2 3 3 2" xfId="336"/>
    <cellStyle name="20 % – Zvýraznění3 2 3 4" xfId="337"/>
    <cellStyle name="20 % – Zvýraznění3 2 3 5" xfId="338"/>
    <cellStyle name="20 % – Zvýraznění3 2 4" xfId="339"/>
    <cellStyle name="20 % – Zvýraznění3 2 4 2" xfId="340"/>
    <cellStyle name="20 % – Zvýraznění3 2 5" xfId="341"/>
    <cellStyle name="20 % – Zvýraznění3 2 5 2" xfId="342"/>
    <cellStyle name="20 % – Zvýraznění3 2 6" xfId="343"/>
    <cellStyle name="20 % – Zvýraznění3 2 7" xfId="344"/>
    <cellStyle name="20 % – Zvýraznění3 20" xfId="345"/>
    <cellStyle name="20 % – Zvýraznění3 3" xfId="346"/>
    <cellStyle name="20 % – Zvýraznění3 3 2" xfId="347"/>
    <cellStyle name="20 % – Zvýraznění3 3 2 2" xfId="348"/>
    <cellStyle name="20 % – Zvýraznění3 3 2 2 2" xfId="349"/>
    <cellStyle name="20 % – Zvýraznění3 3 2 3" xfId="350"/>
    <cellStyle name="20 % – Zvýraznění3 3 2 3 2" xfId="351"/>
    <cellStyle name="20 % – Zvýraznění3 3 2 4" xfId="352"/>
    <cellStyle name="20 % – Zvýraznění3 3 2 5" xfId="353"/>
    <cellStyle name="20 % – Zvýraznění3 3 3" xfId="354"/>
    <cellStyle name="20 % – Zvýraznění3 3 3 2" xfId="355"/>
    <cellStyle name="20 % – Zvýraznění3 3 3 2 2" xfId="356"/>
    <cellStyle name="20 % – Zvýraznění3 3 3 3" xfId="357"/>
    <cellStyle name="20 % – Zvýraznění3 3 3 3 2" xfId="358"/>
    <cellStyle name="20 % – Zvýraznění3 3 3 4" xfId="359"/>
    <cellStyle name="20 % – Zvýraznění3 3 4" xfId="360"/>
    <cellStyle name="20 % – Zvýraznění3 3 4 2" xfId="361"/>
    <cellStyle name="20 % – Zvýraznění3 3 5" xfId="362"/>
    <cellStyle name="20 % – Zvýraznění3 3 5 2" xfId="363"/>
    <cellStyle name="20 % – Zvýraznění3 3 6" xfId="364"/>
    <cellStyle name="20 % – Zvýraznění3 3 7" xfId="365"/>
    <cellStyle name="20 % – Zvýraznění3 3 8" xfId="366"/>
    <cellStyle name="20 % – Zvýraznění3 4" xfId="367"/>
    <cellStyle name="20 % – Zvýraznění3 4 2" xfId="368"/>
    <cellStyle name="20 % – Zvýraznění3 4 2 2" xfId="369"/>
    <cellStyle name="20 % – Zvýraznění3 4 2 2 2" xfId="370"/>
    <cellStyle name="20 % – Zvýraznění3 4 2 3" xfId="371"/>
    <cellStyle name="20 % – Zvýraznění3 4 2 3 2" xfId="372"/>
    <cellStyle name="20 % – Zvýraznění3 4 2 4" xfId="373"/>
    <cellStyle name="20 % – Zvýraznění3 4 2 5" xfId="374"/>
    <cellStyle name="20 % – Zvýraznění3 4 3" xfId="375"/>
    <cellStyle name="20 % – Zvýraznění3 4 3 2" xfId="376"/>
    <cellStyle name="20 % – Zvýraznění3 4 3 2 2" xfId="377"/>
    <cellStyle name="20 % – Zvýraznění3 4 3 3" xfId="378"/>
    <cellStyle name="20 % – Zvýraznění3 4 3 3 2" xfId="379"/>
    <cellStyle name="20 % – Zvýraznění3 4 3 4" xfId="380"/>
    <cellStyle name="20 % – Zvýraznění3 4 4" xfId="381"/>
    <cellStyle name="20 % – Zvýraznění3 4 4 2" xfId="382"/>
    <cellStyle name="20 % – Zvýraznění3 4 5" xfId="383"/>
    <cellStyle name="20 % – Zvýraznění3 4 5 2" xfId="384"/>
    <cellStyle name="20 % – Zvýraznění3 4 6" xfId="385"/>
    <cellStyle name="20 % – Zvýraznění3 4 7" xfId="386"/>
    <cellStyle name="20 % – Zvýraznění3 4 8" xfId="387"/>
    <cellStyle name="20 % – Zvýraznění3 4 8 2" xfId="388"/>
    <cellStyle name="20 % – Zvýraznění3 4 8 3" xfId="389"/>
    <cellStyle name="20 % – Zvýraznění3 4 9" xfId="390"/>
    <cellStyle name="20 % – Zvýraznění3 5" xfId="391"/>
    <cellStyle name="20 % – Zvýraznění3 5 2" xfId="392"/>
    <cellStyle name="20 % – Zvýraznění3 5 2 2" xfId="393"/>
    <cellStyle name="20 % – Zvýraznění3 5 2 3" xfId="394"/>
    <cellStyle name="20 % – Zvýraznění3 5 3" xfId="395"/>
    <cellStyle name="20 % – Zvýraznění3 5 3 2" xfId="396"/>
    <cellStyle name="20 % – Zvýraznění3 5 4" xfId="397"/>
    <cellStyle name="20 % – Zvýraznění3 5 5" xfId="398"/>
    <cellStyle name="20 % – Zvýraznění3 6" xfId="399"/>
    <cellStyle name="20 % – Zvýraznění3 6 2" xfId="400"/>
    <cellStyle name="20 % – Zvýraznění3 6 2 2" xfId="401"/>
    <cellStyle name="20 % – Zvýraznění3 6 3" xfId="402"/>
    <cellStyle name="20 % – Zvýraznění3 6 3 2" xfId="403"/>
    <cellStyle name="20 % – Zvýraznění3 6 4" xfId="404"/>
    <cellStyle name="20 % – Zvýraznění3 7" xfId="405"/>
    <cellStyle name="20 % – Zvýraznění3 7 2" xfId="406"/>
    <cellStyle name="20 % – Zvýraznění3 8" xfId="407"/>
    <cellStyle name="20 % – Zvýraznění3 8 2" xfId="408"/>
    <cellStyle name="20 % – Zvýraznění3 9" xfId="409"/>
    <cellStyle name="20 % – Zvýraznění4" xfId="35"/>
    <cellStyle name="20 % – Zvýraznění4 10" xfId="410"/>
    <cellStyle name="20 % – Zvýraznění4 10 2" xfId="411"/>
    <cellStyle name="20 % – Zvýraznění4 11" xfId="412"/>
    <cellStyle name="20 % – Zvýraznění4 12" xfId="413"/>
    <cellStyle name="20 % – Zvýraznění4 13" xfId="414"/>
    <cellStyle name="20 % – Zvýraznění4 14" xfId="415"/>
    <cellStyle name="20 % – Zvýraznění4 15" xfId="416"/>
    <cellStyle name="20 % – Zvýraznění4 16" xfId="417"/>
    <cellStyle name="20 % – Zvýraznění4 17" xfId="418"/>
    <cellStyle name="20 % – Zvýraznění4 18" xfId="419"/>
    <cellStyle name="20 % – Zvýraznění4 19" xfId="420"/>
    <cellStyle name="20 % – Zvýraznění4 2" xfId="421"/>
    <cellStyle name="20 % – Zvýraznění4 2 2" xfId="422"/>
    <cellStyle name="20 % – Zvýraznění4 2 2 2" xfId="423"/>
    <cellStyle name="20 % – Zvýraznění4 2 2 2 2" xfId="424"/>
    <cellStyle name="20 % – Zvýraznění4 2 2 2 3" xfId="425"/>
    <cellStyle name="20 % – Zvýraznění4 2 2 3" xfId="426"/>
    <cellStyle name="20 % – Zvýraznění4 2 2 3 2" xfId="427"/>
    <cellStyle name="20 % – Zvýraznění4 2 2 3 3" xfId="428"/>
    <cellStyle name="20 % – Zvýraznění4 2 2 4" xfId="429"/>
    <cellStyle name="20 % – Zvýraznění4 2 2 5" xfId="430"/>
    <cellStyle name="20 % – Zvýraznění4 2 3" xfId="431"/>
    <cellStyle name="20 % – Zvýraznění4 2 3 2" xfId="432"/>
    <cellStyle name="20 % – Zvýraznění4 2 3 2 2" xfId="433"/>
    <cellStyle name="20 % – Zvýraznění4 2 3 3" xfId="434"/>
    <cellStyle name="20 % – Zvýraznění4 2 3 3 2" xfId="435"/>
    <cellStyle name="20 % – Zvýraznění4 2 3 4" xfId="436"/>
    <cellStyle name="20 % – Zvýraznění4 2 3 5" xfId="437"/>
    <cellStyle name="20 % – Zvýraznění4 2 4" xfId="438"/>
    <cellStyle name="20 % – Zvýraznění4 2 4 2" xfId="439"/>
    <cellStyle name="20 % – Zvýraznění4 2 5" xfId="440"/>
    <cellStyle name="20 % – Zvýraznění4 2 5 2" xfId="441"/>
    <cellStyle name="20 % – Zvýraznění4 2 6" xfId="442"/>
    <cellStyle name="20 % – Zvýraznění4 2 7" xfId="443"/>
    <cellStyle name="20 % – Zvýraznění4 20" xfId="444"/>
    <cellStyle name="20 % – Zvýraznění4 21" xfId="445"/>
    <cellStyle name="20 % – Zvýraznění4 22" xfId="446"/>
    <cellStyle name="20 % – Zvýraznění4 22 2" xfId="447"/>
    <cellStyle name="20 % – Zvýraznění4 23" xfId="448"/>
    <cellStyle name="20 % – Zvýraznění4 23 2" xfId="449"/>
    <cellStyle name="20 % – Zvýraznění4 24" xfId="450"/>
    <cellStyle name="20 % – Zvýraznění4 25" xfId="451"/>
    <cellStyle name="20 % – Zvýraznění4 26" xfId="452"/>
    <cellStyle name="20 % – Zvýraznění4 27" xfId="453"/>
    <cellStyle name="20 % – Zvýraznění4 28" xfId="454"/>
    <cellStyle name="20 % – Zvýraznění4 29" xfId="455"/>
    <cellStyle name="20 % – Zvýraznění4 3" xfId="456"/>
    <cellStyle name="20 % – Zvýraznění4 3 2" xfId="457"/>
    <cellStyle name="20 % – Zvýraznění4 3 2 2" xfId="458"/>
    <cellStyle name="20 % – Zvýraznění4 3 2 2 2" xfId="459"/>
    <cellStyle name="20 % – Zvýraznění4 3 2 3" xfId="460"/>
    <cellStyle name="20 % – Zvýraznění4 3 2 3 2" xfId="461"/>
    <cellStyle name="20 % – Zvýraznění4 3 2 4" xfId="462"/>
    <cellStyle name="20 % – Zvýraznění4 3 2 5" xfId="463"/>
    <cellStyle name="20 % – Zvýraznění4 3 3" xfId="464"/>
    <cellStyle name="20 % – Zvýraznění4 3 3 2" xfId="465"/>
    <cellStyle name="20 % – Zvýraznění4 3 3 2 2" xfId="466"/>
    <cellStyle name="20 % – Zvýraznění4 3 3 3" xfId="467"/>
    <cellStyle name="20 % – Zvýraznění4 3 3 3 2" xfId="468"/>
    <cellStyle name="20 % – Zvýraznění4 3 3 4" xfId="469"/>
    <cellStyle name="20 % – Zvýraznění4 3 4" xfId="470"/>
    <cellStyle name="20 % – Zvýraznění4 3 4 2" xfId="471"/>
    <cellStyle name="20 % – Zvýraznění4 3 5" xfId="472"/>
    <cellStyle name="20 % – Zvýraznění4 3 5 2" xfId="473"/>
    <cellStyle name="20 % – Zvýraznění4 3 6" xfId="474"/>
    <cellStyle name="20 % – Zvýraznění4 3 7" xfId="475"/>
    <cellStyle name="20 % – Zvýraznění4 3 8" xfId="476"/>
    <cellStyle name="20 % – Zvýraznění4 30" xfId="477"/>
    <cellStyle name="20 % – Zvýraznění4 31" xfId="478"/>
    <cellStyle name="20 % – Zvýraznění4 32" xfId="479"/>
    <cellStyle name="20 % – Zvýraznění4 33" xfId="480"/>
    <cellStyle name="20 % – Zvýraznění4 4" xfId="481"/>
    <cellStyle name="20 % – Zvýraznění4 4 2" xfId="482"/>
    <cellStyle name="20 % – Zvýraznění4 4 2 2" xfId="483"/>
    <cellStyle name="20 % – Zvýraznění4 4 2 2 2" xfId="484"/>
    <cellStyle name="20 % – Zvýraznění4 4 2 3" xfId="485"/>
    <cellStyle name="20 % – Zvýraznění4 4 2 3 2" xfId="486"/>
    <cellStyle name="20 % – Zvýraznění4 4 2 4" xfId="487"/>
    <cellStyle name="20 % – Zvýraznění4 4 2 5" xfId="488"/>
    <cellStyle name="20 % – Zvýraznění4 4 3" xfId="489"/>
    <cellStyle name="20 % – Zvýraznění4 4 3 2" xfId="490"/>
    <cellStyle name="20 % – Zvýraznění4 4 3 2 2" xfId="491"/>
    <cellStyle name="20 % – Zvýraznění4 4 3 3" xfId="492"/>
    <cellStyle name="20 % – Zvýraznění4 4 3 3 2" xfId="493"/>
    <cellStyle name="20 % – Zvýraznění4 4 3 4" xfId="494"/>
    <cellStyle name="20 % – Zvýraznění4 4 4" xfId="495"/>
    <cellStyle name="20 % – Zvýraznění4 4 4 2" xfId="496"/>
    <cellStyle name="20 % – Zvýraznění4 4 5" xfId="497"/>
    <cellStyle name="20 % – Zvýraznění4 4 5 2" xfId="498"/>
    <cellStyle name="20 % – Zvýraznění4 4 6" xfId="499"/>
    <cellStyle name="20 % – Zvýraznění4 4 7" xfId="500"/>
    <cellStyle name="20 % – Zvýraznění4 4 8" xfId="501"/>
    <cellStyle name="20 % – Zvýraznění4 5" xfId="502"/>
    <cellStyle name="20 % – Zvýraznění4 5 2" xfId="503"/>
    <cellStyle name="20 % – Zvýraznění4 5 2 2" xfId="504"/>
    <cellStyle name="20 % – Zvýraznění4 5 2 3" xfId="505"/>
    <cellStyle name="20 % – Zvýraznění4 5 3" xfId="506"/>
    <cellStyle name="20 % – Zvýraznění4 5 3 2" xfId="507"/>
    <cellStyle name="20 % – Zvýraznění4 5 4" xfId="508"/>
    <cellStyle name="20 % – Zvýraznění4 5 5" xfId="509"/>
    <cellStyle name="20 % – Zvýraznění4 5 6" xfId="510"/>
    <cellStyle name="20 % – Zvýraznění4 6" xfId="511"/>
    <cellStyle name="20 % – Zvýraznění4 6 2" xfId="512"/>
    <cellStyle name="20 % – Zvýraznění4 6 2 2" xfId="513"/>
    <cellStyle name="20 % – Zvýraznění4 6 2 2 2" xfId="514"/>
    <cellStyle name="20 % – Zvýraznění4 6 2 3" xfId="515"/>
    <cellStyle name="20 % – Zvýraznění4 6 3" xfId="516"/>
    <cellStyle name="20 % – Zvýraznění4 6 3 2" xfId="517"/>
    <cellStyle name="20 % – Zvýraznění4 6 3 3" xfId="518"/>
    <cellStyle name="20 % – Zvýraznění4 6 4" xfId="519"/>
    <cellStyle name="20 % – Zvýraznění4 6 5" xfId="520"/>
    <cellStyle name="20 % – Zvýraznění4 6 6" xfId="521"/>
    <cellStyle name="20 % – Zvýraznění4 7" xfId="522"/>
    <cellStyle name="20 % – Zvýraznění4 7 2" xfId="523"/>
    <cellStyle name="20 % – Zvýraznění4 7 2 2" xfId="524"/>
    <cellStyle name="20 % – Zvýraznění4 7 3" xfId="525"/>
    <cellStyle name="20 % – Zvýraznění4 7 4" xfId="526"/>
    <cellStyle name="20 % – Zvýraznění4 8" xfId="527"/>
    <cellStyle name="20 % – Zvýraznění4 8 2" xfId="528"/>
    <cellStyle name="20 % – Zvýraznění4 8 2 2" xfId="529"/>
    <cellStyle name="20 % – Zvýraznění4 8 3" xfId="530"/>
    <cellStyle name="20 % – Zvýraznění4 9" xfId="531"/>
    <cellStyle name="20 % – Zvýraznění4 9 2" xfId="532"/>
    <cellStyle name="20 % – Zvýraznění5" xfId="39"/>
    <cellStyle name="20 % – Zvýraznění5 10" xfId="533"/>
    <cellStyle name="20 % – Zvýraznění5 11" xfId="534"/>
    <cellStyle name="20 % – Zvýraznění5 12" xfId="535"/>
    <cellStyle name="20 % – Zvýraznění5 13" xfId="536"/>
    <cellStyle name="20 % – Zvýraznění5 13 2" xfId="537"/>
    <cellStyle name="20 % – Zvýraznění5 13 3" xfId="538"/>
    <cellStyle name="20 % – Zvýraznění5 14" xfId="539"/>
    <cellStyle name="20 % – Zvýraznění5 14 2" xfId="540"/>
    <cellStyle name="20 % – Zvýraznění5 15" xfId="541"/>
    <cellStyle name="20 % – Zvýraznění5 16" xfId="542"/>
    <cellStyle name="20 % – Zvýraznění5 17" xfId="543"/>
    <cellStyle name="20 % – Zvýraznění5 18" xfId="544"/>
    <cellStyle name="20 % – Zvýraznění5 19" xfId="545"/>
    <cellStyle name="20 % – Zvýraznění5 2" xfId="546"/>
    <cellStyle name="20 % – Zvýraznění5 2 2" xfId="547"/>
    <cellStyle name="20 % – Zvýraznění5 2 2 2" xfId="548"/>
    <cellStyle name="20 % – Zvýraznění5 2 2 2 2" xfId="549"/>
    <cellStyle name="20 % – Zvýraznění5 2 2 3" xfId="550"/>
    <cellStyle name="20 % – Zvýraznění5 2 2 3 2" xfId="551"/>
    <cellStyle name="20 % – Zvýraznění5 2 2 4" xfId="552"/>
    <cellStyle name="20 % – Zvýraznění5 2 2 5" xfId="553"/>
    <cellStyle name="20 % – Zvýraznění5 2 3" xfId="554"/>
    <cellStyle name="20 % – Zvýraznění5 2 3 2" xfId="555"/>
    <cellStyle name="20 % – Zvýraznění5 2 4" xfId="556"/>
    <cellStyle name="20 % – Zvýraznění5 2 4 2" xfId="557"/>
    <cellStyle name="20 % – Zvýraznění5 2 5" xfId="558"/>
    <cellStyle name="20 % – Zvýraznění5 2 6" xfId="559"/>
    <cellStyle name="20 % – Zvýraznění5 2 7" xfId="560"/>
    <cellStyle name="20 % – Zvýraznění5 2 8" xfId="561"/>
    <cellStyle name="20 % – Zvýraznění5 2 9" xfId="562"/>
    <cellStyle name="20 % – Zvýraznění5 3" xfId="563"/>
    <cellStyle name="20 % – Zvýraznění5 3 2" xfId="564"/>
    <cellStyle name="20 % – Zvýraznění5 3 2 2" xfId="565"/>
    <cellStyle name="20 % – Zvýraznění5 3 2 2 2" xfId="566"/>
    <cellStyle name="20 % – Zvýraznění5 3 2 3" xfId="567"/>
    <cellStyle name="20 % – Zvýraznění5 3 2 3 2" xfId="568"/>
    <cellStyle name="20 % – Zvýraznění5 3 2 4" xfId="569"/>
    <cellStyle name="20 % – Zvýraznění5 3 3" xfId="570"/>
    <cellStyle name="20 % – Zvýraznění5 3 3 2" xfId="571"/>
    <cellStyle name="20 % – Zvýraznění5 3 4" xfId="572"/>
    <cellStyle name="20 % – Zvýraznění5 3 4 2" xfId="573"/>
    <cellStyle name="20 % – Zvýraznění5 3 5" xfId="574"/>
    <cellStyle name="20 % – Zvýraznění5 3 6" xfId="575"/>
    <cellStyle name="20 % – Zvýraznění5 4" xfId="576"/>
    <cellStyle name="20 % – Zvýraznění5 4 2" xfId="577"/>
    <cellStyle name="20 % – Zvýraznění5 4 2 2" xfId="578"/>
    <cellStyle name="20 % – Zvýraznění5 4 2 2 2" xfId="579"/>
    <cellStyle name="20 % – Zvýraznění5 4 2 3" xfId="580"/>
    <cellStyle name="20 % – Zvýraznění5 4 2 3 2" xfId="581"/>
    <cellStyle name="20 % – Zvýraznění5 4 2 4" xfId="582"/>
    <cellStyle name="20 % – Zvýraznění5 4 3" xfId="583"/>
    <cellStyle name="20 % – Zvýraznění5 4 3 2" xfId="584"/>
    <cellStyle name="20 % – Zvýraznění5 4 4" xfId="585"/>
    <cellStyle name="20 % – Zvýraznění5 4 4 2" xfId="586"/>
    <cellStyle name="20 % – Zvýraznění5 4 5" xfId="587"/>
    <cellStyle name="20 % – Zvýraznění5 5" xfId="588"/>
    <cellStyle name="20 % – Zvýraznění5 5 2" xfId="589"/>
    <cellStyle name="20 % – Zvýraznění5 5 2 2" xfId="590"/>
    <cellStyle name="20 % – Zvýraznění5 5 3" xfId="591"/>
    <cellStyle name="20 % – Zvýraznění5 5 3 2" xfId="592"/>
    <cellStyle name="20 % – Zvýraznění5 5 4" xfId="593"/>
    <cellStyle name="20 % – Zvýraznění5 6" xfId="594"/>
    <cellStyle name="20 % – Zvýraznění5 6 2" xfId="595"/>
    <cellStyle name="20 % – Zvýraznění5 7" xfId="596"/>
    <cellStyle name="20 % – Zvýraznění5 7 2" xfId="597"/>
    <cellStyle name="20 % – Zvýraznění5 8" xfId="598"/>
    <cellStyle name="20 % – Zvýraznění5 9" xfId="599"/>
    <cellStyle name="20 % – Zvýraznění6" xfId="43"/>
    <cellStyle name="20 % – Zvýraznění6 10" xfId="600"/>
    <cellStyle name="20 % – Zvýraznění6 11" xfId="601"/>
    <cellStyle name="20 % – Zvýraznění6 12" xfId="602"/>
    <cellStyle name="20 % – Zvýraznění6 13" xfId="603"/>
    <cellStyle name="20 % – Zvýraznění6 13 2" xfId="604"/>
    <cellStyle name="20 % – Zvýraznění6 13 3" xfId="605"/>
    <cellStyle name="20 % – Zvýraznění6 14" xfId="606"/>
    <cellStyle name="20 % – Zvýraznění6 14 2" xfId="607"/>
    <cellStyle name="20 % – Zvýraznění6 15" xfId="608"/>
    <cellStyle name="20 % – Zvýraznění6 16" xfId="609"/>
    <cellStyle name="20 % – Zvýraznění6 17" xfId="610"/>
    <cellStyle name="20 % – Zvýraznění6 18" xfId="611"/>
    <cellStyle name="20 % – Zvýraznění6 19" xfId="612"/>
    <cellStyle name="20 % – Zvýraznění6 2" xfId="613"/>
    <cellStyle name="20 % – Zvýraznění6 2 2" xfId="614"/>
    <cellStyle name="20 % – Zvýraznění6 2 2 2" xfId="615"/>
    <cellStyle name="20 % – Zvýraznění6 2 2 2 2" xfId="616"/>
    <cellStyle name="20 % – Zvýraznění6 2 2 2 3" xfId="617"/>
    <cellStyle name="20 % – Zvýraznění6 2 2 3" xfId="618"/>
    <cellStyle name="20 % – Zvýraznění6 2 2 3 2" xfId="619"/>
    <cellStyle name="20 % – Zvýraznění6 2 2 3 3" xfId="620"/>
    <cellStyle name="20 % – Zvýraznění6 2 2 4" xfId="621"/>
    <cellStyle name="20 % – Zvýraznění6 2 2 5" xfId="622"/>
    <cellStyle name="20 % – Zvýraznění6 2 3" xfId="623"/>
    <cellStyle name="20 % – Zvýraznění6 2 3 2" xfId="624"/>
    <cellStyle name="20 % – Zvýraznění6 2 3 3" xfId="625"/>
    <cellStyle name="20 % – Zvýraznění6 2 4" xfId="626"/>
    <cellStyle name="20 % – Zvýraznění6 2 4 2" xfId="627"/>
    <cellStyle name="20 % – Zvýraznění6 2 4 3" xfId="628"/>
    <cellStyle name="20 % – Zvýraznění6 2 5" xfId="629"/>
    <cellStyle name="20 % – Zvýraznění6 2 5 2" xfId="630"/>
    <cellStyle name="20 % – Zvýraznění6 2 6" xfId="631"/>
    <cellStyle name="20 % – Zvýraznění6 2 7" xfId="632"/>
    <cellStyle name="20 % – Zvýraznění6 3" xfId="633"/>
    <cellStyle name="20 % – Zvýraznění6 3 2" xfId="634"/>
    <cellStyle name="20 % – Zvýraznění6 3 2 2" xfId="635"/>
    <cellStyle name="20 % – Zvýraznění6 3 2 2 2" xfId="636"/>
    <cellStyle name="20 % – Zvýraznění6 3 2 3" xfId="637"/>
    <cellStyle name="20 % – Zvýraznění6 3 2 3 2" xfId="638"/>
    <cellStyle name="20 % – Zvýraznění6 3 2 4" xfId="639"/>
    <cellStyle name="20 % – Zvýraznění6 3 2 5" xfId="640"/>
    <cellStyle name="20 % – Zvýraznění6 3 3" xfId="641"/>
    <cellStyle name="20 % – Zvýraznění6 3 3 2" xfId="642"/>
    <cellStyle name="20 % – Zvýraznění6 3 4" xfId="643"/>
    <cellStyle name="20 % – Zvýraznění6 3 4 2" xfId="644"/>
    <cellStyle name="20 % – Zvýraznění6 3 5" xfId="645"/>
    <cellStyle name="20 % – Zvýraznění6 3 6" xfId="646"/>
    <cellStyle name="20 % – Zvýraznění6 3 7" xfId="647"/>
    <cellStyle name="20 % – Zvýraznění6 4" xfId="648"/>
    <cellStyle name="20 % – Zvýraznění6 4 2" xfId="649"/>
    <cellStyle name="20 % – Zvýraznění6 4 2 2" xfId="650"/>
    <cellStyle name="20 % – Zvýraznění6 4 2 2 2" xfId="651"/>
    <cellStyle name="20 % – Zvýraznění6 4 2 3" xfId="652"/>
    <cellStyle name="20 % – Zvýraznění6 4 2 3 2" xfId="653"/>
    <cellStyle name="20 % – Zvýraznění6 4 2 4" xfId="654"/>
    <cellStyle name="20 % – Zvýraznění6 4 2 5" xfId="655"/>
    <cellStyle name="20 % – Zvýraznění6 4 3" xfId="656"/>
    <cellStyle name="20 % – Zvýraznění6 4 3 2" xfId="657"/>
    <cellStyle name="20 % – Zvýraznění6 4 4" xfId="658"/>
    <cellStyle name="20 % – Zvýraznění6 4 4 2" xfId="659"/>
    <cellStyle name="20 % – Zvýraznění6 4 5" xfId="660"/>
    <cellStyle name="20 % – Zvýraznění6 4 6" xfId="661"/>
    <cellStyle name="20 % – Zvýraznění6 4 7" xfId="662"/>
    <cellStyle name="20 % – Zvýraznění6 4 7 2" xfId="663"/>
    <cellStyle name="20 % – Zvýraznění6 4 7 3" xfId="664"/>
    <cellStyle name="20 % – Zvýraznění6 4 8" xfId="665"/>
    <cellStyle name="20 % – Zvýraznění6 5" xfId="666"/>
    <cellStyle name="20 % – Zvýraznění6 5 2" xfId="667"/>
    <cellStyle name="20 % – Zvýraznění6 5 2 2" xfId="668"/>
    <cellStyle name="20 % – Zvýraznění6 5 2 3" xfId="669"/>
    <cellStyle name="20 % – Zvýraznění6 5 3" xfId="670"/>
    <cellStyle name="20 % – Zvýraznění6 5 3 2" xfId="671"/>
    <cellStyle name="20 % – Zvýraznění6 5 4" xfId="672"/>
    <cellStyle name="20 % – Zvýraznění6 5 5" xfId="673"/>
    <cellStyle name="20 % – Zvýraznění6 5 6" xfId="674"/>
    <cellStyle name="20 % – Zvýraznění6 6" xfId="675"/>
    <cellStyle name="20 % – Zvýraznění6 6 2" xfId="676"/>
    <cellStyle name="20 % – Zvýraznění6 7" xfId="677"/>
    <cellStyle name="20 % – Zvýraznění6 7 2" xfId="678"/>
    <cellStyle name="20 % – Zvýraznění6 8" xfId="679"/>
    <cellStyle name="20 % – Zvýraznění6 9" xfId="680"/>
    <cellStyle name="20% - Accent1" xfId="681"/>
    <cellStyle name="20% - Accent1 2" xfId="682"/>
    <cellStyle name="20% - Accent1 2 2" xfId="683"/>
    <cellStyle name="20% - Accent1 3" xfId="684"/>
    <cellStyle name="20% - Accent2" xfId="685"/>
    <cellStyle name="20% - Accent2 2" xfId="686"/>
    <cellStyle name="20% - Accent2 2 2" xfId="687"/>
    <cellStyle name="20% - Accent2 3" xfId="688"/>
    <cellStyle name="20% - Accent3" xfId="689"/>
    <cellStyle name="20% - Accent3 2" xfId="690"/>
    <cellStyle name="20% - Accent3 2 2" xfId="691"/>
    <cellStyle name="20% - Accent3 3" xfId="692"/>
    <cellStyle name="20% - Accent4" xfId="693"/>
    <cellStyle name="20% - Accent4 2" xfId="694"/>
    <cellStyle name="20% - Accent4 2 2" xfId="695"/>
    <cellStyle name="20% - Accent4 3" xfId="696"/>
    <cellStyle name="20% - Accent5" xfId="697"/>
    <cellStyle name="20% - Accent5 2" xfId="698"/>
    <cellStyle name="20% - Accent5 2 2" xfId="699"/>
    <cellStyle name="20% - Accent5 3" xfId="700"/>
    <cellStyle name="20% - Accent6" xfId="701"/>
    <cellStyle name="20% - Accent6 2" xfId="702"/>
    <cellStyle name="20% - Accent6 2 2" xfId="703"/>
    <cellStyle name="20% - Accent6 3" xfId="704"/>
    <cellStyle name="20% - akcent 1" xfId="705"/>
    <cellStyle name="20% - akcent 1 2" xfId="706"/>
    <cellStyle name="20% — akcent 1 2" xfId="707"/>
    <cellStyle name="20% - akcent 1 2 10" xfId="708"/>
    <cellStyle name="20% - akcent 1 2 11" xfId="709"/>
    <cellStyle name="20% - akcent 1 2 11 2" xfId="710"/>
    <cellStyle name="20% - akcent 1 2 11 3" xfId="711"/>
    <cellStyle name="20% - akcent 1 2 12" xfId="712"/>
    <cellStyle name="20% - akcent 1 2 12 2" xfId="713"/>
    <cellStyle name="20% - akcent 1 2 12 3" xfId="714"/>
    <cellStyle name="20% - akcent 1 2 13" xfId="715"/>
    <cellStyle name="20% - akcent 1 2 14" xfId="716"/>
    <cellStyle name="20% - akcent 1 2 15" xfId="717"/>
    <cellStyle name="20% - akcent 1 2 16" xfId="718"/>
    <cellStyle name="20% - akcent 1 2 17" xfId="719"/>
    <cellStyle name="20% - akcent 1 2 18" xfId="720"/>
    <cellStyle name="20% - akcent 1 2 19" xfId="721"/>
    <cellStyle name="20% - akcent 1 2 2" xfId="722"/>
    <cellStyle name="20% — akcent 1 2 2" xfId="723"/>
    <cellStyle name="20% - akcent 1 2 2 10" xfId="724"/>
    <cellStyle name="20% - akcent 1 2 2 11" xfId="725"/>
    <cellStyle name="20% - akcent 1 2 2 12" xfId="726"/>
    <cellStyle name="20% - akcent 1 2 2 13" xfId="727"/>
    <cellStyle name="20% - akcent 1 2 2 14" xfId="728"/>
    <cellStyle name="20% - akcent 1 2 2 15" xfId="729"/>
    <cellStyle name="20% - akcent 1 2 2 16" xfId="730"/>
    <cellStyle name="20% - akcent 1 2 2 17" xfId="731"/>
    <cellStyle name="20% - akcent 1 2 2 18" xfId="732"/>
    <cellStyle name="20% - akcent 1 2 2 19" xfId="733"/>
    <cellStyle name="20% - akcent 1 2 2 2" xfId="734"/>
    <cellStyle name="20% - akcent 1 2 2 2 2" xfId="735"/>
    <cellStyle name="20% - akcent 1 2 2 2 2 2" xfId="736"/>
    <cellStyle name="20% - akcent 1 2 2 2 2 3" xfId="737"/>
    <cellStyle name="20% - akcent 1 2 2 2 3" xfId="738"/>
    <cellStyle name="20% - akcent 1 2 2 2 4" xfId="739"/>
    <cellStyle name="20% - akcent 1 2 2 3" xfId="740"/>
    <cellStyle name="20% - akcent 1 2 2 3 2" xfId="741"/>
    <cellStyle name="20% - akcent 1 2 2 3 2 2" xfId="742"/>
    <cellStyle name="20% - akcent 1 2 2 3 2 3" xfId="743"/>
    <cellStyle name="20% - akcent 1 2 2 3 3" xfId="744"/>
    <cellStyle name="20% - akcent 1 2 2 3 4" xfId="745"/>
    <cellStyle name="20% - akcent 1 2 2 4" xfId="746"/>
    <cellStyle name="20% - akcent 1 2 2 4 2" xfId="747"/>
    <cellStyle name="20% - akcent 1 2 2 4 2 2" xfId="748"/>
    <cellStyle name="20% - akcent 1 2 2 4 2 3" xfId="749"/>
    <cellStyle name="20% - akcent 1 2 2 4 3" xfId="750"/>
    <cellStyle name="20% - akcent 1 2 2 4 4" xfId="751"/>
    <cellStyle name="20% - akcent 1 2 2 5" xfId="752"/>
    <cellStyle name="20% - akcent 1 2 2 6" xfId="753"/>
    <cellStyle name="20% - akcent 1 2 2 7" xfId="754"/>
    <cellStyle name="20% - akcent 1 2 2 7 2" xfId="755"/>
    <cellStyle name="20% - akcent 1 2 2 7 3" xfId="756"/>
    <cellStyle name="20% - akcent 1 2 2 8" xfId="757"/>
    <cellStyle name="20% - akcent 1 2 2 9" xfId="758"/>
    <cellStyle name="20% - akcent 1 2 20" xfId="759"/>
    <cellStyle name="20% - akcent 1 2 21" xfId="760"/>
    <cellStyle name="20% - akcent 1 2 22" xfId="761"/>
    <cellStyle name="20% - akcent 1 2 23" xfId="762"/>
    <cellStyle name="20% - akcent 1 2 24" xfId="763"/>
    <cellStyle name="20% - akcent 1 2 25" xfId="764"/>
    <cellStyle name="20% - akcent 1 2 3" xfId="765"/>
    <cellStyle name="20% — akcent 1 2 3" xfId="766"/>
    <cellStyle name="20% - akcent 1 2 3 10" xfId="767"/>
    <cellStyle name="20% - akcent 1 2 3 11" xfId="768"/>
    <cellStyle name="20% - akcent 1 2 3 12" xfId="769"/>
    <cellStyle name="20% - akcent 1 2 3 13" xfId="770"/>
    <cellStyle name="20% - akcent 1 2 3 14" xfId="771"/>
    <cellStyle name="20% - akcent 1 2 3 15" xfId="772"/>
    <cellStyle name="20% - akcent 1 2 3 2" xfId="773"/>
    <cellStyle name="20% - akcent 1 2 3 3" xfId="774"/>
    <cellStyle name="20% - akcent 1 2 3 3 2" xfId="775"/>
    <cellStyle name="20% - akcent 1 2 3 3 3" xfId="776"/>
    <cellStyle name="20% - akcent 1 2 3 4" xfId="777"/>
    <cellStyle name="20% - akcent 1 2 3 5" xfId="778"/>
    <cellStyle name="20% - akcent 1 2 3 6" xfId="779"/>
    <cellStyle name="20% - akcent 1 2 3 7" xfId="780"/>
    <cellStyle name="20% - akcent 1 2 3 8" xfId="781"/>
    <cellStyle name="20% - akcent 1 2 3 9" xfId="782"/>
    <cellStyle name="20% - akcent 1 2 4" xfId="783"/>
    <cellStyle name="20% — akcent 1 2 4" xfId="784"/>
    <cellStyle name="20% - akcent 1 2 4 10" xfId="785"/>
    <cellStyle name="20% - akcent 1 2 4 11" xfId="786"/>
    <cellStyle name="20% - akcent 1 2 4 12" xfId="787"/>
    <cellStyle name="20% - akcent 1 2 4 13" xfId="788"/>
    <cellStyle name="20% - akcent 1 2 4 14" xfId="789"/>
    <cellStyle name="20% - akcent 1 2 4 15" xfId="790"/>
    <cellStyle name="20% - akcent 1 2 4 2" xfId="791"/>
    <cellStyle name="20% - akcent 1 2 4 2 2" xfId="792"/>
    <cellStyle name="20% - akcent 1 2 4 2 3" xfId="793"/>
    <cellStyle name="20% - akcent 1 2 4 3" xfId="794"/>
    <cellStyle name="20% - akcent 1 2 4 4" xfId="795"/>
    <cellStyle name="20% - akcent 1 2 4 5" xfId="796"/>
    <cellStyle name="20% - akcent 1 2 4 6" xfId="797"/>
    <cellStyle name="20% - akcent 1 2 4 7" xfId="798"/>
    <cellStyle name="20% - akcent 1 2 4 8" xfId="799"/>
    <cellStyle name="20% - akcent 1 2 4 9" xfId="800"/>
    <cellStyle name="20% - akcent 1 2 5" xfId="801"/>
    <cellStyle name="20% — akcent 1 2 5" xfId="802"/>
    <cellStyle name="20% - akcent 1 2 5 10" xfId="803"/>
    <cellStyle name="20% - akcent 1 2 5 2" xfId="804"/>
    <cellStyle name="20% - akcent 1 2 5 2 2" xfId="805"/>
    <cellStyle name="20% - akcent 1 2 5 2 3" xfId="806"/>
    <cellStyle name="20% - akcent 1 2 5 3" xfId="807"/>
    <cellStyle name="20% - akcent 1 2 5 4" xfId="808"/>
    <cellStyle name="20% - akcent 1 2 5 5" xfId="809"/>
    <cellStyle name="20% - akcent 1 2 5 6" xfId="810"/>
    <cellStyle name="20% - akcent 1 2 5 7" xfId="811"/>
    <cellStyle name="20% - akcent 1 2 5 8" xfId="812"/>
    <cellStyle name="20% - akcent 1 2 5 9" xfId="813"/>
    <cellStyle name="20% - akcent 1 2 6" xfId="814"/>
    <cellStyle name="20% — akcent 1 2 6" xfId="815"/>
    <cellStyle name="20% - akcent 1 2 6 10" xfId="816"/>
    <cellStyle name="20% - akcent 1 2 6 2" xfId="817"/>
    <cellStyle name="20% - akcent 1 2 6 2 2" xfId="818"/>
    <cellStyle name="20% - akcent 1 2 6 2 3" xfId="819"/>
    <cellStyle name="20% - akcent 1 2 6 3" xfId="820"/>
    <cellStyle name="20% - akcent 1 2 6 4" xfId="821"/>
    <cellStyle name="20% - akcent 1 2 6 5" xfId="822"/>
    <cellStyle name="20% - akcent 1 2 6 6" xfId="823"/>
    <cellStyle name="20% - akcent 1 2 6 7" xfId="824"/>
    <cellStyle name="20% - akcent 1 2 6 8" xfId="825"/>
    <cellStyle name="20% - akcent 1 2 6 9" xfId="826"/>
    <cellStyle name="20% - akcent 1 2 7" xfId="827"/>
    <cellStyle name="20% - akcent 1 2 7 2" xfId="828"/>
    <cellStyle name="20% - akcent 1 2 8" xfId="829"/>
    <cellStyle name="20% - akcent 1 2 9" xfId="830"/>
    <cellStyle name="20% - akcent 2" xfId="831"/>
    <cellStyle name="20% - akcent 2 2" xfId="832"/>
    <cellStyle name="20% — akcent 2 2" xfId="833"/>
    <cellStyle name="20% - akcent 2 2 10" xfId="834"/>
    <cellStyle name="20% - akcent 2 2 11" xfId="835"/>
    <cellStyle name="20% - akcent 2 2 12" xfId="836"/>
    <cellStyle name="20% - akcent 2 2 13" xfId="837"/>
    <cellStyle name="20% - akcent 2 2 14" xfId="838"/>
    <cellStyle name="20% - akcent 2 2 15" xfId="839"/>
    <cellStyle name="20% - akcent 2 2 16" xfId="840"/>
    <cellStyle name="20% - akcent 2 2 17" xfId="841"/>
    <cellStyle name="20% - akcent 2 2 18" xfId="842"/>
    <cellStyle name="20% - akcent 2 2 19" xfId="843"/>
    <cellStyle name="20% - akcent 2 2 2" xfId="844"/>
    <cellStyle name="20% - akcent 2 2 2 2" xfId="845"/>
    <cellStyle name="20% - akcent 2 2 2 2 2" xfId="846"/>
    <cellStyle name="20% - akcent 2 2 2 2 2 2" xfId="847"/>
    <cellStyle name="20% - akcent 2 2 2 2 2 3" xfId="848"/>
    <cellStyle name="20% - akcent 2 2 2 2 3" xfId="849"/>
    <cellStyle name="20% - akcent 2 2 2 2 4" xfId="850"/>
    <cellStyle name="20% - akcent 2 2 2 3" xfId="851"/>
    <cellStyle name="20% - akcent 2 2 2 4" xfId="852"/>
    <cellStyle name="20% - akcent 2 2 2 4 2" xfId="853"/>
    <cellStyle name="20% - akcent 2 2 2 4 3" xfId="854"/>
    <cellStyle name="20% - akcent 2 2 2 5" xfId="855"/>
    <cellStyle name="20% - akcent 2 2 20" xfId="856"/>
    <cellStyle name="20% - akcent 2 2 21" xfId="857"/>
    <cellStyle name="20% - akcent 2 2 22" xfId="858"/>
    <cellStyle name="20% - akcent 2 2 3" xfId="859"/>
    <cellStyle name="20% - akcent 2 2 3 2" xfId="860"/>
    <cellStyle name="20% - akcent 2 2 3 2 2" xfId="861"/>
    <cellStyle name="20% - akcent 2 2 3 2 3" xfId="862"/>
    <cellStyle name="20% - akcent 2 2 3 3" xfId="863"/>
    <cellStyle name="20% - akcent 2 2 3 4" xfId="864"/>
    <cellStyle name="20% - akcent 2 2 4" xfId="865"/>
    <cellStyle name="20% - akcent 2 2 4 2" xfId="866"/>
    <cellStyle name="20% - akcent 2 2 4 2 2" xfId="867"/>
    <cellStyle name="20% - akcent 2 2 4 2 3" xfId="868"/>
    <cellStyle name="20% - akcent 2 2 4 3" xfId="869"/>
    <cellStyle name="20% - akcent 2 2 4 4" xfId="870"/>
    <cellStyle name="20% - akcent 2 2 5" xfId="871"/>
    <cellStyle name="20% - akcent 2 2 5 2" xfId="872"/>
    <cellStyle name="20% - akcent 2 2 5 2 2" xfId="873"/>
    <cellStyle name="20% - akcent 2 2 5 2 3" xfId="874"/>
    <cellStyle name="20% - akcent 2 2 5 3" xfId="875"/>
    <cellStyle name="20% - akcent 2 2 5 4" xfId="876"/>
    <cellStyle name="20% - akcent 2 2 6" xfId="877"/>
    <cellStyle name="20% - akcent 2 2 6 2" xfId="878"/>
    <cellStyle name="20% - akcent 2 2 7" xfId="879"/>
    <cellStyle name="20% - akcent 2 2 8" xfId="880"/>
    <cellStyle name="20% - akcent 2 2 8 2" xfId="881"/>
    <cellStyle name="20% - akcent 2 2 8 3" xfId="882"/>
    <cellStyle name="20% - akcent 2 2 9" xfId="883"/>
    <cellStyle name="20% - akcent 2 2 9 2" xfId="884"/>
    <cellStyle name="20% - akcent 2 2 9 3" xfId="885"/>
    <cellStyle name="20% - akcent 3" xfId="886"/>
    <cellStyle name="20% - akcent 3 2" xfId="887"/>
    <cellStyle name="20% — akcent 3 2" xfId="888"/>
    <cellStyle name="20% - akcent 3 2 10" xfId="889"/>
    <cellStyle name="20% - akcent 3 2 11" xfId="890"/>
    <cellStyle name="20% - akcent 3 2 12" xfId="891"/>
    <cellStyle name="20% - akcent 3 2 13" xfId="892"/>
    <cellStyle name="20% - akcent 3 2 14" xfId="893"/>
    <cellStyle name="20% - akcent 3 2 15" xfId="894"/>
    <cellStyle name="20% - akcent 3 2 16" xfId="895"/>
    <cellStyle name="20% - akcent 3 2 17" xfId="896"/>
    <cellStyle name="20% - akcent 3 2 18" xfId="897"/>
    <cellStyle name="20% - akcent 3 2 19" xfId="898"/>
    <cellStyle name="20% - akcent 3 2 2" xfId="899"/>
    <cellStyle name="20% — akcent 3 2 2" xfId="900"/>
    <cellStyle name="20% - akcent 3 2 2 2" xfId="901"/>
    <cellStyle name="20% - akcent 3 2 2 2 2" xfId="902"/>
    <cellStyle name="20% - akcent 3 2 2 2 2 2" xfId="903"/>
    <cellStyle name="20% - akcent 3 2 2 2 2 3" xfId="904"/>
    <cellStyle name="20% - akcent 3 2 2 2 3" xfId="905"/>
    <cellStyle name="20% - akcent 3 2 2 2 4" xfId="906"/>
    <cellStyle name="20% - akcent 3 2 2 3" xfId="907"/>
    <cellStyle name="20% - akcent 3 2 2 4" xfId="908"/>
    <cellStyle name="20% - akcent 3 2 2 4 2" xfId="909"/>
    <cellStyle name="20% - akcent 3 2 2 4 3" xfId="910"/>
    <cellStyle name="20% - akcent 3 2 2 5" xfId="911"/>
    <cellStyle name="20% - akcent 3 2 20" xfId="912"/>
    <cellStyle name="20% - akcent 3 2 21" xfId="913"/>
    <cellStyle name="20% - akcent 3 2 22" xfId="914"/>
    <cellStyle name="20% - akcent 3 2 3" xfId="915"/>
    <cellStyle name="20% — akcent 3 2 3" xfId="916"/>
    <cellStyle name="20% - akcent 3 2 3 2" xfId="917"/>
    <cellStyle name="20% - akcent 3 2 3 2 2" xfId="918"/>
    <cellStyle name="20% - akcent 3 2 3 2 3" xfId="919"/>
    <cellStyle name="20% - akcent 3 2 3 3" xfId="920"/>
    <cellStyle name="20% - akcent 3 2 3 4" xfId="921"/>
    <cellStyle name="20% - akcent 3 2 4" xfId="922"/>
    <cellStyle name="20% — akcent 3 2 4" xfId="923"/>
    <cellStyle name="20% - akcent 3 2 4 2" xfId="924"/>
    <cellStyle name="20% - akcent 3 2 4 2 2" xfId="925"/>
    <cellStyle name="20% - akcent 3 2 4 2 3" xfId="926"/>
    <cellStyle name="20% - akcent 3 2 4 3" xfId="927"/>
    <cellStyle name="20% - akcent 3 2 4 4" xfId="928"/>
    <cellStyle name="20% - akcent 3 2 5" xfId="929"/>
    <cellStyle name="20% — akcent 3 2 5" xfId="930"/>
    <cellStyle name="20% - akcent 3 2 5 2" xfId="931"/>
    <cellStyle name="20% - akcent 3 2 5 2 2" xfId="932"/>
    <cellStyle name="20% - akcent 3 2 5 2 3" xfId="933"/>
    <cellStyle name="20% - akcent 3 2 5 3" xfId="934"/>
    <cellStyle name="20% - akcent 3 2 5 4" xfId="935"/>
    <cellStyle name="20% - akcent 3 2 6" xfId="936"/>
    <cellStyle name="20% - akcent 3 2 6 2" xfId="937"/>
    <cellStyle name="20% - akcent 3 2 7" xfId="938"/>
    <cellStyle name="20% - akcent 3 2 8" xfId="939"/>
    <cellStyle name="20% - akcent 3 2 8 2" xfId="940"/>
    <cellStyle name="20% - akcent 3 2 8 3" xfId="941"/>
    <cellStyle name="20% - akcent 3 2 9" xfId="942"/>
    <cellStyle name="20% - akcent 3 2 9 2" xfId="943"/>
    <cellStyle name="20% - akcent 3 2 9 3" xfId="944"/>
    <cellStyle name="20% - akcent 4" xfId="945"/>
    <cellStyle name="20% - akcent 4 2" xfId="946"/>
    <cellStyle name="20% — akcent 4 2" xfId="947"/>
    <cellStyle name="20% - akcent 4 2 10" xfId="948"/>
    <cellStyle name="20% - akcent 4 2 11" xfId="949"/>
    <cellStyle name="20% - akcent 4 2 11 2" xfId="950"/>
    <cellStyle name="20% - akcent 4 2 11 3" xfId="951"/>
    <cellStyle name="20% - akcent 4 2 12" xfId="952"/>
    <cellStyle name="20% - akcent 4 2 12 2" xfId="953"/>
    <cellStyle name="20% - akcent 4 2 12 3" xfId="954"/>
    <cellStyle name="20% - akcent 4 2 13" xfId="955"/>
    <cellStyle name="20% - akcent 4 2 14" xfId="956"/>
    <cellStyle name="20% - akcent 4 2 15" xfId="957"/>
    <cellStyle name="20% - akcent 4 2 16" xfId="958"/>
    <cellStyle name="20% - akcent 4 2 17" xfId="959"/>
    <cellStyle name="20% - akcent 4 2 18" xfId="960"/>
    <cellStyle name="20% - akcent 4 2 19" xfId="961"/>
    <cellStyle name="20% - akcent 4 2 2" xfId="962"/>
    <cellStyle name="20% — akcent 4 2 2" xfId="963"/>
    <cellStyle name="20% - akcent 4 2 2 10" xfId="964"/>
    <cellStyle name="20% - akcent 4 2 2 11" xfId="965"/>
    <cellStyle name="20% - akcent 4 2 2 12" xfId="966"/>
    <cellStyle name="20% - akcent 4 2 2 13" xfId="967"/>
    <cellStyle name="20% - akcent 4 2 2 14" xfId="968"/>
    <cellStyle name="20% - akcent 4 2 2 15" xfId="969"/>
    <cellStyle name="20% - akcent 4 2 2 16" xfId="970"/>
    <cellStyle name="20% - akcent 4 2 2 17" xfId="971"/>
    <cellStyle name="20% - akcent 4 2 2 18" xfId="972"/>
    <cellStyle name="20% - akcent 4 2 2 19" xfId="973"/>
    <cellStyle name="20% - akcent 4 2 2 2" xfId="974"/>
    <cellStyle name="20% - akcent 4 2 2 2 2" xfId="975"/>
    <cellStyle name="20% - akcent 4 2 2 2 2 2" xfId="976"/>
    <cellStyle name="20% - akcent 4 2 2 2 2 3" xfId="977"/>
    <cellStyle name="20% - akcent 4 2 2 2 3" xfId="978"/>
    <cellStyle name="20% - akcent 4 2 2 2 4" xfId="979"/>
    <cellStyle name="20% - akcent 4 2 2 3" xfId="980"/>
    <cellStyle name="20% - akcent 4 2 2 3 2" xfId="981"/>
    <cellStyle name="20% - akcent 4 2 2 3 2 2" xfId="982"/>
    <cellStyle name="20% - akcent 4 2 2 3 2 3" xfId="983"/>
    <cellStyle name="20% - akcent 4 2 2 3 3" xfId="984"/>
    <cellStyle name="20% - akcent 4 2 2 3 4" xfId="985"/>
    <cellStyle name="20% - akcent 4 2 2 4" xfId="986"/>
    <cellStyle name="20% - akcent 4 2 2 4 2" xfId="987"/>
    <cellStyle name="20% - akcent 4 2 2 4 2 2" xfId="988"/>
    <cellStyle name="20% - akcent 4 2 2 4 2 3" xfId="989"/>
    <cellStyle name="20% - akcent 4 2 2 4 3" xfId="990"/>
    <cellStyle name="20% - akcent 4 2 2 4 4" xfId="991"/>
    <cellStyle name="20% - akcent 4 2 2 5" xfId="992"/>
    <cellStyle name="20% - akcent 4 2 2 6" xfId="993"/>
    <cellStyle name="20% - akcent 4 2 2 7" xfId="994"/>
    <cellStyle name="20% - akcent 4 2 2 7 2" xfId="995"/>
    <cellStyle name="20% - akcent 4 2 2 7 3" xfId="996"/>
    <cellStyle name="20% - akcent 4 2 2 8" xfId="997"/>
    <cellStyle name="20% - akcent 4 2 2 9" xfId="998"/>
    <cellStyle name="20% - akcent 4 2 20" xfId="999"/>
    <cellStyle name="20% - akcent 4 2 21" xfId="1000"/>
    <cellStyle name="20% - akcent 4 2 22" xfId="1001"/>
    <cellStyle name="20% - akcent 4 2 23" xfId="1002"/>
    <cellStyle name="20% - akcent 4 2 24" xfId="1003"/>
    <cellStyle name="20% - akcent 4 2 25" xfId="1004"/>
    <cellStyle name="20% - akcent 4 2 3" xfId="1005"/>
    <cellStyle name="20% — akcent 4 2 3" xfId="1006"/>
    <cellStyle name="20% - akcent 4 2 3 10" xfId="1007"/>
    <cellStyle name="20% - akcent 4 2 3 11" xfId="1008"/>
    <cellStyle name="20% - akcent 4 2 3 12" xfId="1009"/>
    <cellStyle name="20% - akcent 4 2 3 13" xfId="1010"/>
    <cellStyle name="20% - akcent 4 2 3 14" xfId="1011"/>
    <cellStyle name="20% - akcent 4 2 3 15" xfId="1012"/>
    <cellStyle name="20% - akcent 4 2 3 2" xfId="1013"/>
    <cellStyle name="20% - akcent 4 2 3 3" xfId="1014"/>
    <cellStyle name="20% - akcent 4 2 3 3 2" xfId="1015"/>
    <cellStyle name="20% - akcent 4 2 3 3 3" xfId="1016"/>
    <cellStyle name="20% - akcent 4 2 3 4" xfId="1017"/>
    <cellStyle name="20% - akcent 4 2 3 5" xfId="1018"/>
    <cellStyle name="20% - akcent 4 2 3 6" xfId="1019"/>
    <cellStyle name="20% - akcent 4 2 3 7" xfId="1020"/>
    <cellStyle name="20% - akcent 4 2 3 8" xfId="1021"/>
    <cellStyle name="20% - akcent 4 2 3 9" xfId="1022"/>
    <cellStyle name="20% - akcent 4 2 4" xfId="1023"/>
    <cellStyle name="20% — akcent 4 2 4" xfId="1024"/>
    <cellStyle name="20% - akcent 4 2 4 10" xfId="1025"/>
    <cellStyle name="20% - akcent 4 2 4 11" xfId="1026"/>
    <cellStyle name="20% - akcent 4 2 4 12" xfId="1027"/>
    <cellStyle name="20% - akcent 4 2 4 13" xfId="1028"/>
    <cellStyle name="20% - akcent 4 2 4 14" xfId="1029"/>
    <cellStyle name="20% - akcent 4 2 4 15" xfId="1030"/>
    <cellStyle name="20% - akcent 4 2 4 2" xfId="1031"/>
    <cellStyle name="20% - akcent 4 2 4 2 2" xfId="1032"/>
    <cellStyle name="20% - akcent 4 2 4 2 3" xfId="1033"/>
    <cellStyle name="20% - akcent 4 2 4 3" xfId="1034"/>
    <cellStyle name="20% - akcent 4 2 4 4" xfId="1035"/>
    <cellStyle name="20% - akcent 4 2 4 5" xfId="1036"/>
    <cellStyle name="20% - akcent 4 2 4 6" xfId="1037"/>
    <cellStyle name="20% - akcent 4 2 4 7" xfId="1038"/>
    <cellStyle name="20% - akcent 4 2 4 8" xfId="1039"/>
    <cellStyle name="20% - akcent 4 2 4 9" xfId="1040"/>
    <cellStyle name="20% - akcent 4 2 5" xfId="1041"/>
    <cellStyle name="20% — akcent 4 2 5" xfId="1042"/>
    <cellStyle name="20% - akcent 4 2 5 10" xfId="1043"/>
    <cellStyle name="20% - akcent 4 2 5 2" xfId="1044"/>
    <cellStyle name="20% - akcent 4 2 5 2 2" xfId="1045"/>
    <cellStyle name="20% - akcent 4 2 5 2 3" xfId="1046"/>
    <cellStyle name="20% - akcent 4 2 5 3" xfId="1047"/>
    <cellStyle name="20% - akcent 4 2 5 4" xfId="1048"/>
    <cellStyle name="20% - akcent 4 2 5 5" xfId="1049"/>
    <cellStyle name="20% - akcent 4 2 5 6" xfId="1050"/>
    <cellStyle name="20% - akcent 4 2 5 7" xfId="1051"/>
    <cellStyle name="20% - akcent 4 2 5 8" xfId="1052"/>
    <cellStyle name="20% - akcent 4 2 5 9" xfId="1053"/>
    <cellStyle name="20% - akcent 4 2 6" xfId="1054"/>
    <cellStyle name="20% — akcent 4 2 6" xfId="1055"/>
    <cellStyle name="20% - akcent 4 2 6 10" xfId="1056"/>
    <cellStyle name="20% - akcent 4 2 6 2" xfId="1057"/>
    <cellStyle name="20% - akcent 4 2 6 2 2" xfId="1058"/>
    <cellStyle name="20% - akcent 4 2 6 2 3" xfId="1059"/>
    <cellStyle name="20% - akcent 4 2 6 3" xfId="1060"/>
    <cellStyle name="20% - akcent 4 2 6 4" xfId="1061"/>
    <cellStyle name="20% - akcent 4 2 6 5" xfId="1062"/>
    <cellStyle name="20% - akcent 4 2 6 6" xfId="1063"/>
    <cellStyle name="20% - akcent 4 2 6 7" xfId="1064"/>
    <cellStyle name="20% - akcent 4 2 6 8" xfId="1065"/>
    <cellStyle name="20% - akcent 4 2 6 9" xfId="1066"/>
    <cellStyle name="20% - akcent 4 2 7" xfId="1067"/>
    <cellStyle name="20% — akcent 4 2 7" xfId="1068"/>
    <cellStyle name="20% - akcent 4 2 7 2" xfId="1069"/>
    <cellStyle name="20% - akcent 4 2 8" xfId="1070"/>
    <cellStyle name="20% — akcent 4 2 8" xfId="1071"/>
    <cellStyle name="20% - akcent 4 2 9" xfId="1072"/>
    <cellStyle name="20% - akcent 5" xfId="1073"/>
    <cellStyle name="20% - akcent 5 2" xfId="1074"/>
    <cellStyle name="20% — akcent 5 2" xfId="1075"/>
    <cellStyle name="20% - akcent 5 2 10" xfId="1076"/>
    <cellStyle name="20% - akcent 5 2 10 2" xfId="1077"/>
    <cellStyle name="20% - akcent 5 2 10 3" xfId="1078"/>
    <cellStyle name="20% - akcent 5 2 11" xfId="1079"/>
    <cellStyle name="20% - akcent 5 2 12" xfId="1080"/>
    <cellStyle name="20% - akcent 5 2 13" xfId="1081"/>
    <cellStyle name="20% - akcent 5 2 14" xfId="1082"/>
    <cellStyle name="20% - akcent 5 2 15" xfId="1083"/>
    <cellStyle name="20% - akcent 5 2 16" xfId="1084"/>
    <cellStyle name="20% - akcent 5 2 17" xfId="1085"/>
    <cellStyle name="20% - akcent 5 2 18" xfId="1086"/>
    <cellStyle name="20% - akcent 5 2 19" xfId="1087"/>
    <cellStyle name="20% - akcent 5 2 2" xfId="1088"/>
    <cellStyle name="20% — akcent 5 2 2" xfId="1089"/>
    <cellStyle name="20% - akcent 5 2 2 2" xfId="1090"/>
    <cellStyle name="20% - akcent 5 2 2 3" xfId="1091"/>
    <cellStyle name="20% - akcent 5 2 2 3 2" xfId="1092"/>
    <cellStyle name="20% - akcent 5 2 2 3 3" xfId="1093"/>
    <cellStyle name="20% - akcent 5 2 2 4" xfId="1094"/>
    <cellStyle name="20% - akcent 5 2 20" xfId="1095"/>
    <cellStyle name="20% - akcent 5 2 21" xfId="1096"/>
    <cellStyle name="20% - akcent 5 2 22" xfId="1097"/>
    <cellStyle name="20% - akcent 5 2 23" xfId="1098"/>
    <cellStyle name="20% - akcent 5 2 24" xfId="1099"/>
    <cellStyle name="20% - akcent 5 2 25" xfId="1100"/>
    <cellStyle name="20% - akcent 5 2 3" xfId="1101"/>
    <cellStyle name="20% — akcent 5 2 3" xfId="1102"/>
    <cellStyle name="20% - akcent 5 2 3 2" xfId="1103"/>
    <cellStyle name="20% - akcent 5 2 3 3" xfId="1104"/>
    <cellStyle name="20% - akcent 5 2 3 3 2" xfId="1105"/>
    <cellStyle name="20% - akcent 5 2 3 3 3" xfId="1106"/>
    <cellStyle name="20% - akcent 5 2 3 4" xfId="1107"/>
    <cellStyle name="20% - akcent 5 2 4" xfId="1108"/>
    <cellStyle name="20% — akcent 5 2 4" xfId="1109"/>
    <cellStyle name="20% - akcent 5 2 4 2" xfId="1110"/>
    <cellStyle name="20% - akcent 5 2 4 3" xfId="1111"/>
    <cellStyle name="20% - akcent 5 2 4 3 2" xfId="1112"/>
    <cellStyle name="20% - akcent 5 2 4 3 3" xfId="1113"/>
    <cellStyle name="20% - akcent 5 2 4 4" xfId="1114"/>
    <cellStyle name="20% - akcent 5 2 5" xfId="1115"/>
    <cellStyle name="20% — akcent 5 2 5" xfId="1116"/>
    <cellStyle name="20% - akcent 5 2 5 2" xfId="1117"/>
    <cellStyle name="20% - akcent 5 2 5 3" xfId="1118"/>
    <cellStyle name="20% - akcent 5 2 5 3 2" xfId="1119"/>
    <cellStyle name="20% - akcent 5 2 5 3 3" xfId="1120"/>
    <cellStyle name="20% - akcent 5 2 5 4" xfId="1121"/>
    <cellStyle name="20% - akcent 5 2 6" xfId="1122"/>
    <cellStyle name="20% - akcent 5 2 6 2" xfId="1123"/>
    <cellStyle name="20% - akcent 5 2 7" xfId="1124"/>
    <cellStyle name="20% - akcent 5 2 8" xfId="1125"/>
    <cellStyle name="20% - akcent 5 2 9" xfId="1126"/>
    <cellStyle name="20% - akcent 5 2 9 2" xfId="1127"/>
    <cellStyle name="20% - akcent 5 2 9 3" xfId="1128"/>
    <cellStyle name="20% - akcent 6" xfId="1129"/>
    <cellStyle name="20% - akcent 6 2" xfId="1130"/>
    <cellStyle name="20% — akcent 6 2" xfId="1131"/>
    <cellStyle name="20% - akcent 6 2 10" xfId="1132"/>
    <cellStyle name="20% - akcent 6 2 11" xfId="1133"/>
    <cellStyle name="20% - akcent 6 2 12" xfId="1134"/>
    <cellStyle name="20% - akcent 6 2 13" xfId="1135"/>
    <cellStyle name="20% - akcent 6 2 14" xfId="1136"/>
    <cellStyle name="20% - akcent 6 2 15" xfId="1137"/>
    <cellStyle name="20% - akcent 6 2 16" xfId="1138"/>
    <cellStyle name="20% - akcent 6 2 17" xfId="1139"/>
    <cellStyle name="20% - akcent 6 2 18" xfId="1140"/>
    <cellStyle name="20% - akcent 6 2 19" xfId="1141"/>
    <cellStyle name="20% - akcent 6 2 2" xfId="1142"/>
    <cellStyle name="20% — akcent 6 2 2" xfId="1143"/>
    <cellStyle name="20% - akcent 6 2 2 2" xfId="1144"/>
    <cellStyle name="20% - akcent 6 2 2 2 2" xfId="1145"/>
    <cellStyle name="20% - akcent 6 2 2 2 2 2" xfId="1146"/>
    <cellStyle name="20% - akcent 6 2 2 2 2 3" xfId="1147"/>
    <cellStyle name="20% - akcent 6 2 2 2 3" xfId="1148"/>
    <cellStyle name="20% - akcent 6 2 2 2 4" xfId="1149"/>
    <cellStyle name="20% - akcent 6 2 2 3" xfId="1150"/>
    <cellStyle name="20% - akcent 6 2 2 4" xfId="1151"/>
    <cellStyle name="20% - akcent 6 2 2 4 2" xfId="1152"/>
    <cellStyle name="20% - akcent 6 2 2 4 3" xfId="1153"/>
    <cellStyle name="20% - akcent 6 2 2 5" xfId="1154"/>
    <cellStyle name="20% - akcent 6 2 20" xfId="1155"/>
    <cellStyle name="20% - akcent 6 2 21" xfId="1156"/>
    <cellStyle name="20% - akcent 6 2 22" xfId="1157"/>
    <cellStyle name="20% - akcent 6 2 3" xfId="1158"/>
    <cellStyle name="20% — akcent 6 2 3" xfId="1159"/>
    <cellStyle name="20% - akcent 6 2 3 2" xfId="1160"/>
    <cellStyle name="20% - akcent 6 2 3 2 2" xfId="1161"/>
    <cellStyle name="20% - akcent 6 2 3 2 3" xfId="1162"/>
    <cellStyle name="20% - akcent 6 2 3 3" xfId="1163"/>
    <cellStyle name="20% - akcent 6 2 3 4" xfId="1164"/>
    <cellStyle name="20% - akcent 6 2 4" xfId="1165"/>
    <cellStyle name="20% — akcent 6 2 4" xfId="1166"/>
    <cellStyle name="20% - akcent 6 2 4 2" xfId="1167"/>
    <cellStyle name="20% - akcent 6 2 4 2 2" xfId="1168"/>
    <cellStyle name="20% - akcent 6 2 4 2 3" xfId="1169"/>
    <cellStyle name="20% - akcent 6 2 4 3" xfId="1170"/>
    <cellStyle name="20% - akcent 6 2 4 4" xfId="1171"/>
    <cellStyle name="20% - akcent 6 2 5" xfId="1172"/>
    <cellStyle name="20% — akcent 6 2 5" xfId="1173"/>
    <cellStyle name="20% - akcent 6 2 5 2" xfId="1174"/>
    <cellStyle name="20% - akcent 6 2 5 2 2" xfId="1175"/>
    <cellStyle name="20% - akcent 6 2 5 2 3" xfId="1176"/>
    <cellStyle name="20% - akcent 6 2 5 3" xfId="1177"/>
    <cellStyle name="20% - akcent 6 2 5 4" xfId="1178"/>
    <cellStyle name="20% - akcent 6 2 6" xfId="1179"/>
    <cellStyle name="20% - akcent 6 2 6 2" xfId="1180"/>
    <cellStyle name="20% - akcent 6 2 7" xfId="1181"/>
    <cellStyle name="20% - akcent 6 2 8" xfId="1182"/>
    <cellStyle name="20% - akcent 6 2 8 2" xfId="1183"/>
    <cellStyle name="20% - akcent 6 2 8 3" xfId="1184"/>
    <cellStyle name="20% - akcent 6 2 9" xfId="1185"/>
    <cellStyle name="20% - akcent 6 2 9 2" xfId="1186"/>
    <cellStyle name="20% - akcent 6 2 9 3" xfId="1187"/>
    <cellStyle name="20% - akcent 6 3" xfId="1188"/>
    <cellStyle name="40 % – Zvýraznění 1 2" xfId="1189"/>
    <cellStyle name="40 % – Zvýraznění 1 2 2" xfId="1190"/>
    <cellStyle name="40 % – Zvýraznění 1 2 3" xfId="1191"/>
    <cellStyle name="40 % – Zvýraznění 1 2 4" xfId="1192"/>
    <cellStyle name="40 % – Zvýraznění 1 2 5" xfId="1193"/>
    <cellStyle name="40 % – Zvýraznění 1 3" xfId="1194"/>
    <cellStyle name="40 % – Zvýraznění 2 2" xfId="1195"/>
    <cellStyle name="40 % – Zvýraznění 2 2 2" xfId="1196"/>
    <cellStyle name="40 % – Zvýraznění 2 3" xfId="1197"/>
    <cellStyle name="40 % – Zvýraznění 3 2" xfId="1198"/>
    <cellStyle name="40 % – Zvýraznění 3 2 2" xfId="1199"/>
    <cellStyle name="40 % – Zvýraznění 3 2 3" xfId="1200"/>
    <cellStyle name="40 % – Zvýraznění 3 3" xfId="1201"/>
    <cellStyle name="40 % – Zvýraznění 3 4" xfId="1202"/>
    <cellStyle name="40 % – Zvýraznění 3 5" xfId="1203"/>
    <cellStyle name="40 % – Zvýraznění 3 6" xfId="1204"/>
    <cellStyle name="40 % – Zvýraznění 4 2" xfId="1205"/>
    <cellStyle name="40 % – Zvýraznění 4 2 2" xfId="1206"/>
    <cellStyle name="40 % – Zvýraznění 4 2 3" xfId="1207"/>
    <cellStyle name="40 % – Zvýraznění 4 2 4" xfId="1208"/>
    <cellStyle name="40 % – Zvýraznění 4 2 5" xfId="1209"/>
    <cellStyle name="40 % – Zvýraznění 4 3" xfId="1210"/>
    <cellStyle name="40 % – Zvýraznění 5 2" xfId="1211"/>
    <cellStyle name="40 % – Zvýraznění 5 2 2" xfId="1212"/>
    <cellStyle name="40 % – Zvýraznění 5 2 3" xfId="1213"/>
    <cellStyle name="40 % – Zvýraznění 5 2 4" xfId="1214"/>
    <cellStyle name="40 % – Zvýraznění 5 2 5" xfId="1215"/>
    <cellStyle name="40 % – Zvýraznění 5 3" xfId="1216"/>
    <cellStyle name="40 % – Zvýraznění 6 2" xfId="1217"/>
    <cellStyle name="40 % – Zvýraznění 6 2 2" xfId="1218"/>
    <cellStyle name="40 % – Zvýraznění 6 2 3" xfId="1219"/>
    <cellStyle name="40 % – Zvýraznění 6 3" xfId="1220"/>
    <cellStyle name="40 % – Zvýraznění 6 4" xfId="1221"/>
    <cellStyle name="40 % – Zvýraznění 6 5" xfId="1222"/>
    <cellStyle name="40 % – Zvýraznění 6 6" xfId="1223"/>
    <cellStyle name="40 % – Zvýraznění1" xfId="24"/>
    <cellStyle name="40 % – Zvýraznění1 10" xfId="1224"/>
    <cellStyle name="40 % – Zvýraznění1 10 2" xfId="1225"/>
    <cellStyle name="40 % – Zvýraznění1 11" xfId="1226"/>
    <cellStyle name="40 % – Zvýraznění1 12" xfId="1227"/>
    <cellStyle name="40 % – Zvýraznění1 13" xfId="1228"/>
    <cellStyle name="40 % – Zvýraznění1 14" xfId="1229"/>
    <cellStyle name="40 % – Zvýraznění1 15" xfId="1230"/>
    <cellStyle name="40 % – Zvýraznění1 16" xfId="1231"/>
    <cellStyle name="40 % – Zvýraznění1 17" xfId="1232"/>
    <cellStyle name="40 % – Zvýraznění1 18" xfId="1233"/>
    <cellStyle name="40 % – Zvýraznění1 19" xfId="1234"/>
    <cellStyle name="40 % – Zvýraznění1 2" xfId="1235"/>
    <cellStyle name="40 % – Zvýraznění1 2 2" xfId="1236"/>
    <cellStyle name="40 % – Zvýraznění1 2 2 2" xfId="1237"/>
    <cellStyle name="40 % – Zvýraznění1 2 2 2 2" xfId="1238"/>
    <cellStyle name="40 % – Zvýraznění1 2 2 2 3" xfId="1239"/>
    <cellStyle name="40 % – Zvýraznění1 2 2 3" xfId="1240"/>
    <cellStyle name="40 % – Zvýraznění1 2 2 3 2" xfId="1241"/>
    <cellStyle name="40 % – Zvýraznění1 2 2 3 3" xfId="1242"/>
    <cellStyle name="40 % – Zvýraznění1 2 2 4" xfId="1243"/>
    <cellStyle name="40 % – Zvýraznění1 2 2 5" xfId="1244"/>
    <cellStyle name="40 % – Zvýraznění1 2 3" xfId="1245"/>
    <cellStyle name="40 % – Zvýraznění1 2 3 2" xfId="1246"/>
    <cellStyle name="40 % – Zvýraznění1 2 3 2 2" xfId="1247"/>
    <cellStyle name="40 % – Zvýraznění1 2 3 3" xfId="1248"/>
    <cellStyle name="40 % – Zvýraznění1 2 3 3 2" xfId="1249"/>
    <cellStyle name="40 % – Zvýraznění1 2 3 4" xfId="1250"/>
    <cellStyle name="40 % – Zvýraznění1 2 3 5" xfId="1251"/>
    <cellStyle name="40 % – Zvýraznění1 2 4" xfId="1252"/>
    <cellStyle name="40 % – Zvýraznění1 2 4 2" xfId="1253"/>
    <cellStyle name="40 % – Zvýraznění1 2 5" xfId="1254"/>
    <cellStyle name="40 % – Zvýraznění1 2 5 2" xfId="1255"/>
    <cellStyle name="40 % – Zvýraznění1 2 6" xfId="1256"/>
    <cellStyle name="40 % – Zvýraznění1 2 7" xfId="1257"/>
    <cellStyle name="40 % – Zvýraznění1 2 8" xfId="1258"/>
    <cellStyle name="40 % – Zvýraznění1 20" xfId="1259"/>
    <cellStyle name="40 % – Zvýraznění1 21" xfId="1260"/>
    <cellStyle name="40 % – Zvýraznění1 22" xfId="1261"/>
    <cellStyle name="40 % – Zvýraznění1 22 2" xfId="1262"/>
    <cellStyle name="40 % – Zvýraznění1 23" xfId="1263"/>
    <cellStyle name="40 % – Zvýraznění1 23 2" xfId="1264"/>
    <cellStyle name="40 % – Zvýraznění1 24" xfId="1265"/>
    <cellStyle name="40 % – Zvýraznění1 25" xfId="1266"/>
    <cellStyle name="40 % – Zvýraznění1 26" xfId="1267"/>
    <cellStyle name="40 % – Zvýraznění1 27" xfId="1268"/>
    <cellStyle name="40 % – Zvýraznění1 28" xfId="1269"/>
    <cellStyle name="40 % – Zvýraznění1 29" xfId="1270"/>
    <cellStyle name="40 % – Zvýraznění1 3" xfId="1271"/>
    <cellStyle name="40 % – Zvýraznění1 3 2" xfId="1272"/>
    <cellStyle name="40 % – Zvýraznění1 3 2 2" xfId="1273"/>
    <cellStyle name="40 % – Zvýraznění1 3 2 2 2" xfId="1274"/>
    <cellStyle name="40 % – Zvýraznění1 3 2 3" xfId="1275"/>
    <cellStyle name="40 % – Zvýraznění1 3 2 3 2" xfId="1276"/>
    <cellStyle name="40 % – Zvýraznění1 3 2 4" xfId="1277"/>
    <cellStyle name="40 % – Zvýraznění1 3 2 5" xfId="1278"/>
    <cellStyle name="40 % – Zvýraznění1 3 3" xfId="1279"/>
    <cellStyle name="40 % – Zvýraznění1 3 3 2" xfId="1280"/>
    <cellStyle name="40 % – Zvýraznění1 3 3 2 2" xfId="1281"/>
    <cellStyle name="40 % – Zvýraznění1 3 3 3" xfId="1282"/>
    <cellStyle name="40 % – Zvýraznění1 3 3 3 2" xfId="1283"/>
    <cellStyle name="40 % – Zvýraznění1 3 3 4" xfId="1284"/>
    <cellStyle name="40 % – Zvýraznění1 3 4" xfId="1285"/>
    <cellStyle name="40 % – Zvýraznění1 3 4 2" xfId="1286"/>
    <cellStyle name="40 % – Zvýraznění1 3 5" xfId="1287"/>
    <cellStyle name="40 % – Zvýraznění1 3 5 2" xfId="1288"/>
    <cellStyle name="40 % – Zvýraznění1 3 6" xfId="1289"/>
    <cellStyle name="40 % – Zvýraznění1 3 7" xfId="1290"/>
    <cellStyle name="40 % – Zvýraznění1 3 8" xfId="1291"/>
    <cellStyle name="40 % – Zvýraznění1 30" xfId="1292"/>
    <cellStyle name="40 % – Zvýraznění1 31" xfId="1293"/>
    <cellStyle name="40 % – Zvýraznění1 32" xfId="1294"/>
    <cellStyle name="40 % – Zvýraznění1 33" xfId="1295"/>
    <cellStyle name="40 % – Zvýraznění1 4" xfId="1296"/>
    <cellStyle name="40 % – Zvýraznění1 4 2" xfId="1297"/>
    <cellStyle name="40 % – Zvýraznění1 4 2 2" xfId="1298"/>
    <cellStyle name="40 % – Zvýraznění1 4 2 2 2" xfId="1299"/>
    <cellStyle name="40 % – Zvýraznění1 4 2 3" xfId="1300"/>
    <cellStyle name="40 % – Zvýraznění1 4 2 3 2" xfId="1301"/>
    <cellStyle name="40 % – Zvýraznění1 4 2 4" xfId="1302"/>
    <cellStyle name="40 % – Zvýraznění1 4 2 5" xfId="1303"/>
    <cellStyle name="40 % – Zvýraznění1 4 3" xfId="1304"/>
    <cellStyle name="40 % – Zvýraznění1 4 3 2" xfId="1305"/>
    <cellStyle name="40 % – Zvýraznění1 4 3 2 2" xfId="1306"/>
    <cellStyle name="40 % – Zvýraznění1 4 3 3" xfId="1307"/>
    <cellStyle name="40 % – Zvýraznění1 4 3 3 2" xfId="1308"/>
    <cellStyle name="40 % – Zvýraznění1 4 3 4" xfId="1309"/>
    <cellStyle name="40 % – Zvýraznění1 4 4" xfId="1310"/>
    <cellStyle name="40 % – Zvýraznění1 4 4 2" xfId="1311"/>
    <cellStyle name="40 % – Zvýraznění1 4 5" xfId="1312"/>
    <cellStyle name="40 % – Zvýraznění1 4 5 2" xfId="1313"/>
    <cellStyle name="40 % – Zvýraznění1 4 6" xfId="1314"/>
    <cellStyle name="40 % – Zvýraznění1 4 7" xfId="1315"/>
    <cellStyle name="40 % – Zvýraznění1 4 8" xfId="1316"/>
    <cellStyle name="40 % – Zvýraznění1 5" xfId="1317"/>
    <cellStyle name="40 % – Zvýraznění1 5 2" xfId="1318"/>
    <cellStyle name="40 % – Zvýraznění1 5 2 2" xfId="1319"/>
    <cellStyle name="40 % – Zvýraznění1 5 2 3" xfId="1320"/>
    <cellStyle name="40 % – Zvýraznění1 5 3" xfId="1321"/>
    <cellStyle name="40 % – Zvýraznění1 5 3 2" xfId="1322"/>
    <cellStyle name="40 % – Zvýraznění1 5 4" xfId="1323"/>
    <cellStyle name="40 % – Zvýraznění1 5 5" xfId="1324"/>
    <cellStyle name="40 % – Zvýraznění1 5 6" xfId="1325"/>
    <cellStyle name="40 % – Zvýraznění1 6" xfId="1326"/>
    <cellStyle name="40 % – Zvýraznění1 6 2" xfId="1327"/>
    <cellStyle name="40 % – Zvýraznění1 6 2 2" xfId="1328"/>
    <cellStyle name="40 % – Zvýraznění1 6 2 2 2" xfId="1329"/>
    <cellStyle name="40 % – Zvýraznění1 6 2 3" xfId="1330"/>
    <cellStyle name="40 % – Zvýraznění1 6 3" xfId="1331"/>
    <cellStyle name="40 % – Zvýraznění1 6 3 2" xfId="1332"/>
    <cellStyle name="40 % – Zvýraznění1 6 3 3" xfId="1333"/>
    <cellStyle name="40 % – Zvýraznění1 6 4" xfId="1334"/>
    <cellStyle name="40 % – Zvýraznění1 6 5" xfId="1335"/>
    <cellStyle name="40 % – Zvýraznění1 6 6" xfId="1336"/>
    <cellStyle name="40 % – Zvýraznění1 7" xfId="1337"/>
    <cellStyle name="40 % – Zvýraznění1 7 2" xfId="1338"/>
    <cellStyle name="40 % – Zvýraznění1 7 2 2" xfId="1339"/>
    <cellStyle name="40 % – Zvýraznění1 7 3" xfId="1340"/>
    <cellStyle name="40 % – Zvýraznění1 7 4" xfId="1341"/>
    <cellStyle name="40 % – Zvýraznění1 8" xfId="1342"/>
    <cellStyle name="40 % – Zvýraznění1 8 2" xfId="1343"/>
    <cellStyle name="40 % – Zvýraznění1 8 2 2" xfId="1344"/>
    <cellStyle name="40 % – Zvýraznění1 8 3" xfId="1345"/>
    <cellStyle name="40 % – Zvýraznění1 8 4" xfId="1346"/>
    <cellStyle name="40 % – Zvýraznění1 9" xfId="1347"/>
    <cellStyle name="40 % – Zvýraznění1 9 2" xfId="1348"/>
    <cellStyle name="40 % – Zvýraznění2" xfId="28"/>
    <cellStyle name="40 % – Zvýraznění2 10" xfId="1349"/>
    <cellStyle name="40 % – Zvýraznění2 11" xfId="1350"/>
    <cellStyle name="40 % – Zvýraznění2 12" xfId="1351"/>
    <cellStyle name="40 % – Zvýraznění2 13" xfId="1352"/>
    <cellStyle name="40 % – Zvýraznění2 14" xfId="1353"/>
    <cellStyle name="40 % – Zvýraznění2 15" xfId="1354"/>
    <cellStyle name="40 % – Zvýraznění2 2" xfId="1355"/>
    <cellStyle name="40 % – Zvýraznění2 2 2" xfId="1356"/>
    <cellStyle name="40 % – Zvýraznění2 2 2 2" xfId="1357"/>
    <cellStyle name="40 % – Zvýraznění2 2 2 2 2" xfId="1358"/>
    <cellStyle name="40 % – Zvýraznění2 2 2 3" xfId="1359"/>
    <cellStyle name="40 % – Zvýraznění2 2 2 3 2" xfId="1360"/>
    <cellStyle name="40 % – Zvýraznění2 2 2 4" xfId="1361"/>
    <cellStyle name="40 % – Zvýraznění2 2 2 5" xfId="1362"/>
    <cellStyle name="40 % – Zvýraznění2 2 3" xfId="1363"/>
    <cellStyle name="40 % – Zvýraznění2 2 3 2" xfId="1364"/>
    <cellStyle name="40 % – Zvýraznění2 2 4" xfId="1365"/>
    <cellStyle name="40 % – Zvýraznění2 2 4 2" xfId="1366"/>
    <cellStyle name="40 % – Zvýraznění2 2 5" xfId="1367"/>
    <cellStyle name="40 % – Zvýraznění2 2 6" xfId="1368"/>
    <cellStyle name="40 % – Zvýraznění2 3" xfId="1369"/>
    <cellStyle name="40 % – Zvýraznění2 3 2" xfId="1370"/>
    <cellStyle name="40 % – Zvýraznění2 3 2 2" xfId="1371"/>
    <cellStyle name="40 % – Zvýraznění2 3 2 2 2" xfId="1372"/>
    <cellStyle name="40 % – Zvýraznění2 3 2 3" xfId="1373"/>
    <cellStyle name="40 % – Zvýraznění2 3 2 3 2" xfId="1374"/>
    <cellStyle name="40 % – Zvýraznění2 3 2 4" xfId="1375"/>
    <cellStyle name="40 % – Zvýraznění2 3 3" xfId="1376"/>
    <cellStyle name="40 % – Zvýraznění2 3 3 2" xfId="1377"/>
    <cellStyle name="40 % – Zvýraznění2 3 4" xfId="1378"/>
    <cellStyle name="40 % – Zvýraznění2 3 4 2" xfId="1379"/>
    <cellStyle name="40 % – Zvýraznění2 3 5" xfId="1380"/>
    <cellStyle name="40 % – Zvýraznění2 3 6" xfId="1381"/>
    <cellStyle name="40 % – Zvýraznění2 4" xfId="1382"/>
    <cellStyle name="40 % – Zvýraznění2 4 2" xfId="1383"/>
    <cellStyle name="40 % – Zvýraznění2 4 2 2" xfId="1384"/>
    <cellStyle name="40 % – Zvýraznění2 4 2 2 2" xfId="1385"/>
    <cellStyle name="40 % – Zvýraznění2 4 2 3" xfId="1386"/>
    <cellStyle name="40 % – Zvýraznění2 4 2 3 2" xfId="1387"/>
    <cellStyle name="40 % – Zvýraznění2 4 2 4" xfId="1388"/>
    <cellStyle name="40 % – Zvýraznění2 4 3" xfId="1389"/>
    <cellStyle name="40 % – Zvýraznění2 4 3 2" xfId="1390"/>
    <cellStyle name="40 % – Zvýraznění2 4 4" xfId="1391"/>
    <cellStyle name="40 % – Zvýraznění2 4 4 2" xfId="1392"/>
    <cellStyle name="40 % – Zvýraznění2 4 5" xfId="1393"/>
    <cellStyle name="40 % – Zvýraznění2 5" xfId="1394"/>
    <cellStyle name="40 % – Zvýraznění2 5 2" xfId="1395"/>
    <cellStyle name="40 % – Zvýraznění2 5 2 2" xfId="1396"/>
    <cellStyle name="40 % – Zvýraznění2 5 3" xfId="1397"/>
    <cellStyle name="40 % – Zvýraznění2 5 3 2" xfId="1398"/>
    <cellStyle name="40 % – Zvýraznění2 5 4" xfId="1399"/>
    <cellStyle name="40 % – Zvýraznění2 6" xfId="1400"/>
    <cellStyle name="40 % – Zvýraznění2 6 2" xfId="1401"/>
    <cellStyle name="40 % – Zvýraznění2 7" xfId="1402"/>
    <cellStyle name="40 % – Zvýraznění2 7 2" xfId="1403"/>
    <cellStyle name="40 % – Zvýraznění2 8" xfId="1404"/>
    <cellStyle name="40 % – Zvýraznění2 9" xfId="1405"/>
    <cellStyle name="40 % – Zvýraznění3" xfId="32"/>
    <cellStyle name="40 % – Zvýraznění3 10" xfId="1406"/>
    <cellStyle name="40 % – Zvýraznění3 11" xfId="1407"/>
    <cellStyle name="40 % – Zvýraznění3 12" xfId="1408"/>
    <cellStyle name="40 % – Zvýraznění3 13" xfId="1409"/>
    <cellStyle name="40 % – Zvýraznění3 14" xfId="1410"/>
    <cellStyle name="40 % – Zvýraznění3 14 2" xfId="1411"/>
    <cellStyle name="40 % – Zvýraznění3 14 3" xfId="1412"/>
    <cellStyle name="40 % – Zvýraznění3 15" xfId="1413"/>
    <cellStyle name="40 % – Zvýraznění3 15 2" xfId="1414"/>
    <cellStyle name="40 % – Zvýraznění3 16" xfId="1415"/>
    <cellStyle name="40 % – Zvýraznění3 17" xfId="1416"/>
    <cellStyle name="40 % – Zvýraznění3 18" xfId="1417"/>
    <cellStyle name="40 % – Zvýraznění3 19" xfId="1418"/>
    <cellStyle name="40 % – Zvýraznění3 2" xfId="1419"/>
    <cellStyle name="40 % – Zvýraznění3 2 2" xfId="1420"/>
    <cellStyle name="40 % – Zvýraznění3 2 2 2" xfId="1421"/>
    <cellStyle name="40 % – Zvýraznění3 2 2 2 2" xfId="1422"/>
    <cellStyle name="40 % – Zvýraznění3 2 2 2 3" xfId="1423"/>
    <cellStyle name="40 % – Zvýraznění3 2 2 3" xfId="1424"/>
    <cellStyle name="40 % – Zvýraznění3 2 2 3 2" xfId="1425"/>
    <cellStyle name="40 % – Zvýraznění3 2 2 3 3" xfId="1426"/>
    <cellStyle name="40 % – Zvýraznění3 2 2 4" xfId="1427"/>
    <cellStyle name="40 % – Zvýraznění3 2 2 5" xfId="1428"/>
    <cellStyle name="40 % – Zvýraznění3 2 3" xfId="1429"/>
    <cellStyle name="40 % – Zvýraznění3 2 3 2" xfId="1430"/>
    <cellStyle name="40 % – Zvýraznění3 2 3 2 2" xfId="1431"/>
    <cellStyle name="40 % – Zvýraznění3 2 3 3" xfId="1432"/>
    <cellStyle name="40 % – Zvýraznění3 2 3 3 2" xfId="1433"/>
    <cellStyle name="40 % – Zvýraznění3 2 3 4" xfId="1434"/>
    <cellStyle name="40 % – Zvýraznění3 2 3 5" xfId="1435"/>
    <cellStyle name="40 % – Zvýraznění3 2 4" xfId="1436"/>
    <cellStyle name="40 % – Zvýraznění3 2 4 2" xfId="1437"/>
    <cellStyle name="40 % – Zvýraznění3 2 5" xfId="1438"/>
    <cellStyle name="40 % – Zvýraznění3 2 5 2" xfId="1439"/>
    <cellStyle name="40 % – Zvýraznění3 2 6" xfId="1440"/>
    <cellStyle name="40 % – Zvýraznění3 2 7" xfId="1441"/>
    <cellStyle name="40 % – Zvýraznění3 20" xfId="1442"/>
    <cellStyle name="40 % – Zvýraznění3 3" xfId="1443"/>
    <cellStyle name="40 % – Zvýraznění3 3 2" xfId="1444"/>
    <cellStyle name="40 % – Zvýraznění3 3 2 2" xfId="1445"/>
    <cellStyle name="40 % – Zvýraznění3 3 2 2 2" xfId="1446"/>
    <cellStyle name="40 % – Zvýraznění3 3 2 3" xfId="1447"/>
    <cellStyle name="40 % – Zvýraznění3 3 2 3 2" xfId="1448"/>
    <cellStyle name="40 % – Zvýraznění3 3 2 4" xfId="1449"/>
    <cellStyle name="40 % – Zvýraznění3 3 2 5" xfId="1450"/>
    <cellStyle name="40 % – Zvýraznění3 3 3" xfId="1451"/>
    <cellStyle name="40 % – Zvýraznění3 3 3 2" xfId="1452"/>
    <cellStyle name="40 % – Zvýraznění3 3 3 2 2" xfId="1453"/>
    <cellStyle name="40 % – Zvýraznění3 3 3 3" xfId="1454"/>
    <cellStyle name="40 % – Zvýraznění3 3 3 3 2" xfId="1455"/>
    <cellStyle name="40 % – Zvýraznění3 3 3 4" xfId="1456"/>
    <cellStyle name="40 % – Zvýraznění3 3 4" xfId="1457"/>
    <cellStyle name="40 % – Zvýraznění3 3 4 2" xfId="1458"/>
    <cellStyle name="40 % – Zvýraznění3 3 5" xfId="1459"/>
    <cellStyle name="40 % – Zvýraznění3 3 5 2" xfId="1460"/>
    <cellStyle name="40 % – Zvýraznění3 3 6" xfId="1461"/>
    <cellStyle name="40 % – Zvýraznění3 3 7" xfId="1462"/>
    <cellStyle name="40 % – Zvýraznění3 3 8" xfId="1463"/>
    <cellStyle name="40 % – Zvýraznění3 4" xfId="1464"/>
    <cellStyle name="40 % – Zvýraznění3 4 2" xfId="1465"/>
    <cellStyle name="40 % – Zvýraznění3 4 2 2" xfId="1466"/>
    <cellStyle name="40 % – Zvýraznění3 4 2 2 2" xfId="1467"/>
    <cellStyle name="40 % – Zvýraznění3 4 2 3" xfId="1468"/>
    <cellStyle name="40 % – Zvýraznění3 4 2 3 2" xfId="1469"/>
    <cellStyle name="40 % – Zvýraznění3 4 2 4" xfId="1470"/>
    <cellStyle name="40 % – Zvýraznění3 4 2 5" xfId="1471"/>
    <cellStyle name="40 % – Zvýraznění3 4 3" xfId="1472"/>
    <cellStyle name="40 % – Zvýraznění3 4 3 2" xfId="1473"/>
    <cellStyle name="40 % – Zvýraznění3 4 3 2 2" xfId="1474"/>
    <cellStyle name="40 % – Zvýraznění3 4 3 3" xfId="1475"/>
    <cellStyle name="40 % – Zvýraznění3 4 3 3 2" xfId="1476"/>
    <cellStyle name="40 % – Zvýraznění3 4 3 4" xfId="1477"/>
    <cellStyle name="40 % – Zvýraznění3 4 4" xfId="1478"/>
    <cellStyle name="40 % – Zvýraznění3 4 4 2" xfId="1479"/>
    <cellStyle name="40 % – Zvýraznění3 4 5" xfId="1480"/>
    <cellStyle name="40 % – Zvýraznění3 4 5 2" xfId="1481"/>
    <cellStyle name="40 % – Zvýraznění3 4 6" xfId="1482"/>
    <cellStyle name="40 % – Zvýraznění3 4 7" xfId="1483"/>
    <cellStyle name="40 % – Zvýraznění3 4 8" xfId="1484"/>
    <cellStyle name="40 % – Zvýraznění3 4 8 2" xfId="1485"/>
    <cellStyle name="40 % – Zvýraznění3 4 8 3" xfId="1486"/>
    <cellStyle name="40 % – Zvýraznění3 4 9" xfId="1487"/>
    <cellStyle name="40 % – Zvýraznění3 5" xfId="1488"/>
    <cellStyle name="40 % – Zvýraznění3 5 2" xfId="1489"/>
    <cellStyle name="40 % – Zvýraznění3 5 2 2" xfId="1490"/>
    <cellStyle name="40 % – Zvýraznění3 5 2 3" xfId="1491"/>
    <cellStyle name="40 % – Zvýraznění3 5 3" xfId="1492"/>
    <cellStyle name="40 % – Zvýraznění3 5 3 2" xfId="1493"/>
    <cellStyle name="40 % – Zvýraznění3 5 4" xfId="1494"/>
    <cellStyle name="40 % – Zvýraznění3 5 5" xfId="1495"/>
    <cellStyle name="40 % – Zvýraznění3 6" xfId="1496"/>
    <cellStyle name="40 % – Zvýraznění3 6 2" xfId="1497"/>
    <cellStyle name="40 % – Zvýraznění3 6 2 2" xfId="1498"/>
    <cellStyle name="40 % – Zvýraznění3 6 3" xfId="1499"/>
    <cellStyle name="40 % – Zvýraznění3 6 3 2" xfId="1500"/>
    <cellStyle name="40 % – Zvýraznění3 6 4" xfId="1501"/>
    <cellStyle name="40 % – Zvýraznění3 7" xfId="1502"/>
    <cellStyle name="40 % – Zvýraznění3 7 2" xfId="1503"/>
    <cellStyle name="40 % – Zvýraznění3 8" xfId="1504"/>
    <cellStyle name="40 % – Zvýraznění3 8 2" xfId="1505"/>
    <cellStyle name="40 % – Zvýraznění3 9" xfId="1506"/>
    <cellStyle name="40 % – Zvýraznění4" xfId="36"/>
    <cellStyle name="40 % – Zvýraznění4 10" xfId="1507"/>
    <cellStyle name="40 % – Zvýraznění4 10 2" xfId="1508"/>
    <cellStyle name="40 % – Zvýraznění4 11" xfId="1509"/>
    <cellStyle name="40 % – Zvýraznění4 12" xfId="1510"/>
    <cellStyle name="40 % – Zvýraznění4 13" xfId="1511"/>
    <cellStyle name="40 % – Zvýraznění4 14" xfId="1512"/>
    <cellStyle name="40 % – Zvýraznění4 15" xfId="1513"/>
    <cellStyle name="40 % – Zvýraznění4 16" xfId="1514"/>
    <cellStyle name="40 % – Zvýraznění4 17" xfId="1515"/>
    <cellStyle name="40 % – Zvýraznění4 18" xfId="1516"/>
    <cellStyle name="40 % – Zvýraznění4 19" xfId="1517"/>
    <cellStyle name="40 % – Zvýraznění4 2" xfId="1518"/>
    <cellStyle name="40 % – Zvýraznění4 2 2" xfId="1519"/>
    <cellStyle name="40 % – Zvýraznění4 2 2 2" xfId="1520"/>
    <cellStyle name="40 % – Zvýraznění4 2 2 2 2" xfId="1521"/>
    <cellStyle name="40 % – Zvýraznění4 2 2 2 3" xfId="1522"/>
    <cellStyle name="40 % – Zvýraznění4 2 2 3" xfId="1523"/>
    <cellStyle name="40 % – Zvýraznění4 2 2 3 2" xfId="1524"/>
    <cellStyle name="40 % – Zvýraznění4 2 2 3 3" xfId="1525"/>
    <cellStyle name="40 % – Zvýraznění4 2 2 4" xfId="1526"/>
    <cellStyle name="40 % – Zvýraznění4 2 2 5" xfId="1527"/>
    <cellStyle name="40 % – Zvýraznění4 2 3" xfId="1528"/>
    <cellStyle name="40 % – Zvýraznění4 2 3 2" xfId="1529"/>
    <cellStyle name="40 % – Zvýraznění4 2 3 2 2" xfId="1530"/>
    <cellStyle name="40 % – Zvýraznění4 2 3 3" xfId="1531"/>
    <cellStyle name="40 % – Zvýraznění4 2 3 3 2" xfId="1532"/>
    <cellStyle name="40 % – Zvýraznění4 2 3 4" xfId="1533"/>
    <cellStyle name="40 % – Zvýraznění4 2 3 5" xfId="1534"/>
    <cellStyle name="40 % – Zvýraznění4 2 4" xfId="1535"/>
    <cellStyle name="40 % – Zvýraznění4 2 4 2" xfId="1536"/>
    <cellStyle name="40 % – Zvýraznění4 2 5" xfId="1537"/>
    <cellStyle name="40 % – Zvýraznění4 2 5 2" xfId="1538"/>
    <cellStyle name="40 % – Zvýraznění4 2 6" xfId="1539"/>
    <cellStyle name="40 % – Zvýraznění4 2 7" xfId="1540"/>
    <cellStyle name="40 % – Zvýraznění4 20" xfId="1541"/>
    <cellStyle name="40 % – Zvýraznění4 21" xfId="1542"/>
    <cellStyle name="40 % – Zvýraznění4 22" xfId="1543"/>
    <cellStyle name="40 % – Zvýraznění4 22 2" xfId="1544"/>
    <cellStyle name="40 % – Zvýraznění4 23" xfId="1545"/>
    <cellStyle name="40 % – Zvýraznění4 23 2" xfId="1546"/>
    <cellStyle name="40 % – Zvýraznění4 24" xfId="1547"/>
    <cellStyle name="40 % – Zvýraznění4 25" xfId="1548"/>
    <cellStyle name="40 % – Zvýraznění4 26" xfId="1549"/>
    <cellStyle name="40 % – Zvýraznění4 27" xfId="1550"/>
    <cellStyle name="40 % – Zvýraznění4 28" xfId="1551"/>
    <cellStyle name="40 % – Zvýraznění4 29" xfId="1552"/>
    <cellStyle name="40 % – Zvýraznění4 3" xfId="1553"/>
    <cellStyle name="40 % – Zvýraznění4 3 2" xfId="1554"/>
    <cellStyle name="40 % – Zvýraznění4 3 2 2" xfId="1555"/>
    <cellStyle name="40 % – Zvýraznění4 3 2 2 2" xfId="1556"/>
    <cellStyle name="40 % – Zvýraznění4 3 2 3" xfId="1557"/>
    <cellStyle name="40 % – Zvýraznění4 3 2 3 2" xfId="1558"/>
    <cellStyle name="40 % – Zvýraznění4 3 2 4" xfId="1559"/>
    <cellStyle name="40 % – Zvýraznění4 3 2 5" xfId="1560"/>
    <cellStyle name="40 % – Zvýraznění4 3 3" xfId="1561"/>
    <cellStyle name="40 % – Zvýraznění4 3 3 2" xfId="1562"/>
    <cellStyle name="40 % – Zvýraznění4 3 3 2 2" xfId="1563"/>
    <cellStyle name="40 % – Zvýraznění4 3 3 3" xfId="1564"/>
    <cellStyle name="40 % – Zvýraznění4 3 3 3 2" xfId="1565"/>
    <cellStyle name="40 % – Zvýraznění4 3 3 4" xfId="1566"/>
    <cellStyle name="40 % – Zvýraznění4 3 4" xfId="1567"/>
    <cellStyle name="40 % – Zvýraznění4 3 4 2" xfId="1568"/>
    <cellStyle name="40 % – Zvýraznění4 3 5" xfId="1569"/>
    <cellStyle name="40 % – Zvýraznění4 3 5 2" xfId="1570"/>
    <cellStyle name="40 % – Zvýraznění4 3 6" xfId="1571"/>
    <cellStyle name="40 % – Zvýraznění4 3 7" xfId="1572"/>
    <cellStyle name="40 % – Zvýraznění4 3 8" xfId="1573"/>
    <cellStyle name="40 % – Zvýraznění4 30" xfId="1574"/>
    <cellStyle name="40 % – Zvýraznění4 31" xfId="1575"/>
    <cellStyle name="40 % – Zvýraznění4 32" xfId="1576"/>
    <cellStyle name="40 % – Zvýraznění4 33" xfId="1577"/>
    <cellStyle name="40 % – Zvýraznění4 4" xfId="1578"/>
    <cellStyle name="40 % – Zvýraznění4 4 2" xfId="1579"/>
    <cellStyle name="40 % – Zvýraznění4 4 2 2" xfId="1580"/>
    <cellStyle name="40 % – Zvýraznění4 4 2 2 2" xfId="1581"/>
    <cellStyle name="40 % – Zvýraznění4 4 2 3" xfId="1582"/>
    <cellStyle name="40 % – Zvýraznění4 4 2 3 2" xfId="1583"/>
    <cellStyle name="40 % – Zvýraznění4 4 2 4" xfId="1584"/>
    <cellStyle name="40 % – Zvýraznění4 4 2 5" xfId="1585"/>
    <cellStyle name="40 % – Zvýraznění4 4 3" xfId="1586"/>
    <cellStyle name="40 % – Zvýraznění4 4 3 2" xfId="1587"/>
    <cellStyle name="40 % – Zvýraznění4 4 3 2 2" xfId="1588"/>
    <cellStyle name="40 % – Zvýraznění4 4 3 3" xfId="1589"/>
    <cellStyle name="40 % – Zvýraznění4 4 3 3 2" xfId="1590"/>
    <cellStyle name="40 % – Zvýraznění4 4 3 4" xfId="1591"/>
    <cellStyle name="40 % – Zvýraznění4 4 4" xfId="1592"/>
    <cellStyle name="40 % – Zvýraznění4 4 4 2" xfId="1593"/>
    <cellStyle name="40 % – Zvýraznění4 4 5" xfId="1594"/>
    <cellStyle name="40 % – Zvýraznění4 4 5 2" xfId="1595"/>
    <cellStyle name="40 % – Zvýraznění4 4 6" xfId="1596"/>
    <cellStyle name="40 % – Zvýraznění4 4 7" xfId="1597"/>
    <cellStyle name="40 % – Zvýraznění4 4 8" xfId="1598"/>
    <cellStyle name="40 % – Zvýraznění4 5" xfId="1599"/>
    <cellStyle name="40 % – Zvýraznění4 5 2" xfId="1600"/>
    <cellStyle name="40 % – Zvýraznění4 5 2 2" xfId="1601"/>
    <cellStyle name="40 % – Zvýraznění4 5 2 3" xfId="1602"/>
    <cellStyle name="40 % – Zvýraznění4 5 3" xfId="1603"/>
    <cellStyle name="40 % – Zvýraznění4 5 3 2" xfId="1604"/>
    <cellStyle name="40 % – Zvýraznění4 5 4" xfId="1605"/>
    <cellStyle name="40 % – Zvýraznění4 5 5" xfId="1606"/>
    <cellStyle name="40 % – Zvýraznění4 5 6" xfId="1607"/>
    <cellStyle name="40 % – Zvýraznění4 6" xfId="1608"/>
    <cellStyle name="40 % – Zvýraznění4 6 2" xfId="1609"/>
    <cellStyle name="40 % – Zvýraznění4 6 2 2" xfId="1610"/>
    <cellStyle name="40 % – Zvýraznění4 6 2 2 2" xfId="1611"/>
    <cellStyle name="40 % – Zvýraznění4 6 2 3" xfId="1612"/>
    <cellStyle name="40 % – Zvýraznění4 6 3" xfId="1613"/>
    <cellStyle name="40 % – Zvýraznění4 6 3 2" xfId="1614"/>
    <cellStyle name="40 % – Zvýraznění4 6 3 3" xfId="1615"/>
    <cellStyle name="40 % – Zvýraznění4 6 4" xfId="1616"/>
    <cellStyle name="40 % – Zvýraznění4 6 5" xfId="1617"/>
    <cellStyle name="40 % – Zvýraznění4 6 6" xfId="1618"/>
    <cellStyle name="40 % – Zvýraznění4 7" xfId="1619"/>
    <cellStyle name="40 % – Zvýraznění4 7 2" xfId="1620"/>
    <cellStyle name="40 % – Zvýraznění4 7 2 2" xfId="1621"/>
    <cellStyle name="40 % – Zvýraznění4 7 3" xfId="1622"/>
    <cellStyle name="40 % – Zvýraznění4 7 4" xfId="1623"/>
    <cellStyle name="40 % – Zvýraznění4 8" xfId="1624"/>
    <cellStyle name="40 % – Zvýraznění4 8 2" xfId="1625"/>
    <cellStyle name="40 % – Zvýraznění4 8 2 2" xfId="1626"/>
    <cellStyle name="40 % – Zvýraznění4 8 3" xfId="1627"/>
    <cellStyle name="40 % – Zvýraznění4 9" xfId="1628"/>
    <cellStyle name="40 % – Zvýraznění4 9 2" xfId="1629"/>
    <cellStyle name="40 % – Zvýraznění5" xfId="40"/>
    <cellStyle name="40 % – Zvýraznění5 10" xfId="1630"/>
    <cellStyle name="40 % – Zvýraznění5 11" xfId="1631"/>
    <cellStyle name="40 % – Zvýraznění5 12" xfId="1632"/>
    <cellStyle name="40 % – Zvýraznění5 13" xfId="1633"/>
    <cellStyle name="40 % – Zvýraznění5 14" xfId="1634"/>
    <cellStyle name="40 % – Zvýraznění5 15" xfId="1635"/>
    <cellStyle name="40 % – Zvýraznění5 16" xfId="1636"/>
    <cellStyle name="40 % – Zvýraznění5 17" xfId="1637"/>
    <cellStyle name="40 % – Zvýraznění5 18" xfId="1638"/>
    <cellStyle name="40 % – Zvýraznění5 19" xfId="1639"/>
    <cellStyle name="40 % – Zvýraznění5 2" xfId="1640"/>
    <cellStyle name="40 % – Zvýraznění5 2 2" xfId="1641"/>
    <cellStyle name="40 % – Zvýraznění5 2 2 2" xfId="1642"/>
    <cellStyle name="40 % – Zvýraznění5 2 2 2 2" xfId="1643"/>
    <cellStyle name="40 % – Zvýraznění5 2 2 2 3" xfId="1644"/>
    <cellStyle name="40 % – Zvýraznění5 2 2 3" xfId="1645"/>
    <cellStyle name="40 % – Zvýraznění5 2 2 3 2" xfId="1646"/>
    <cellStyle name="40 % – Zvýraznění5 2 2 4" xfId="1647"/>
    <cellStyle name="40 % – Zvýraznění5 2 2 5" xfId="1648"/>
    <cellStyle name="40 % – Zvýraznění5 2 3" xfId="1649"/>
    <cellStyle name="40 % – Zvýraznění5 2 3 2" xfId="1650"/>
    <cellStyle name="40 % – Zvýraznění5 2 3 3" xfId="1651"/>
    <cellStyle name="40 % – Zvýraznění5 2 4" xfId="1652"/>
    <cellStyle name="40 % – Zvýraznění5 2 4 2" xfId="1653"/>
    <cellStyle name="40 % – Zvýraznění5 2 5" xfId="1654"/>
    <cellStyle name="40 % – Zvýraznění5 2 6" xfId="1655"/>
    <cellStyle name="40 % – Zvýraznění5 2 7" xfId="1656"/>
    <cellStyle name="40 % – Zvýraznění5 20" xfId="1657"/>
    <cellStyle name="40 % – Zvýraznění5 21" xfId="1658"/>
    <cellStyle name="40 % – Zvýraznění5 22" xfId="1659"/>
    <cellStyle name="40 % – Zvýraznění5 22 2" xfId="1660"/>
    <cellStyle name="40 % – Zvýraznění5 23" xfId="1661"/>
    <cellStyle name="40 % – Zvýraznění5 23 2" xfId="1662"/>
    <cellStyle name="40 % – Zvýraznění5 24" xfId="1663"/>
    <cellStyle name="40 % – Zvýraznění5 25" xfId="1664"/>
    <cellStyle name="40 % – Zvýraznění5 26" xfId="1665"/>
    <cellStyle name="40 % – Zvýraznění5 27" xfId="1666"/>
    <cellStyle name="40 % – Zvýraznění5 28" xfId="1667"/>
    <cellStyle name="40 % – Zvýraznění5 29" xfId="1668"/>
    <cellStyle name="40 % – Zvýraznění5 3" xfId="1669"/>
    <cellStyle name="40 % – Zvýraznění5 3 2" xfId="1670"/>
    <cellStyle name="40 % – Zvýraznění5 3 2 2" xfId="1671"/>
    <cellStyle name="40 % – Zvýraznění5 3 2 2 2" xfId="1672"/>
    <cellStyle name="40 % – Zvýraznění5 3 2 3" xfId="1673"/>
    <cellStyle name="40 % – Zvýraznění5 3 2 3 2" xfId="1674"/>
    <cellStyle name="40 % – Zvýraznění5 3 2 4" xfId="1675"/>
    <cellStyle name="40 % – Zvýraznění5 3 2 5" xfId="1676"/>
    <cellStyle name="40 % – Zvýraznění5 3 3" xfId="1677"/>
    <cellStyle name="40 % – Zvýraznění5 3 3 2" xfId="1678"/>
    <cellStyle name="40 % – Zvýraznění5 3 4" xfId="1679"/>
    <cellStyle name="40 % – Zvýraznění5 3 4 2" xfId="1680"/>
    <cellStyle name="40 % – Zvýraznění5 3 5" xfId="1681"/>
    <cellStyle name="40 % – Zvýraznění5 3 6" xfId="1682"/>
    <cellStyle name="40 % – Zvýraznění5 3 7" xfId="1683"/>
    <cellStyle name="40 % – Zvýraznění5 30" xfId="1684"/>
    <cellStyle name="40 % – Zvýraznění5 31" xfId="1685"/>
    <cellStyle name="40 % – Zvýraznění5 32" xfId="1686"/>
    <cellStyle name="40 % – Zvýraznění5 33" xfId="1687"/>
    <cellStyle name="40 % – Zvýraznění5 4" xfId="1688"/>
    <cellStyle name="40 % – Zvýraznění5 4 2" xfId="1689"/>
    <cellStyle name="40 % – Zvýraznění5 4 2 2" xfId="1690"/>
    <cellStyle name="40 % – Zvýraznění5 4 2 2 2" xfId="1691"/>
    <cellStyle name="40 % – Zvýraznění5 4 2 3" xfId="1692"/>
    <cellStyle name="40 % – Zvýraznění5 4 2 3 2" xfId="1693"/>
    <cellStyle name="40 % – Zvýraznění5 4 2 4" xfId="1694"/>
    <cellStyle name="40 % – Zvýraznění5 4 2 5" xfId="1695"/>
    <cellStyle name="40 % – Zvýraznění5 4 3" xfId="1696"/>
    <cellStyle name="40 % – Zvýraznění5 4 3 2" xfId="1697"/>
    <cellStyle name="40 % – Zvýraznění5 4 4" xfId="1698"/>
    <cellStyle name="40 % – Zvýraznění5 4 4 2" xfId="1699"/>
    <cellStyle name="40 % – Zvýraznění5 4 5" xfId="1700"/>
    <cellStyle name="40 % – Zvýraznění5 4 6" xfId="1701"/>
    <cellStyle name="40 % – Zvýraznění5 4 7" xfId="1702"/>
    <cellStyle name="40 % – Zvýraznění5 5" xfId="1703"/>
    <cellStyle name="40 % – Zvýraznění5 5 2" xfId="1704"/>
    <cellStyle name="40 % – Zvýraznění5 5 2 2" xfId="1705"/>
    <cellStyle name="40 % – Zvýraznění5 5 2 3" xfId="1706"/>
    <cellStyle name="40 % – Zvýraznění5 5 3" xfId="1707"/>
    <cellStyle name="40 % – Zvýraznění5 5 3 2" xfId="1708"/>
    <cellStyle name="40 % – Zvýraznění5 5 4" xfId="1709"/>
    <cellStyle name="40 % – Zvýraznění5 5 5" xfId="1710"/>
    <cellStyle name="40 % – Zvýraznění5 5 6" xfId="1711"/>
    <cellStyle name="40 % – Zvýraznění5 6" xfId="1712"/>
    <cellStyle name="40 % – Zvýraznění5 6 2" xfId="1713"/>
    <cellStyle name="40 % – Zvýraznění5 6 2 2" xfId="1714"/>
    <cellStyle name="40 % – Zvýraznění5 6 2 3" xfId="1715"/>
    <cellStyle name="40 % – Zvýraznění5 6 3" xfId="1716"/>
    <cellStyle name="40 % – Zvýraznění5 6 4" xfId="1717"/>
    <cellStyle name="40 % – Zvýraznění5 6 5" xfId="1718"/>
    <cellStyle name="40 % – Zvýraznění5 7" xfId="1719"/>
    <cellStyle name="40 % – Zvýraznění5 7 2" xfId="1720"/>
    <cellStyle name="40 % – Zvýraznění5 7 2 2" xfId="1721"/>
    <cellStyle name="40 % – Zvýraznění5 7 3" xfId="1722"/>
    <cellStyle name="40 % – Zvýraznění5 7 4" xfId="1723"/>
    <cellStyle name="40 % – Zvýraznění5 8" xfId="1724"/>
    <cellStyle name="40 % – Zvýraznění5 8 2" xfId="1725"/>
    <cellStyle name="40 % – Zvýraznění5 8 3" xfId="1726"/>
    <cellStyle name="40 % – Zvýraznění5 8 4" xfId="1727"/>
    <cellStyle name="40 % – Zvýraznění5 9" xfId="1728"/>
    <cellStyle name="40 % – Zvýraznění5 9 2" xfId="1729"/>
    <cellStyle name="40 % – Zvýraznění6" xfId="44"/>
    <cellStyle name="40 % – Zvýraznění6 10" xfId="1730"/>
    <cellStyle name="40 % – Zvýraznění6 10 2" xfId="1731"/>
    <cellStyle name="40 % – Zvýraznění6 11" xfId="1732"/>
    <cellStyle name="40 % – Zvýraznění6 12" xfId="1733"/>
    <cellStyle name="40 % – Zvýraznění6 13" xfId="1734"/>
    <cellStyle name="40 % – Zvýraznění6 14" xfId="1735"/>
    <cellStyle name="40 % – Zvýraznění6 15" xfId="1736"/>
    <cellStyle name="40 % – Zvýraznění6 16" xfId="1737"/>
    <cellStyle name="40 % – Zvýraznění6 17" xfId="1738"/>
    <cellStyle name="40 % – Zvýraznění6 18" xfId="1739"/>
    <cellStyle name="40 % – Zvýraznění6 19" xfId="1740"/>
    <cellStyle name="40 % – Zvýraznění6 2" xfId="1741"/>
    <cellStyle name="40 % – Zvýraznění6 2 2" xfId="1742"/>
    <cellStyle name="40 % – Zvýraznění6 2 2 2" xfId="1743"/>
    <cellStyle name="40 % – Zvýraznění6 2 2 2 2" xfId="1744"/>
    <cellStyle name="40 % – Zvýraznění6 2 2 2 3" xfId="1745"/>
    <cellStyle name="40 % – Zvýraznění6 2 2 3" xfId="1746"/>
    <cellStyle name="40 % – Zvýraznění6 2 2 3 2" xfId="1747"/>
    <cellStyle name="40 % – Zvýraznění6 2 2 3 3" xfId="1748"/>
    <cellStyle name="40 % – Zvýraznění6 2 2 4" xfId="1749"/>
    <cellStyle name="40 % – Zvýraznění6 2 2 5" xfId="1750"/>
    <cellStyle name="40 % – Zvýraznění6 2 3" xfId="1751"/>
    <cellStyle name="40 % – Zvýraznění6 2 3 2" xfId="1752"/>
    <cellStyle name="40 % – Zvýraznění6 2 3 2 2" xfId="1753"/>
    <cellStyle name="40 % – Zvýraznění6 2 3 3" xfId="1754"/>
    <cellStyle name="40 % – Zvýraznění6 2 3 3 2" xfId="1755"/>
    <cellStyle name="40 % – Zvýraznění6 2 3 4" xfId="1756"/>
    <cellStyle name="40 % – Zvýraznění6 2 3 5" xfId="1757"/>
    <cellStyle name="40 % – Zvýraznění6 2 4" xfId="1758"/>
    <cellStyle name="40 % – Zvýraznění6 2 4 2" xfId="1759"/>
    <cellStyle name="40 % – Zvýraznění6 2 5" xfId="1760"/>
    <cellStyle name="40 % – Zvýraznění6 2 5 2" xfId="1761"/>
    <cellStyle name="40 % – Zvýraznění6 2 6" xfId="1762"/>
    <cellStyle name="40 % – Zvýraznění6 2 7" xfId="1763"/>
    <cellStyle name="40 % – Zvýraznění6 20" xfId="1764"/>
    <cellStyle name="40 % – Zvýraznění6 21" xfId="1765"/>
    <cellStyle name="40 % – Zvýraznění6 22" xfId="1766"/>
    <cellStyle name="40 % – Zvýraznění6 22 2" xfId="1767"/>
    <cellStyle name="40 % – Zvýraznění6 23" xfId="1768"/>
    <cellStyle name="40 % – Zvýraznění6 23 2" xfId="1769"/>
    <cellStyle name="40 % – Zvýraznění6 24" xfId="1770"/>
    <cellStyle name="40 % – Zvýraznění6 25" xfId="1771"/>
    <cellStyle name="40 % – Zvýraznění6 26" xfId="1772"/>
    <cellStyle name="40 % – Zvýraznění6 27" xfId="1773"/>
    <cellStyle name="40 % – Zvýraznění6 28" xfId="1774"/>
    <cellStyle name="40 % – Zvýraznění6 29" xfId="1775"/>
    <cellStyle name="40 % – Zvýraznění6 3" xfId="1776"/>
    <cellStyle name="40 % – Zvýraznění6 3 2" xfId="1777"/>
    <cellStyle name="40 % – Zvýraznění6 3 2 2" xfId="1778"/>
    <cellStyle name="40 % – Zvýraznění6 3 2 2 2" xfId="1779"/>
    <cellStyle name="40 % – Zvýraznění6 3 2 3" xfId="1780"/>
    <cellStyle name="40 % – Zvýraznění6 3 2 3 2" xfId="1781"/>
    <cellStyle name="40 % – Zvýraznění6 3 2 4" xfId="1782"/>
    <cellStyle name="40 % – Zvýraznění6 3 2 5" xfId="1783"/>
    <cellStyle name="40 % – Zvýraznění6 3 3" xfId="1784"/>
    <cellStyle name="40 % – Zvýraznění6 3 3 2" xfId="1785"/>
    <cellStyle name="40 % – Zvýraznění6 3 3 2 2" xfId="1786"/>
    <cellStyle name="40 % – Zvýraznění6 3 3 3" xfId="1787"/>
    <cellStyle name="40 % – Zvýraznění6 3 3 3 2" xfId="1788"/>
    <cellStyle name="40 % – Zvýraznění6 3 3 4" xfId="1789"/>
    <cellStyle name="40 % – Zvýraznění6 3 4" xfId="1790"/>
    <cellStyle name="40 % – Zvýraznění6 3 4 2" xfId="1791"/>
    <cellStyle name="40 % – Zvýraznění6 3 5" xfId="1792"/>
    <cellStyle name="40 % – Zvýraznění6 3 5 2" xfId="1793"/>
    <cellStyle name="40 % – Zvýraznění6 3 6" xfId="1794"/>
    <cellStyle name="40 % – Zvýraznění6 3 7" xfId="1795"/>
    <cellStyle name="40 % – Zvýraznění6 3 8" xfId="1796"/>
    <cellStyle name="40 % – Zvýraznění6 30" xfId="1797"/>
    <cellStyle name="40 % – Zvýraznění6 31" xfId="1798"/>
    <cellStyle name="40 % – Zvýraznění6 32" xfId="1799"/>
    <cellStyle name="40 % – Zvýraznění6 4" xfId="1800"/>
    <cellStyle name="40 % – Zvýraznění6 4 2" xfId="1801"/>
    <cellStyle name="40 % – Zvýraznění6 4 2 2" xfId="1802"/>
    <cellStyle name="40 % – Zvýraznění6 4 2 2 2" xfId="1803"/>
    <cellStyle name="40 % – Zvýraznění6 4 2 3" xfId="1804"/>
    <cellStyle name="40 % – Zvýraznění6 4 2 3 2" xfId="1805"/>
    <cellStyle name="40 % – Zvýraznění6 4 2 4" xfId="1806"/>
    <cellStyle name="40 % – Zvýraznění6 4 2 5" xfId="1807"/>
    <cellStyle name="40 % – Zvýraznění6 4 3" xfId="1808"/>
    <cellStyle name="40 % – Zvýraznění6 4 3 2" xfId="1809"/>
    <cellStyle name="40 % – Zvýraznění6 4 3 2 2" xfId="1810"/>
    <cellStyle name="40 % – Zvýraznění6 4 3 3" xfId="1811"/>
    <cellStyle name="40 % – Zvýraznění6 4 3 3 2" xfId="1812"/>
    <cellStyle name="40 % – Zvýraznění6 4 3 4" xfId="1813"/>
    <cellStyle name="40 % – Zvýraznění6 4 4" xfId="1814"/>
    <cellStyle name="40 % – Zvýraznění6 4 4 2" xfId="1815"/>
    <cellStyle name="40 % – Zvýraznění6 4 5" xfId="1816"/>
    <cellStyle name="40 % – Zvýraznění6 4 5 2" xfId="1817"/>
    <cellStyle name="40 % – Zvýraznění6 4 6" xfId="1818"/>
    <cellStyle name="40 % – Zvýraznění6 4 7" xfId="1819"/>
    <cellStyle name="40 % – Zvýraznění6 4 8" xfId="1820"/>
    <cellStyle name="40 % – Zvýraznění6 5" xfId="1821"/>
    <cellStyle name="40 % – Zvýraznění6 5 2" xfId="1822"/>
    <cellStyle name="40 % – Zvýraznění6 5 2 2" xfId="1823"/>
    <cellStyle name="40 % – Zvýraznění6 5 2 3" xfId="1824"/>
    <cellStyle name="40 % – Zvýraznění6 5 3" xfId="1825"/>
    <cellStyle name="40 % – Zvýraznění6 5 3 2" xfId="1826"/>
    <cellStyle name="40 % – Zvýraznění6 5 4" xfId="1827"/>
    <cellStyle name="40 % – Zvýraznění6 5 5" xfId="1828"/>
    <cellStyle name="40 % – Zvýraznění6 5 6" xfId="1829"/>
    <cellStyle name="40 % – Zvýraznění6 6" xfId="1830"/>
    <cellStyle name="40 % – Zvýraznění6 6 2" xfId="1831"/>
    <cellStyle name="40 % – Zvýraznění6 6 2 2" xfId="1832"/>
    <cellStyle name="40 % – Zvýraznění6 6 2 2 2" xfId="1833"/>
    <cellStyle name="40 % – Zvýraznění6 6 2 3" xfId="1834"/>
    <cellStyle name="40 % – Zvýraznění6 6 3" xfId="1835"/>
    <cellStyle name="40 % – Zvýraznění6 6 3 2" xfId="1836"/>
    <cellStyle name="40 % – Zvýraznění6 6 3 3" xfId="1837"/>
    <cellStyle name="40 % – Zvýraznění6 6 4" xfId="1838"/>
    <cellStyle name="40 % – Zvýraznění6 6 5" xfId="1839"/>
    <cellStyle name="40 % – Zvýraznění6 6 6" xfId="1840"/>
    <cellStyle name="40 % – Zvýraznění6 7" xfId="1841"/>
    <cellStyle name="40 % – Zvýraznění6 7 2" xfId="1842"/>
    <cellStyle name="40 % – Zvýraznění6 7 2 2" xfId="1843"/>
    <cellStyle name="40 % – Zvýraznění6 7 3" xfId="1844"/>
    <cellStyle name="40 % – Zvýraznění6 7 4" xfId="1845"/>
    <cellStyle name="40 % – Zvýraznění6 8" xfId="1846"/>
    <cellStyle name="40 % – Zvýraznění6 8 2" xfId="1847"/>
    <cellStyle name="40 % – Zvýraznění6 8 2 2" xfId="1848"/>
    <cellStyle name="40 % – Zvýraznění6 8 3" xfId="1849"/>
    <cellStyle name="40 % – Zvýraznění6 9" xfId="1850"/>
    <cellStyle name="40 % – Zvýraznění6 9 2" xfId="1851"/>
    <cellStyle name="40% - Accent1" xfId="1852"/>
    <cellStyle name="40% - Accent1 2" xfId="1853"/>
    <cellStyle name="40% - Accent1 2 2" xfId="1854"/>
    <cellStyle name="40% - Accent1 3" xfId="1855"/>
    <cellStyle name="40% - Accent2" xfId="1856"/>
    <cellStyle name="40% - Accent2 2" xfId="1857"/>
    <cellStyle name="40% - Accent2 2 2" xfId="1858"/>
    <cellStyle name="40% - Accent2 3" xfId="1859"/>
    <cellStyle name="40% - Accent3" xfId="1860"/>
    <cellStyle name="40% - Accent3 2" xfId="1861"/>
    <cellStyle name="40% - Accent3 2 2" xfId="1862"/>
    <cellStyle name="40% - Accent3 3" xfId="1863"/>
    <cellStyle name="40% - Accent4" xfId="1864"/>
    <cellStyle name="40% - Accent4 2" xfId="1865"/>
    <cellStyle name="40% - Accent4 2 2" xfId="1866"/>
    <cellStyle name="40% - Accent4 3" xfId="1867"/>
    <cellStyle name="40% - Accent5" xfId="1868"/>
    <cellStyle name="40% - Accent5 2" xfId="1869"/>
    <cellStyle name="40% - Accent5 2 2" xfId="1870"/>
    <cellStyle name="40% - Accent5 3" xfId="1871"/>
    <cellStyle name="40% - Accent6" xfId="1872"/>
    <cellStyle name="40% - Accent6 2" xfId="1873"/>
    <cellStyle name="40% - Accent6 2 2" xfId="1874"/>
    <cellStyle name="40% - Accent6 3" xfId="1875"/>
    <cellStyle name="40% - akcent 1" xfId="1876"/>
    <cellStyle name="40% - akcent 1 2" xfId="1877"/>
    <cellStyle name="40% — akcent 1 2" xfId="1878"/>
    <cellStyle name="40% - akcent 1 2 10" xfId="1879"/>
    <cellStyle name="40% - akcent 1 2 11" xfId="1880"/>
    <cellStyle name="40% - akcent 1 2 11 2" xfId="1881"/>
    <cellStyle name="40% - akcent 1 2 11 3" xfId="1882"/>
    <cellStyle name="40% - akcent 1 2 12" xfId="1883"/>
    <cellStyle name="40% - akcent 1 2 12 2" xfId="1884"/>
    <cellStyle name="40% - akcent 1 2 12 3" xfId="1885"/>
    <cellStyle name="40% - akcent 1 2 13" xfId="1886"/>
    <cellStyle name="40% - akcent 1 2 14" xfId="1887"/>
    <cellStyle name="40% - akcent 1 2 15" xfId="1888"/>
    <cellStyle name="40% - akcent 1 2 16" xfId="1889"/>
    <cellStyle name="40% - akcent 1 2 17" xfId="1890"/>
    <cellStyle name="40% - akcent 1 2 18" xfId="1891"/>
    <cellStyle name="40% - akcent 1 2 19" xfId="1892"/>
    <cellStyle name="40% - akcent 1 2 2" xfId="1893"/>
    <cellStyle name="40% — akcent 1 2 2" xfId="1894"/>
    <cellStyle name="40% - akcent 1 2 2 10" xfId="1895"/>
    <cellStyle name="40% - akcent 1 2 2 11" xfId="1896"/>
    <cellStyle name="40% - akcent 1 2 2 12" xfId="1897"/>
    <cellStyle name="40% - akcent 1 2 2 13" xfId="1898"/>
    <cellStyle name="40% - akcent 1 2 2 14" xfId="1899"/>
    <cellStyle name="40% - akcent 1 2 2 15" xfId="1900"/>
    <cellStyle name="40% - akcent 1 2 2 16" xfId="1901"/>
    <cellStyle name="40% - akcent 1 2 2 17" xfId="1902"/>
    <cellStyle name="40% - akcent 1 2 2 18" xfId="1903"/>
    <cellStyle name="40% - akcent 1 2 2 19" xfId="1904"/>
    <cellStyle name="40% - akcent 1 2 2 2" xfId="1905"/>
    <cellStyle name="40% - akcent 1 2 2 2 2" xfId="1906"/>
    <cellStyle name="40% - akcent 1 2 2 2 2 2" xfId="1907"/>
    <cellStyle name="40% - akcent 1 2 2 2 2 3" xfId="1908"/>
    <cellStyle name="40% - akcent 1 2 2 2 3" xfId="1909"/>
    <cellStyle name="40% - akcent 1 2 2 2 4" xfId="1910"/>
    <cellStyle name="40% - akcent 1 2 2 3" xfId="1911"/>
    <cellStyle name="40% - akcent 1 2 2 3 2" xfId="1912"/>
    <cellStyle name="40% - akcent 1 2 2 3 2 2" xfId="1913"/>
    <cellStyle name="40% - akcent 1 2 2 3 2 3" xfId="1914"/>
    <cellStyle name="40% - akcent 1 2 2 3 3" xfId="1915"/>
    <cellStyle name="40% - akcent 1 2 2 3 4" xfId="1916"/>
    <cellStyle name="40% - akcent 1 2 2 4" xfId="1917"/>
    <cellStyle name="40% - akcent 1 2 2 4 2" xfId="1918"/>
    <cellStyle name="40% - akcent 1 2 2 4 2 2" xfId="1919"/>
    <cellStyle name="40% - akcent 1 2 2 4 2 3" xfId="1920"/>
    <cellStyle name="40% - akcent 1 2 2 4 3" xfId="1921"/>
    <cellStyle name="40% - akcent 1 2 2 4 4" xfId="1922"/>
    <cellStyle name="40% - akcent 1 2 2 5" xfId="1923"/>
    <cellStyle name="40% - akcent 1 2 2 6" xfId="1924"/>
    <cellStyle name="40% - akcent 1 2 2 7" xfId="1925"/>
    <cellStyle name="40% - akcent 1 2 2 7 2" xfId="1926"/>
    <cellStyle name="40% - akcent 1 2 2 7 3" xfId="1927"/>
    <cellStyle name="40% - akcent 1 2 2 8" xfId="1928"/>
    <cellStyle name="40% - akcent 1 2 2 9" xfId="1929"/>
    <cellStyle name="40% - akcent 1 2 20" xfId="1930"/>
    <cellStyle name="40% - akcent 1 2 21" xfId="1931"/>
    <cellStyle name="40% - akcent 1 2 22" xfId="1932"/>
    <cellStyle name="40% - akcent 1 2 23" xfId="1933"/>
    <cellStyle name="40% - akcent 1 2 24" xfId="1934"/>
    <cellStyle name="40% - akcent 1 2 25" xfId="1935"/>
    <cellStyle name="40% - akcent 1 2 3" xfId="1936"/>
    <cellStyle name="40% — akcent 1 2 3" xfId="1937"/>
    <cellStyle name="40% - akcent 1 2 3 10" xfId="1938"/>
    <cellStyle name="40% - akcent 1 2 3 11" xfId="1939"/>
    <cellStyle name="40% - akcent 1 2 3 12" xfId="1940"/>
    <cellStyle name="40% - akcent 1 2 3 13" xfId="1941"/>
    <cellStyle name="40% - akcent 1 2 3 14" xfId="1942"/>
    <cellStyle name="40% - akcent 1 2 3 15" xfId="1943"/>
    <cellStyle name="40% - akcent 1 2 3 2" xfId="1944"/>
    <cellStyle name="40% - akcent 1 2 3 3" xfId="1945"/>
    <cellStyle name="40% - akcent 1 2 3 3 2" xfId="1946"/>
    <cellStyle name="40% - akcent 1 2 3 3 3" xfId="1947"/>
    <cellStyle name="40% - akcent 1 2 3 4" xfId="1948"/>
    <cellStyle name="40% - akcent 1 2 3 5" xfId="1949"/>
    <cellStyle name="40% - akcent 1 2 3 6" xfId="1950"/>
    <cellStyle name="40% - akcent 1 2 3 7" xfId="1951"/>
    <cellStyle name="40% - akcent 1 2 3 8" xfId="1952"/>
    <cellStyle name="40% - akcent 1 2 3 9" xfId="1953"/>
    <cellStyle name="40% - akcent 1 2 4" xfId="1954"/>
    <cellStyle name="40% — akcent 1 2 4" xfId="1955"/>
    <cellStyle name="40% - akcent 1 2 4 10" xfId="1956"/>
    <cellStyle name="40% - akcent 1 2 4 11" xfId="1957"/>
    <cellStyle name="40% - akcent 1 2 4 12" xfId="1958"/>
    <cellStyle name="40% - akcent 1 2 4 13" xfId="1959"/>
    <cellStyle name="40% - akcent 1 2 4 14" xfId="1960"/>
    <cellStyle name="40% - akcent 1 2 4 15" xfId="1961"/>
    <cellStyle name="40% - akcent 1 2 4 2" xfId="1962"/>
    <cellStyle name="40% - akcent 1 2 4 2 2" xfId="1963"/>
    <cellStyle name="40% - akcent 1 2 4 2 3" xfId="1964"/>
    <cellStyle name="40% - akcent 1 2 4 3" xfId="1965"/>
    <cellStyle name="40% - akcent 1 2 4 4" xfId="1966"/>
    <cellStyle name="40% - akcent 1 2 4 5" xfId="1967"/>
    <cellStyle name="40% - akcent 1 2 4 6" xfId="1968"/>
    <cellStyle name="40% - akcent 1 2 4 7" xfId="1969"/>
    <cellStyle name="40% - akcent 1 2 4 8" xfId="1970"/>
    <cellStyle name="40% - akcent 1 2 4 9" xfId="1971"/>
    <cellStyle name="40% - akcent 1 2 5" xfId="1972"/>
    <cellStyle name="40% — akcent 1 2 5" xfId="1973"/>
    <cellStyle name="40% - akcent 1 2 5 10" xfId="1974"/>
    <cellStyle name="40% - akcent 1 2 5 2" xfId="1975"/>
    <cellStyle name="40% - akcent 1 2 5 2 2" xfId="1976"/>
    <cellStyle name="40% - akcent 1 2 5 2 3" xfId="1977"/>
    <cellStyle name="40% - akcent 1 2 5 3" xfId="1978"/>
    <cellStyle name="40% - akcent 1 2 5 4" xfId="1979"/>
    <cellStyle name="40% - akcent 1 2 5 5" xfId="1980"/>
    <cellStyle name="40% - akcent 1 2 5 6" xfId="1981"/>
    <cellStyle name="40% - akcent 1 2 5 7" xfId="1982"/>
    <cellStyle name="40% - akcent 1 2 5 8" xfId="1983"/>
    <cellStyle name="40% - akcent 1 2 5 9" xfId="1984"/>
    <cellStyle name="40% - akcent 1 2 6" xfId="1985"/>
    <cellStyle name="40% — akcent 1 2 6" xfId="1986"/>
    <cellStyle name="40% - akcent 1 2 6 10" xfId="1987"/>
    <cellStyle name="40% - akcent 1 2 6 2" xfId="1988"/>
    <cellStyle name="40% - akcent 1 2 6 2 2" xfId="1989"/>
    <cellStyle name="40% - akcent 1 2 6 2 3" xfId="1990"/>
    <cellStyle name="40% - akcent 1 2 6 3" xfId="1991"/>
    <cellStyle name="40% - akcent 1 2 6 4" xfId="1992"/>
    <cellStyle name="40% - akcent 1 2 6 5" xfId="1993"/>
    <cellStyle name="40% - akcent 1 2 6 6" xfId="1994"/>
    <cellStyle name="40% - akcent 1 2 6 7" xfId="1995"/>
    <cellStyle name="40% - akcent 1 2 6 8" xfId="1996"/>
    <cellStyle name="40% - akcent 1 2 6 9" xfId="1997"/>
    <cellStyle name="40% - akcent 1 2 7" xfId="1998"/>
    <cellStyle name="40% — akcent 1 2 7" xfId="1999"/>
    <cellStyle name="40% - akcent 1 2 7 2" xfId="2000"/>
    <cellStyle name="40% - akcent 1 2 8" xfId="2001"/>
    <cellStyle name="40% — akcent 1 2 8" xfId="2002"/>
    <cellStyle name="40% - akcent 1 2 9" xfId="2003"/>
    <cellStyle name="40% - akcent 2" xfId="2004"/>
    <cellStyle name="40% - akcent 2 2" xfId="2005"/>
    <cellStyle name="40% — akcent 2 2" xfId="2006"/>
    <cellStyle name="40% - akcent 2 2 10" xfId="2007"/>
    <cellStyle name="40% - akcent 2 2 11" xfId="2008"/>
    <cellStyle name="40% - akcent 2 2 12" xfId="2009"/>
    <cellStyle name="40% - akcent 2 2 13" xfId="2010"/>
    <cellStyle name="40% - akcent 2 2 14" xfId="2011"/>
    <cellStyle name="40% - akcent 2 2 15" xfId="2012"/>
    <cellStyle name="40% - akcent 2 2 16" xfId="2013"/>
    <cellStyle name="40% - akcent 2 2 17" xfId="2014"/>
    <cellStyle name="40% - akcent 2 2 18" xfId="2015"/>
    <cellStyle name="40% - akcent 2 2 19" xfId="2016"/>
    <cellStyle name="40% - akcent 2 2 2" xfId="2017"/>
    <cellStyle name="40% - akcent 2 2 2 2" xfId="2018"/>
    <cellStyle name="40% - akcent 2 2 2 2 2" xfId="2019"/>
    <cellStyle name="40% - akcent 2 2 2 2 3" xfId="2020"/>
    <cellStyle name="40% - akcent 2 2 2 3" xfId="2021"/>
    <cellStyle name="40% - akcent 2 2 2 4" xfId="2022"/>
    <cellStyle name="40% - akcent 2 2 20" xfId="2023"/>
    <cellStyle name="40% - akcent 2 2 21" xfId="2024"/>
    <cellStyle name="40% - akcent 2 2 22" xfId="2025"/>
    <cellStyle name="40% - akcent 2 2 3" xfId="2026"/>
    <cellStyle name="40% - akcent 2 2 3 2" xfId="2027"/>
    <cellStyle name="40% - akcent 2 2 3 2 2" xfId="2028"/>
    <cellStyle name="40% - akcent 2 2 3 2 3" xfId="2029"/>
    <cellStyle name="40% - akcent 2 2 3 3" xfId="2030"/>
    <cellStyle name="40% - akcent 2 2 3 4" xfId="2031"/>
    <cellStyle name="40% - akcent 2 2 4" xfId="2032"/>
    <cellStyle name="40% - akcent 2 2 4 2" xfId="2033"/>
    <cellStyle name="40% - akcent 2 2 4 2 2" xfId="2034"/>
    <cellStyle name="40% - akcent 2 2 4 2 3" xfId="2035"/>
    <cellStyle name="40% - akcent 2 2 4 3" xfId="2036"/>
    <cellStyle name="40% - akcent 2 2 4 4" xfId="2037"/>
    <cellStyle name="40% - akcent 2 2 5" xfId="2038"/>
    <cellStyle name="40% - akcent 2 2 5 2" xfId="2039"/>
    <cellStyle name="40% - akcent 2 2 5 2 2" xfId="2040"/>
    <cellStyle name="40% - akcent 2 2 5 2 3" xfId="2041"/>
    <cellStyle name="40% - akcent 2 2 5 3" xfId="2042"/>
    <cellStyle name="40% - akcent 2 2 5 4" xfId="2043"/>
    <cellStyle name="40% - akcent 2 2 6" xfId="2044"/>
    <cellStyle name="40% - akcent 2 2 7" xfId="2045"/>
    <cellStyle name="40% - akcent 2 2 8" xfId="2046"/>
    <cellStyle name="40% - akcent 2 2 8 2" xfId="2047"/>
    <cellStyle name="40% - akcent 2 2 8 3" xfId="2048"/>
    <cellStyle name="40% - akcent 2 2 9" xfId="2049"/>
    <cellStyle name="40% - akcent 2 2 9 2" xfId="2050"/>
    <cellStyle name="40% - akcent 2 2 9 3" xfId="2051"/>
    <cellStyle name="40% - akcent 3" xfId="2052"/>
    <cellStyle name="40% - akcent 3 2" xfId="2053"/>
    <cellStyle name="40% — akcent 3 2" xfId="2054"/>
    <cellStyle name="40% - akcent 3 2 10" xfId="2055"/>
    <cellStyle name="40% - akcent 3 2 11" xfId="2056"/>
    <cellStyle name="40% - akcent 3 2 12" xfId="2057"/>
    <cellStyle name="40% - akcent 3 2 13" xfId="2058"/>
    <cellStyle name="40% - akcent 3 2 14" xfId="2059"/>
    <cellStyle name="40% - akcent 3 2 15" xfId="2060"/>
    <cellStyle name="40% - akcent 3 2 16" xfId="2061"/>
    <cellStyle name="40% - akcent 3 2 17" xfId="2062"/>
    <cellStyle name="40% - akcent 3 2 18" xfId="2063"/>
    <cellStyle name="40% - akcent 3 2 19" xfId="2064"/>
    <cellStyle name="40% - akcent 3 2 2" xfId="2065"/>
    <cellStyle name="40% — akcent 3 2 2" xfId="2066"/>
    <cellStyle name="40% - akcent 3 2 2 2" xfId="2067"/>
    <cellStyle name="40% - akcent 3 2 2 2 2" xfId="2068"/>
    <cellStyle name="40% - akcent 3 2 2 2 2 2" xfId="2069"/>
    <cellStyle name="40% - akcent 3 2 2 2 2 3" xfId="2070"/>
    <cellStyle name="40% - akcent 3 2 2 2 3" xfId="2071"/>
    <cellStyle name="40% - akcent 3 2 2 2 4" xfId="2072"/>
    <cellStyle name="40% - akcent 3 2 2 3" xfId="2073"/>
    <cellStyle name="40% - akcent 3 2 2 4" xfId="2074"/>
    <cellStyle name="40% - akcent 3 2 2 4 2" xfId="2075"/>
    <cellStyle name="40% - akcent 3 2 2 4 3" xfId="2076"/>
    <cellStyle name="40% - akcent 3 2 2 5" xfId="2077"/>
    <cellStyle name="40% - akcent 3 2 20" xfId="2078"/>
    <cellStyle name="40% - akcent 3 2 21" xfId="2079"/>
    <cellStyle name="40% - akcent 3 2 22" xfId="2080"/>
    <cellStyle name="40% - akcent 3 2 3" xfId="2081"/>
    <cellStyle name="40% — akcent 3 2 3" xfId="2082"/>
    <cellStyle name="40% - akcent 3 2 3 2" xfId="2083"/>
    <cellStyle name="40% - akcent 3 2 3 2 2" xfId="2084"/>
    <cellStyle name="40% - akcent 3 2 3 2 3" xfId="2085"/>
    <cellStyle name="40% - akcent 3 2 3 3" xfId="2086"/>
    <cellStyle name="40% - akcent 3 2 3 4" xfId="2087"/>
    <cellStyle name="40% - akcent 3 2 4" xfId="2088"/>
    <cellStyle name="40% — akcent 3 2 4" xfId="2089"/>
    <cellStyle name="40% - akcent 3 2 4 2" xfId="2090"/>
    <cellStyle name="40% - akcent 3 2 4 2 2" xfId="2091"/>
    <cellStyle name="40% - akcent 3 2 4 2 3" xfId="2092"/>
    <cellStyle name="40% - akcent 3 2 4 3" xfId="2093"/>
    <cellStyle name="40% - akcent 3 2 4 4" xfId="2094"/>
    <cellStyle name="40% - akcent 3 2 5" xfId="2095"/>
    <cellStyle name="40% — akcent 3 2 5" xfId="2096"/>
    <cellStyle name="40% - akcent 3 2 5 2" xfId="2097"/>
    <cellStyle name="40% - akcent 3 2 5 2 2" xfId="2098"/>
    <cellStyle name="40% - akcent 3 2 5 2 3" xfId="2099"/>
    <cellStyle name="40% - akcent 3 2 5 3" xfId="2100"/>
    <cellStyle name="40% - akcent 3 2 5 4" xfId="2101"/>
    <cellStyle name="40% - akcent 3 2 6" xfId="2102"/>
    <cellStyle name="40% - akcent 3 2 6 2" xfId="2103"/>
    <cellStyle name="40% - akcent 3 2 7" xfId="2104"/>
    <cellStyle name="40% - akcent 3 2 8" xfId="2105"/>
    <cellStyle name="40% - akcent 3 2 8 2" xfId="2106"/>
    <cellStyle name="40% - akcent 3 2 8 3" xfId="2107"/>
    <cellStyle name="40% - akcent 3 2 9" xfId="2108"/>
    <cellStyle name="40% - akcent 3 2 9 2" xfId="2109"/>
    <cellStyle name="40% - akcent 3 2 9 3" xfId="2110"/>
    <cellStyle name="40% - akcent 4" xfId="2111"/>
    <cellStyle name="40% - akcent 4 2" xfId="2112"/>
    <cellStyle name="40% — akcent 4 2" xfId="2113"/>
    <cellStyle name="40% - akcent 4 2 10" xfId="2114"/>
    <cellStyle name="40% - akcent 4 2 11" xfId="2115"/>
    <cellStyle name="40% - akcent 4 2 11 2" xfId="2116"/>
    <cellStyle name="40% - akcent 4 2 11 3" xfId="2117"/>
    <cellStyle name="40% - akcent 4 2 12" xfId="2118"/>
    <cellStyle name="40% - akcent 4 2 12 2" xfId="2119"/>
    <cellStyle name="40% - akcent 4 2 12 3" xfId="2120"/>
    <cellStyle name="40% - akcent 4 2 13" xfId="2121"/>
    <cellStyle name="40% - akcent 4 2 14" xfId="2122"/>
    <cellStyle name="40% - akcent 4 2 15" xfId="2123"/>
    <cellStyle name="40% - akcent 4 2 16" xfId="2124"/>
    <cellStyle name="40% - akcent 4 2 17" xfId="2125"/>
    <cellStyle name="40% - akcent 4 2 18" xfId="2126"/>
    <cellStyle name="40% - akcent 4 2 19" xfId="2127"/>
    <cellStyle name="40% - akcent 4 2 2" xfId="2128"/>
    <cellStyle name="40% — akcent 4 2 2" xfId="2129"/>
    <cellStyle name="40% - akcent 4 2 2 10" xfId="2130"/>
    <cellStyle name="40% - akcent 4 2 2 11" xfId="2131"/>
    <cellStyle name="40% - akcent 4 2 2 12" xfId="2132"/>
    <cellStyle name="40% - akcent 4 2 2 13" xfId="2133"/>
    <cellStyle name="40% - akcent 4 2 2 14" xfId="2134"/>
    <cellStyle name="40% - akcent 4 2 2 15" xfId="2135"/>
    <cellStyle name="40% - akcent 4 2 2 16" xfId="2136"/>
    <cellStyle name="40% - akcent 4 2 2 17" xfId="2137"/>
    <cellStyle name="40% - akcent 4 2 2 18" xfId="2138"/>
    <cellStyle name="40% - akcent 4 2 2 19" xfId="2139"/>
    <cellStyle name="40% - akcent 4 2 2 2" xfId="2140"/>
    <cellStyle name="40% - akcent 4 2 2 2 2" xfId="2141"/>
    <cellStyle name="40% - akcent 4 2 2 2 2 2" xfId="2142"/>
    <cellStyle name="40% - akcent 4 2 2 2 2 3" xfId="2143"/>
    <cellStyle name="40% - akcent 4 2 2 2 3" xfId="2144"/>
    <cellStyle name="40% - akcent 4 2 2 2 4" xfId="2145"/>
    <cellStyle name="40% - akcent 4 2 2 3" xfId="2146"/>
    <cellStyle name="40% - akcent 4 2 2 3 2" xfId="2147"/>
    <cellStyle name="40% - akcent 4 2 2 3 2 2" xfId="2148"/>
    <cellStyle name="40% - akcent 4 2 2 3 2 3" xfId="2149"/>
    <cellStyle name="40% - akcent 4 2 2 3 3" xfId="2150"/>
    <cellStyle name="40% - akcent 4 2 2 3 4" xfId="2151"/>
    <cellStyle name="40% - akcent 4 2 2 4" xfId="2152"/>
    <cellStyle name="40% - akcent 4 2 2 4 2" xfId="2153"/>
    <cellStyle name="40% - akcent 4 2 2 4 2 2" xfId="2154"/>
    <cellStyle name="40% - akcent 4 2 2 4 2 3" xfId="2155"/>
    <cellStyle name="40% - akcent 4 2 2 4 3" xfId="2156"/>
    <cellStyle name="40% - akcent 4 2 2 4 4" xfId="2157"/>
    <cellStyle name="40% - akcent 4 2 2 5" xfId="2158"/>
    <cellStyle name="40% - akcent 4 2 2 6" xfId="2159"/>
    <cellStyle name="40% - akcent 4 2 2 7" xfId="2160"/>
    <cellStyle name="40% - akcent 4 2 2 7 2" xfId="2161"/>
    <cellStyle name="40% - akcent 4 2 2 7 3" xfId="2162"/>
    <cellStyle name="40% - akcent 4 2 2 8" xfId="2163"/>
    <cellStyle name="40% - akcent 4 2 2 9" xfId="2164"/>
    <cellStyle name="40% - akcent 4 2 20" xfId="2165"/>
    <cellStyle name="40% - akcent 4 2 21" xfId="2166"/>
    <cellStyle name="40% - akcent 4 2 22" xfId="2167"/>
    <cellStyle name="40% - akcent 4 2 23" xfId="2168"/>
    <cellStyle name="40% - akcent 4 2 24" xfId="2169"/>
    <cellStyle name="40% - akcent 4 2 25" xfId="2170"/>
    <cellStyle name="40% - akcent 4 2 3" xfId="2171"/>
    <cellStyle name="40% — akcent 4 2 3" xfId="2172"/>
    <cellStyle name="40% - akcent 4 2 3 10" xfId="2173"/>
    <cellStyle name="40% - akcent 4 2 3 11" xfId="2174"/>
    <cellStyle name="40% - akcent 4 2 3 12" xfId="2175"/>
    <cellStyle name="40% - akcent 4 2 3 13" xfId="2176"/>
    <cellStyle name="40% - akcent 4 2 3 14" xfId="2177"/>
    <cellStyle name="40% - akcent 4 2 3 15" xfId="2178"/>
    <cellStyle name="40% - akcent 4 2 3 2" xfId="2179"/>
    <cellStyle name="40% - akcent 4 2 3 3" xfId="2180"/>
    <cellStyle name="40% - akcent 4 2 3 3 2" xfId="2181"/>
    <cellStyle name="40% - akcent 4 2 3 3 3" xfId="2182"/>
    <cellStyle name="40% - akcent 4 2 3 4" xfId="2183"/>
    <cellStyle name="40% - akcent 4 2 3 5" xfId="2184"/>
    <cellStyle name="40% - akcent 4 2 3 6" xfId="2185"/>
    <cellStyle name="40% - akcent 4 2 3 7" xfId="2186"/>
    <cellStyle name="40% - akcent 4 2 3 8" xfId="2187"/>
    <cellStyle name="40% - akcent 4 2 3 9" xfId="2188"/>
    <cellStyle name="40% - akcent 4 2 4" xfId="2189"/>
    <cellStyle name="40% — akcent 4 2 4" xfId="2190"/>
    <cellStyle name="40% - akcent 4 2 4 10" xfId="2191"/>
    <cellStyle name="40% - akcent 4 2 4 11" xfId="2192"/>
    <cellStyle name="40% - akcent 4 2 4 12" xfId="2193"/>
    <cellStyle name="40% - akcent 4 2 4 13" xfId="2194"/>
    <cellStyle name="40% - akcent 4 2 4 14" xfId="2195"/>
    <cellStyle name="40% - akcent 4 2 4 15" xfId="2196"/>
    <cellStyle name="40% - akcent 4 2 4 2" xfId="2197"/>
    <cellStyle name="40% - akcent 4 2 4 2 2" xfId="2198"/>
    <cellStyle name="40% - akcent 4 2 4 2 3" xfId="2199"/>
    <cellStyle name="40% - akcent 4 2 4 3" xfId="2200"/>
    <cellStyle name="40% - akcent 4 2 4 4" xfId="2201"/>
    <cellStyle name="40% - akcent 4 2 4 5" xfId="2202"/>
    <cellStyle name="40% - akcent 4 2 4 6" xfId="2203"/>
    <cellStyle name="40% - akcent 4 2 4 7" xfId="2204"/>
    <cellStyle name="40% - akcent 4 2 4 8" xfId="2205"/>
    <cellStyle name="40% - akcent 4 2 4 9" xfId="2206"/>
    <cellStyle name="40% - akcent 4 2 5" xfId="2207"/>
    <cellStyle name="40% — akcent 4 2 5" xfId="2208"/>
    <cellStyle name="40% - akcent 4 2 5 10" xfId="2209"/>
    <cellStyle name="40% - akcent 4 2 5 2" xfId="2210"/>
    <cellStyle name="40% - akcent 4 2 5 2 2" xfId="2211"/>
    <cellStyle name="40% - akcent 4 2 5 2 3" xfId="2212"/>
    <cellStyle name="40% - akcent 4 2 5 3" xfId="2213"/>
    <cellStyle name="40% - akcent 4 2 5 4" xfId="2214"/>
    <cellStyle name="40% - akcent 4 2 5 5" xfId="2215"/>
    <cellStyle name="40% - akcent 4 2 5 6" xfId="2216"/>
    <cellStyle name="40% - akcent 4 2 5 7" xfId="2217"/>
    <cellStyle name="40% - akcent 4 2 5 8" xfId="2218"/>
    <cellStyle name="40% - akcent 4 2 5 9" xfId="2219"/>
    <cellStyle name="40% - akcent 4 2 6" xfId="2220"/>
    <cellStyle name="40% — akcent 4 2 6" xfId="2221"/>
    <cellStyle name="40% - akcent 4 2 6 10" xfId="2222"/>
    <cellStyle name="40% - akcent 4 2 6 2" xfId="2223"/>
    <cellStyle name="40% - akcent 4 2 6 2 2" xfId="2224"/>
    <cellStyle name="40% - akcent 4 2 6 2 3" xfId="2225"/>
    <cellStyle name="40% - akcent 4 2 6 3" xfId="2226"/>
    <cellStyle name="40% - akcent 4 2 6 4" xfId="2227"/>
    <cellStyle name="40% - akcent 4 2 6 5" xfId="2228"/>
    <cellStyle name="40% - akcent 4 2 6 6" xfId="2229"/>
    <cellStyle name="40% - akcent 4 2 6 7" xfId="2230"/>
    <cellStyle name="40% - akcent 4 2 6 8" xfId="2231"/>
    <cellStyle name="40% - akcent 4 2 6 9" xfId="2232"/>
    <cellStyle name="40% - akcent 4 2 7" xfId="2233"/>
    <cellStyle name="40% — akcent 4 2 7" xfId="2234"/>
    <cellStyle name="40% - akcent 4 2 7 2" xfId="2235"/>
    <cellStyle name="40% - akcent 4 2 8" xfId="2236"/>
    <cellStyle name="40% — akcent 4 2 8" xfId="2237"/>
    <cellStyle name="40% - akcent 4 2 9" xfId="2238"/>
    <cellStyle name="40% - akcent 5" xfId="2239"/>
    <cellStyle name="40% - akcent 5 2" xfId="2240"/>
    <cellStyle name="40% — akcent 5 2" xfId="2241"/>
    <cellStyle name="40% - akcent 5 2 10" xfId="2242"/>
    <cellStyle name="40% - akcent 5 2 11" xfId="2243"/>
    <cellStyle name="40% - akcent 5 2 11 2" xfId="2244"/>
    <cellStyle name="40% - akcent 5 2 11 3" xfId="2245"/>
    <cellStyle name="40% - akcent 5 2 12" xfId="2246"/>
    <cellStyle name="40% - akcent 5 2 12 2" xfId="2247"/>
    <cellStyle name="40% - akcent 5 2 12 3" xfId="2248"/>
    <cellStyle name="40% - akcent 5 2 13" xfId="2249"/>
    <cellStyle name="40% - akcent 5 2 14" xfId="2250"/>
    <cellStyle name="40% - akcent 5 2 15" xfId="2251"/>
    <cellStyle name="40% - akcent 5 2 16" xfId="2252"/>
    <cellStyle name="40% - akcent 5 2 17" xfId="2253"/>
    <cellStyle name="40% - akcent 5 2 18" xfId="2254"/>
    <cellStyle name="40% - akcent 5 2 19" xfId="2255"/>
    <cellStyle name="40% - akcent 5 2 2" xfId="2256"/>
    <cellStyle name="40% — akcent 5 2 2" xfId="2257"/>
    <cellStyle name="40% - akcent 5 2 2 10" xfId="2258"/>
    <cellStyle name="40% - akcent 5 2 2 11" xfId="2259"/>
    <cellStyle name="40% - akcent 5 2 2 12" xfId="2260"/>
    <cellStyle name="40% - akcent 5 2 2 13" xfId="2261"/>
    <cellStyle name="40% - akcent 5 2 2 14" xfId="2262"/>
    <cellStyle name="40% - akcent 5 2 2 15" xfId="2263"/>
    <cellStyle name="40% - akcent 5 2 2 16" xfId="2264"/>
    <cellStyle name="40% - akcent 5 2 2 17" xfId="2265"/>
    <cellStyle name="40% - akcent 5 2 2 18" xfId="2266"/>
    <cellStyle name="40% - akcent 5 2 2 19" xfId="2267"/>
    <cellStyle name="40% - akcent 5 2 2 2" xfId="2268"/>
    <cellStyle name="40% - akcent 5 2 2 2 2" xfId="2269"/>
    <cellStyle name="40% - akcent 5 2 2 2 2 2" xfId="2270"/>
    <cellStyle name="40% - akcent 5 2 2 2 2 3" xfId="2271"/>
    <cellStyle name="40% - akcent 5 2 2 2 3" xfId="2272"/>
    <cellStyle name="40% - akcent 5 2 2 2 4" xfId="2273"/>
    <cellStyle name="40% - akcent 5 2 2 3" xfId="2274"/>
    <cellStyle name="40% - akcent 5 2 2 3 2" xfId="2275"/>
    <cellStyle name="40% - akcent 5 2 2 3 2 2" xfId="2276"/>
    <cellStyle name="40% - akcent 5 2 2 3 2 3" xfId="2277"/>
    <cellStyle name="40% - akcent 5 2 2 3 3" xfId="2278"/>
    <cellStyle name="40% - akcent 5 2 2 3 4" xfId="2279"/>
    <cellStyle name="40% - akcent 5 2 2 4" xfId="2280"/>
    <cellStyle name="40% - akcent 5 2 2 4 2" xfId="2281"/>
    <cellStyle name="40% - akcent 5 2 2 4 2 2" xfId="2282"/>
    <cellStyle name="40% - akcent 5 2 2 4 2 3" xfId="2283"/>
    <cellStyle name="40% - akcent 5 2 2 4 3" xfId="2284"/>
    <cellStyle name="40% - akcent 5 2 2 4 4" xfId="2285"/>
    <cellStyle name="40% - akcent 5 2 2 5" xfId="2286"/>
    <cellStyle name="40% - akcent 5 2 2 6" xfId="2287"/>
    <cellStyle name="40% - akcent 5 2 2 7" xfId="2288"/>
    <cellStyle name="40% - akcent 5 2 2 7 2" xfId="2289"/>
    <cellStyle name="40% - akcent 5 2 2 7 3" xfId="2290"/>
    <cellStyle name="40% - akcent 5 2 2 8" xfId="2291"/>
    <cellStyle name="40% - akcent 5 2 2 9" xfId="2292"/>
    <cellStyle name="40% - akcent 5 2 20" xfId="2293"/>
    <cellStyle name="40% - akcent 5 2 21" xfId="2294"/>
    <cellStyle name="40% - akcent 5 2 22" xfId="2295"/>
    <cellStyle name="40% - akcent 5 2 23" xfId="2296"/>
    <cellStyle name="40% - akcent 5 2 24" xfId="2297"/>
    <cellStyle name="40% - akcent 5 2 25" xfId="2298"/>
    <cellStyle name="40% - akcent 5 2 3" xfId="2299"/>
    <cellStyle name="40% — akcent 5 2 3" xfId="2300"/>
    <cellStyle name="40% - akcent 5 2 3 10" xfId="2301"/>
    <cellStyle name="40% - akcent 5 2 3 11" xfId="2302"/>
    <cellStyle name="40% - akcent 5 2 3 12" xfId="2303"/>
    <cellStyle name="40% - akcent 5 2 3 13" xfId="2304"/>
    <cellStyle name="40% - akcent 5 2 3 14" xfId="2305"/>
    <cellStyle name="40% - akcent 5 2 3 15" xfId="2306"/>
    <cellStyle name="40% - akcent 5 2 3 2" xfId="2307"/>
    <cellStyle name="40% - akcent 5 2 3 3" xfId="2308"/>
    <cellStyle name="40% - akcent 5 2 3 3 2" xfId="2309"/>
    <cellStyle name="40% - akcent 5 2 3 3 3" xfId="2310"/>
    <cellStyle name="40% - akcent 5 2 3 4" xfId="2311"/>
    <cellStyle name="40% - akcent 5 2 3 5" xfId="2312"/>
    <cellStyle name="40% - akcent 5 2 3 6" xfId="2313"/>
    <cellStyle name="40% - akcent 5 2 3 7" xfId="2314"/>
    <cellStyle name="40% - akcent 5 2 3 8" xfId="2315"/>
    <cellStyle name="40% - akcent 5 2 3 9" xfId="2316"/>
    <cellStyle name="40% - akcent 5 2 4" xfId="2317"/>
    <cellStyle name="40% — akcent 5 2 4" xfId="2318"/>
    <cellStyle name="40% - akcent 5 2 4 10" xfId="2319"/>
    <cellStyle name="40% - akcent 5 2 4 11" xfId="2320"/>
    <cellStyle name="40% - akcent 5 2 4 12" xfId="2321"/>
    <cellStyle name="40% - akcent 5 2 4 13" xfId="2322"/>
    <cellStyle name="40% - akcent 5 2 4 14" xfId="2323"/>
    <cellStyle name="40% - akcent 5 2 4 15" xfId="2324"/>
    <cellStyle name="40% - akcent 5 2 4 2" xfId="2325"/>
    <cellStyle name="40% - akcent 5 2 4 2 2" xfId="2326"/>
    <cellStyle name="40% - akcent 5 2 4 2 3" xfId="2327"/>
    <cellStyle name="40% - akcent 5 2 4 3" xfId="2328"/>
    <cellStyle name="40% - akcent 5 2 4 4" xfId="2329"/>
    <cellStyle name="40% - akcent 5 2 4 5" xfId="2330"/>
    <cellStyle name="40% - akcent 5 2 4 6" xfId="2331"/>
    <cellStyle name="40% - akcent 5 2 4 7" xfId="2332"/>
    <cellStyle name="40% - akcent 5 2 4 8" xfId="2333"/>
    <cellStyle name="40% - akcent 5 2 4 9" xfId="2334"/>
    <cellStyle name="40% - akcent 5 2 5" xfId="2335"/>
    <cellStyle name="40% — akcent 5 2 5" xfId="2336"/>
    <cellStyle name="40% - akcent 5 2 5 10" xfId="2337"/>
    <cellStyle name="40% - akcent 5 2 5 2" xfId="2338"/>
    <cellStyle name="40% - akcent 5 2 5 2 2" xfId="2339"/>
    <cellStyle name="40% - akcent 5 2 5 2 3" xfId="2340"/>
    <cellStyle name="40% - akcent 5 2 5 3" xfId="2341"/>
    <cellStyle name="40% - akcent 5 2 5 4" xfId="2342"/>
    <cellStyle name="40% - akcent 5 2 5 5" xfId="2343"/>
    <cellStyle name="40% - akcent 5 2 5 6" xfId="2344"/>
    <cellStyle name="40% - akcent 5 2 5 7" xfId="2345"/>
    <cellStyle name="40% - akcent 5 2 5 8" xfId="2346"/>
    <cellStyle name="40% - akcent 5 2 5 9" xfId="2347"/>
    <cellStyle name="40% - akcent 5 2 6" xfId="2348"/>
    <cellStyle name="40% — akcent 5 2 6" xfId="2349"/>
    <cellStyle name="40% - akcent 5 2 6 10" xfId="2350"/>
    <cellStyle name="40% - akcent 5 2 6 2" xfId="2351"/>
    <cellStyle name="40% - akcent 5 2 6 2 2" xfId="2352"/>
    <cellStyle name="40% - akcent 5 2 6 2 3" xfId="2353"/>
    <cellStyle name="40% - akcent 5 2 6 3" xfId="2354"/>
    <cellStyle name="40% - akcent 5 2 6 4" xfId="2355"/>
    <cellStyle name="40% - akcent 5 2 6 5" xfId="2356"/>
    <cellStyle name="40% - akcent 5 2 6 6" xfId="2357"/>
    <cellStyle name="40% - akcent 5 2 6 7" xfId="2358"/>
    <cellStyle name="40% - akcent 5 2 6 8" xfId="2359"/>
    <cellStyle name="40% - akcent 5 2 6 9" xfId="2360"/>
    <cellStyle name="40% - akcent 5 2 7" xfId="2361"/>
    <cellStyle name="40% — akcent 5 2 7" xfId="2362"/>
    <cellStyle name="40% - akcent 5 2 8" xfId="2363"/>
    <cellStyle name="40% — akcent 5 2 8" xfId="2364"/>
    <cellStyle name="40% - akcent 5 2 9" xfId="2365"/>
    <cellStyle name="40% - akcent 6" xfId="2366"/>
    <cellStyle name="40% - akcent 6 2" xfId="2367"/>
    <cellStyle name="40% — akcent 6 2" xfId="2368"/>
    <cellStyle name="40% - akcent 6 2 10" xfId="2369"/>
    <cellStyle name="40% - akcent 6 2 11" xfId="2370"/>
    <cellStyle name="40% - akcent 6 2 11 2" xfId="2371"/>
    <cellStyle name="40% - akcent 6 2 11 3" xfId="2372"/>
    <cellStyle name="40% - akcent 6 2 12" xfId="2373"/>
    <cellStyle name="40% - akcent 6 2 12 2" xfId="2374"/>
    <cellStyle name="40% - akcent 6 2 12 3" xfId="2375"/>
    <cellStyle name="40% - akcent 6 2 13" xfId="2376"/>
    <cellStyle name="40% - akcent 6 2 14" xfId="2377"/>
    <cellStyle name="40% - akcent 6 2 15" xfId="2378"/>
    <cellStyle name="40% - akcent 6 2 16" xfId="2379"/>
    <cellStyle name="40% - akcent 6 2 17" xfId="2380"/>
    <cellStyle name="40% - akcent 6 2 18" xfId="2381"/>
    <cellStyle name="40% - akcent 6 2 19" xfId="2382"/>
    <cellStyle name="40% - akcent 6 2 2" xfId="2383"/>
    <cellStyle name="40% — akcent 6 2 2" xfId="2384"/>
    <cellStyle name="40% - akcent 6 2 2 10" xfId="2385"/>
    <cellStyle name="40% - akcent 6 2 2 11" xfId="2386"/>
    <cellStyle name="40% - akcent 6 2 2 12" xfId="2387"/>
    <cellStyle name="40% - akcent 6 2 2 13" xfId="2388"/>
    <cellStyle name="40% - akcent 6 2 2 14" xfId="2389"/>
    <cellStyle name="40% - akcent 6 2 2 15" xfId="2390"/>
    <cellStyle name="40% - akcent 6 2 2 16" xfId="2391"/>
    <cellStyle name="40% - akcent 6 2 2 17" xfId="2392"/>
    <cellStyle name="40% - akcent 6 2 2 18" xfId="2393"/>
    <cellStyle name="40% - akcent 6 2 2 19" xfId="2394"/>
    <cellStyle name="40% - akcent 6 2 2 2" xfId="2395"/>
    <cellStyle name="40% - akcent 6 2 2 2 2" xfId="2396"/>
    <cellStyle name="40% - akcent 6 2 2 2 2 2" xfId="2397"/>
    <cellStyle name="40% - akcent 6 2 2 2 2 3" xfId="2398"/>
    <cellStyle name="40% - akcent 6 2 2 2 3" xfId="2399"/>
    <cellStyle name="40% - akcent 6 2 2 2 4" xfId="2400"/>
    <cellStyle name="40% - akcent 6 2 2 3" xfId="2401"/>
    <cellStyle name="40% - akcent 6 2 2 3 2" xfId="2402"/>
    <cellStyle name="40% - akcent 6 2 2 3 2 2" xfId="2403"/>
    <cellStyle name="40% - akcent 6 2 2 3 2 3" xfId="2404"/>
    <cellStyle name="40% - akcent 6 2 2 3 3" xfId="2405"/>
    <cellStyle name="40% - akcent 6 2 2 3 4" xfId="2406"/>
    <cellStyle name="40% - akcent 6 2 2 4" xfId="2407"/>
    <cellStyle name="40% - akcent 6 2 2 4 2" xfId="2408"/>
    <cellStyle name="40% - akcent 6 2 2 4 2 2" xfId="2409"/>
    <cellStyle name="40% - akcent 6 2 2 4 2 3" xfId="2410"/>
    <cellStyle name="40% - akcent 6 2 2 4 3" xfId="2411"/>
    <cellStyle name="40% - akcent 6 2 2 4 4" xfId="2412"/>
    <cellStyle name="40% - akcent 6 2 2 5" xfId="2413"/>
    <cellStyle name="40% - akcent 6 2 2 6" xfId="2414"/>
    <cellStyle name="40% - akcent 6 2 2 7" xfId="2415"/>
    <cellStyle name="40% - akcent 6 2 2 7 2" xfId="2416"/>
    <cellStyle name="40% - akcent 6 2 2 7 3" xfId="2417"/>
    <cellStyle name="40% - akcent 6 2 2 8" xfId="2418"/>
    <cellStyle name="40% - akcent 6 2 2 9" xfId="2419"/>
    <cellStyle name="40% - akcent 6 2 20" xfId="2420"/>
    <cellStyle name="40% - akcent 6 2 21" xfId="2421"/>
    <cellStyle name="40% - akcent 6 2 22" xfId="2422"/>
    <cellStyle name="40% - akcent 6 2 23" xfId="2423"/>
    <cellStyle name="40% - akcent 6 2 24" xfId="2424"/>
    <cellStyle name="40% - akcent 6 2 25" xfId="2425"/>
    <cellStyle name="40% - akcent 6 2 3" xfId="2426"/>
    <cellStyle name="40% — akcent 6 2 3" xfId="2427"/>
    <cellStyle name="40% - akcent 6 2 3 10" xfId="2428"/>
    <cellStyle name="40% - akcent 6 2 3 11" xfId="2429"/>
    <cellStyle name="40% - akcent 6 2 3 12" xfId="2430"/>
    <cellStyle name="40% - akcent 6 2 3 13" xfId="2431"/>
    <cellStyle name="40% - akcent 6 2 3 14" xfId="2432"/>
    <cellStyle name="40% - akcent 6 2 3 15" xfId="2433"/>
    <cellStyle name="40% - akcent 6 2 3 2" xfId="2434"/>
    <cellStyle name="40% - akcent 6 2 3 3" xfId="2435"/>
    <cellStyle name="40% - akcent 6 2 3 3 2" xfId="2436"/>
    <cellStyle name="40% - akcent 6 2 3 3 3" xfId="2437"/>
    <cellStyle name="40% - akcent 6 2 3 4" xfId="2438"/>
    <cellStyle name="40% - akcent 6 2 3 5" xfId="2439"/>
    <cellStyle name="40% - akcent 6 2 3 6" xfId="2440"/>
    <cellStyle name="40% - akcent 6 2 3 7" xfId="2441"/>
    <cellStyle name="40% - akcent 6 2 3 8" xfId="2442"/>
    <cellStyle name="40% - akcent 6 2 3 9" xfId="2443"/>
    <cellStyle name="40% - akcent 6 2 4" xfId="2444"/>
    <cellStyle name="40% — akcent 6 2 4" xfId="2445"/>
    <cellStyle name="40% - akcent 6 2 4 10" xfId="2446"/>
    <cellStyle name="40% - akcent 6 2 4 11" xfId="2447"/>
    <cellStyle name="40% - akcent 6 2 4 12" xfId="2448"/>
    <cellStyle name="40% - akcent 6 2 4 13" xfId="2449"/>
    <cellStyle name="40% - akcent 6 2 4 14" xfId="2450"/>
    <cellStyle name="40% - akcent 6 2 4 15" xfId="2451"/>
    <cellStyle name="40% - akcent 6 2 4 2" xfId="2452"/>
    <cellStyle name="40% - akcent 6 2 4 2 2" xfId="2453"/>
    <cellStyle name="40% - akcent 6 2 4 2 3" xfId="2454"/>
    <cellStyle name="40% - akcent 6 2 4 3" xfId="2455"/>
    <cellStyle name="40% - akcent 6 2 4 4" xfId="2456"/>
    <cellStyle name="40% - akcent 6 2 4 5" xfId="2457"/>
    <cellStyle name="40% - akcent 6 2 4 6" xfId="2458"/>
    <cellStyle name="40% - akcent 6 2 4 7" xfId="2459"/>
    <cellStyle name="40% - akcent 6 2 4 8" xfId="2460"/>
    <cellStyle name="40% - akcent 6 2 4 9" xfId="2461"/>
    <cellStyle name="40% - akcent 6 2 5" xfId="2462"/>
    <cellStyle name="40% — akcent 6 2 5" xfId="2463"/>
    <cellStyle name="40% - akcent 6 2 5 10" xfId="2464"/>
    <cellStyle name="40% - akcent 6 2 5 2" xfId="2465"/>
    <cellStyle name="40% - akcent 6 2 5 2 2" xfId="2466"/>
    <cellStyle name="40% - akcent 6 2 5 2 3" xfId="2467"/>
    <cellStyle name="40% - akcent 6 2 5 3" xfId="2468"/>
    <cellStyle name="40% - akcent 6 2 5 4" xfId="2469"/>
    <cellStyle name="40% - akcent 6 2 5 5" xfId="2470"/>
    <cellStyle name="40% - akcent 6 2 5 6" xfId="2471"/>
    <cellStyle name="40% - akcent 6 2 5 7" xfId="2472"/>
    <cellStyle name="40% - akcent 6 2 5 8" xfId="2473"/>
    <cellStyle name="40% - akcent 6 2 5 9" xfId="2474"/>
    <cellStyle name="40% - akcent 6 2 6" xfId="2475"/>
    <cellStyle name="40% — akcent 6 2 6" xfId="2476"/>
    <cellStyle name="40% - akcent 6 2 6 10" xfId="2477"/>
    <cellStyle name="40% - akcent 6 2 6 2" xfId="2478"/>
    <cellStyle name="40% - akcent 6 2 6 2 2" xfId="2479"/>
    <cellStyle name="40% - akcent 6 2 6 2 3" xfId="2480"/>
    <cellStyle name="40% - akcent 6 2 6 3" xfId="2481"/>
    <cellStyle name="40% - akcent 6 2 6 4" xfId="2482"/>
    <cellStyle name="40% - akcent 6 2 6 5" xfId="2483"/>
    <cellStyle name="40% - akcent 6 2 6 6" xfId="2484"/>
    <cellStyle name="40% - akcent 6 2 6 7" xfId="2485"/>
    <cellStyle name="40% - akcent 6 2 6 8" xfId="2486"/>
    <cellStyle name="40% - akcent 6 2 6 9" xfId="2487"/>
    <cellStyle name="40% - akcent 6 2 7" xfId="2488"/>
    <cellStyle name="40% - akcent 6 2 7 2" xfId="2489"/>
    <cellStyle name="40% - akcent 6 2 8" xfId="2490"/>
    <cellStyle name="40% - akcent 6 2 9" xfId="2491"/>
    <cellStyle name="60 % – Zvýraznění 1 2" xfId="2492"/>
    <cellStyle name="60 % – Zvýraznění 1 2 2" xfId="2493"/>
    <cellStyle name="60 % – Zvýraznění 1 2 3" xfId="2494"/>
    <cellStyle name="60 % – Zvýraznění 1 2 3 2" xfId="2495"/>
    <cellStyle name="60 % – Zvýraznění 1 3" xfId="2496"/>
    <cellStyle name="60 % – Zvýraznění 1 4" xfId="2497"/>
    <cellStyle name="60 % – Zvýraznění 1 5" xfId="2498"/>
    <cellStyle name="60 % – Zvýraznění 1 6" xfId="2499"/>
    <cellStyle name="60 % – Zvýraznění 2 2" xfId="2500"/>
    <cellStyle name="60 % – Zvýraznění 2 2 2" xfId="2501"/>
    <cellStyle name="60 % – Zvýraznění 2 2 3" xfId="2502"/>
    <cellStyle name="60 % – Zvýraznění 2 2 4" xfId="2503"/>
    <cellStyle name="60 % – Zvýraznění 2 2 4 2" xfId="2504"/>
    <cellStyle name="60 % – Zvýraznění 2 2 5" xfId="2505"/>
    <cellStyle name="60 % – Zvýraznění 2 2 6" xfId="2506"/>
    <cellStyle name="60 % – Zvýraznění 2 3" xfId="2507"/>
    <cellStyle name="60 % – Zvýraznění 3 2" xfId="2508"/>
    <cellStyle name="60 % – Zvýraznění 3 2 2" xfId="2509"/>
    <cellStyle name="60 % – Zvýraznění 3 2 3" xfId="2510"/>
    <cellStyle name="60 % – Zvýraznění 3 2 4" xfId="2511"/>
    <cellStyle name="60 % – Zvýraznění 3 2 5" xfId="2512"/>
    <cellStyle name="60 % – Zvýraznění 3 3" xfId="2513"/>
    <cellStyle name="60 % – Zvýraznění 4 2" xfId="2514"/>
    <cellStyle name="60 % – Zvýraznění 4 2 2" xfId="2515"/>
    <cellStyle name="60 % – Zvýraznění 4 2 3" xfId="2516"/>
    <cellStyle name="60 % – Zvýraznění 4 2 4" xfId="2517"/>
    <cellStyle name="60 % – Zvýraznění 4 2 5" xfId="2518"/>
    <cellStyle name="60 % – Zvýraznění 4 3" xfId="2519"/>
    <cellStyle name="60 % – Zvýraznění 5 2" xfId="2520"/>
    <cellStyle name="60 % – Zvýraznění 5 2 2" xfId="2521"/>
    <cellStyle name="60 % – Zvýraznění 5 2 3" xfId="2522"/>
    <cellStyle name="60 % – Zvýraznění 5 2 4" xfId="2523"/>
    <cellStyle name="60 % – Zvýraznění 5 2 5" xfId="2524"/>
    <cellStyle name="60 % – Zvýraznění 5 3" xfId="2525"/>
    <cellStyle name="60 % – Zvýraznění 6 2" xfId="2526"/>
    <cellStyle name="60 % – Zvýraznění 6 2 2" xfId="2527"/>
    <cellStyle name="60 % – Zvýraznění 6 2 3" xfId="2528"/>
    <cellStyle name="60 % – Zvýraznění 6 2 3 2" xfId="2529"/>
    <cellStyle name="60 % – Zvýraznění 6 3" xfId="2530"/>
    <cellStyle name="60 % – Zvýraznění 6 4" xfId="2531"/>
    <cellStyle name="60 % – Zvýraznění 6 5" xfId="2532"/>
    <cellStyle name="60 % – Zvýraznění 6 6" xfId="2533"/>
    <cellStyle name="60 % – Zvýraznění1" xfId="25"/>
    <cellStyle name="60 % – Zvýraznění1 10" xfId="2534"/>
    <cellStyle name="60 % – Zvýraznění1 11" xfId="2535"/>
    <cellStyle name="60 % – Zvýraznění1 12" xfId="2536"/>
    <cellStyle name="60 % – Zvýraznění1 13" xfId="2537"/>
    <cellStyle name="60 % – Zvýraznění1 14" xfId="2538"/>
    <cellStyle name="60 % – Zvýraznění1 15" xfId="2539"/>
    <cellStyle name="60 % – Zvýraznění1 16" xfId="2540"/>
    <cellStyle name="60 % – Zvýraznění1 17" xfId="2541"/>
    <cellStyle name="60 % – Zvýraznění1 18" xfId="2542"/>
    <cellStyle name="60 % – Zvýraznění1 19" xfId="2543"/>
    <cellStyle name="60 % – Zvýraznění1 2" xfId="2544"/>
    <cellStyle name="60 % – Zvýraznění1 2 2" xfId="2545"/>
    <cellStyle name="60 % – Zvýraznění1 2 2 2" xfId="2546"/>
    <cellStyle name="60 % – Zvýraznění1 2 2 3" xfId="2547"/>
    <cellStyle name="60 % – Zvýraznění1 2 3" xfId="2548"/>
    <cellStyle name="60 % – Zvýraznění1 2 4" xfId="2549"/>
    <cellStyle name="60 % – Zvýraznění1 20" xfId="2550"/>
    <cellStyle name="60 % – Zvýraznění1 21" xfId="2551"/>
    <cellStyle name="60 % – Zvýraznění1 21 2" xfId="2552"/>
    <cellStyle name="60 % – Zvýraznění1 22" xfId="2553"/>
    <cellStyle name="60 % – Zvýraznění1 22 2" xfId="2554"/>
    <cellStyle name="60 % – Zvýraznění1 23" xfId="2555"/>
    <cellStyle name="60 % – Zvýraznění1 23 2" xfId="2556"/>
    <cellStyle name="60 % – Zvýraznění1 24" xfId="2557"/>
    <cellStyle name="60 % – Zvýraznění1 25" xfId="2558"/>
    <cellStyle name="60 % – Zvýraznění1 26" xfId="2559"/>
    <cellStyle name="60 % – Zvýraznění1 27" xfId="2560"/>
    <cellStyle name="60 % – Zvýraznění1 28" xfId="2561"/>
    <cellStyle name="60 % – Zvýraznění1 29" xfId="2562"/>
    <cellStyle name="60 % – Zvýraznění1 3" xfId="2563"/>
    <cellStyle name="60 % – Zvýraznění1 3 2" xfId="2564"/>
    <cellStyle name="60 % – Zvýraznění1 3 3" xfId="2565"/>
    <cellStyle name="60 % – Zvýraznění1 3 4" xfId="2566"/>
    <cellStyle name="60 % – Zvýraznění1 30" xfId="2567"/>
    <cellStyle name="60 % – Zvýraznění1 31" xfId="2568"/>
    <cellStyle name="60 % – Zvýraznění1 32" xfId="2569"/>
    <cellStyle name="60 % – Zvýraznění1 4" xfId="2570"/>
    <cellStyle name="60 % – Zvýraznění1 4 2" xfId="2571"/>
    <cellStyle name="60 % – Zvýraznění1 4 3" xfId="2572"/>
    <cellStyle name="60 % – Zvýraznění1 5" xfId="2573"/>
    <cellStyle name="60 % – Zvýraznění1 5 2" xfId="2574"/>
    <cellStyle name="60 % – Zvýraznění1 5 3" xfId="2575"/>
    <cellStyle name="60 % – Zvýraznění1 6" xfId="2576"/>
    <cellStyle name="60 % – Zvýraznění1 6 2" xfId="2577"/>
    <cellStyle name="60 % – Zvýraznění1 6 2 2" xfId="2578"/>
    <cellStyle name="60 % – Zvýraznění1 6 3" xfId="2579"/>
    <cellStyle name="60 % – Zvýraznění1 6 4" xfId="2580"/>
    <cellStyle name="60 % – Zvýraznění1 7" xfId="2581"/>
    <cellStyle name="60 % – Zvýraznění1 7 2" xfId="2582"/>
    <cellStyle name="60 % – Zvýraznění1 7 3" xfId="2583"/>
    <cellStyle name="60 % – Zvýraznění1 8" xfId="2584"/>
    <cellStyle name="60 % – Zvýraznění1 8 2" xfId="2585"/>
    <cellStyle name="60 % – Zvýraznění1 9" xfId="2586"/>
    <cellStyle name="60 % – Zvýraznění2" xfId="29"/>
    <cellStyle name="60 % – Zvýraznění2 10" xfId="2587"/>
    <cellStyle name="60 % – Zvýraznění2 11" xfId="2588"/>
    <cellStyle name="60 % – Zvýraznění2 12" xfId="2589"/>
    <cellStyle name="60 % – Zvýraznění2 13" xfId="2590"/>
    <cellStyle name="60 % – Zvýraznění2 14" xfId="2591"/>
    <cellStyle name="60 % – Zvýraznění2 15" xfId="2592"/>
    <cellStyle name="60 % – Zvýraznění2 16" xfId="2593"/>
    <cellStyle name="60 % – Zvýraznění2 17" xfId="2594"/>
    <cellStyle name="60 % – Zvýraznění2 18" xfId="2595"/>
    <cellStyle name="60 % – Zvýraznění2 19" xfId="2596"/>
    <cellStyle name="60 % – Zvýraznění2 2" xfId="2597"/>
    <cellStyle name="60 % – Zvýraznění2 2 2" xfId="2598"/>
    <cellStyle name="60 % – Zvýraznění2 2 2 2" xfId="2599"/>
    <cellStyle name="60 % – Zvýraznění2 2 3" xfId="2600"/>
    <cellStyle name="60 % – Zvýraznění2 2 4" xfId="2601"/>
    <cellStyle name="60 % – Zvýraznění2 20" xfId="2602"/>
    <cellStyle name="60 % – Zvýraznění2 21" xfId="2603"/>
    <cellStyle name="60 % – Zvýraznění2 21 2" xfId="2604"/>
    <cellStyle name="60 % – Zvýraznění2 22" xfId="2605"/>
    <cellStyle name="60 % – Zvýraznění2 22 2" xfId="2606"/>
    <cellStyle name="60 % – Zvýraznění2 23" xfId="2607"/>
    <cellStyle name="60 % – Zvýraznění2 23 2" xfId="2608"/>
    <cellStyle name="60 % – Zvýraznění2 24" xfId="2609"/>
    <cellStyle name="60 % – Zvýraznění2 25" xfId="2610"/>
    <cellStyle name="60 % – Zvýraznění2 26" xfId="2611"/>
    <cellStyle name="60 % – Zvýraznění2 27" xfId="2612"/>
    <cellStyle name="60 % – Zvýraznění2 28" xfId="2613"/>
    <cellStyle name="60 % – Zvýraznění2 29" xfId="2614"/>
    <cellStyle name="60 % – Zvýraznění2 3" xfId="2615"/>
    <cellStyle name="60 % – Zvýraznění2 3 2" xfId="2616"/>
    <cellStyle name="60 % – Zvýraznění2 3 3" xfId="2617"/>
    <cellStyle name="60 % – Zvýraznění2 30" xfId="2618"/>
    <cellStyle name="60 % – Zvýraznění2 31" xfId="2619"/>
    <cellStyle name="60 % – Zvýraznění2 32" xfId="2620"/>
    <cellStyle name="60 % – Zvýraznění2 4" xfId="2621"/>
    <cellStyle name="60 % – Zvýraznění2 4 2" xfId="2622"/>
    <cellStyle name="60 % – Zvýraznění2 4 3" xfId="2623"/>
    <cellStyle name="60 % – Zvýraznění2 5" xfId="2624"/>
    <cellStyle name="60 % – Zvýraznění2 5 2" xfId="2625"/>
    <cellStyle name="60 % – Zvýraznění2 5 3" xfId="2626"/>
    <cellStyle name="60 % – Zvýraznění2 6" xfId="2627"/>
    <cellStyle name="60 % – Zvýraznění2 6 2" xfId="2628"/>
    <cellStyle name="60 % – Zvýraznění2 6 2 2" xfId="2629"/>
    <cellStyle name="60 % – Zvýraznění2 6 3" xfId="2630"/>
    <cellStyle name="60 % – Zvýraznění2 6 4" xfId="2631"/>
    <cellStyle name="60 % – Zvýraznění2 7" xfId="2632"/>
    <cellStyle name="60 % – Zvýraznění2 7 2" xfId="2633"/>
    <cellStyle name="60 % – Zvýraznění2 7 3" xfId="2634"/>
    <cellStyle name="60 % – Zvýraznění2 8" xfId="2635"/>
    <cellStyle name="60 % – Zvýraznění2 8 2" xfId="2636"/>
    <cellStyle name="60 % – Zvýraznění2 9" xfId="2637"/>
    <cellStyle name="60 % – Zvýraznění3" xfId="33"/>
    <cellStyle name="60 % – Zvýraznění3 10" xfId="2638"/>
    <cellStyle name="60 % – Zvýraznění3 11" xfId="2639"/>
    <cellStyle name="60 % – Zvýraznění3 12" xfId="2640"/>
    <cellStyle name="60 % – Zvýraznění3 13" xfId="2641"/>
    <cellStyle name="60 % – Zvýraznění3 14" xfId="2642"/>
    <cellStyle name="60 % – Zvýraznění3 15" xfId="2643"/>
    <cellStyle name="60 % – Zvýraznění3 16" xfId="2644"/>
    <cellStyle name="60 % – Zvýraznění3 17" xfId="2645"/>
    <cellStyle name="60 % – Zvýraznění3 18" xfId="2646"/>
    <cellStyle name="60 % – Zvýraznění3 19" xfId="2647"/>
    <cellStyle name="60 % – Zvýraznění3 2" xfId="2648"/>
    <cellStyle name="60 % – Zvýraznění3 2 2" xfId="2649"/>
    <cellStyle name="60 % – Zvýraznění3 2 2 2" xfId="2650"/>
    <cellStyle name="60 % – Zvýraznění3 2 2 3" xfId="2651"/>
    <cellStyle name="60 % – Zvýraznění3 2 3" xfId="2652"/>
    <cellStyle name="60 % – Zvýraznění3 2 4" xfId="2653"/>
    <cellStyle name="60 % – Zvýraznění3 20" xfId="2654"/>
    <cellStyle name="60 % – Zvýraznění3 21" xfId="2655"/>
    <cellStyle name="60 % – Zvýraznění3 21 2" xfId="2656"/>
    <cellStyle name="60 % – Zvýraznění3 22" xfId="2657"/>
    <cellStyle name="60 % – Zvýraznění3 22 2" xfId="2658"/>
    <cellStyle name="60 % – Zvýraznění3 23" xfId="2659"/>
    <cellStyle name="60 % – Zvýraznění3 23 2" xfId="2660"/>
    <cellStyle name="60 % – Zvýraznění3 24" xfId="2661"/>
    <cellStyle name="60 % – Zvýraznění3 25" xfId="2662"/>
    <cellStyle name="60 % – Zvýraznění3 26" xfId="2663"/>
    <cellStyle name="60 % – Zvýraznění3 27" xfId="2664"/>
    <cellStyle name="60 % – Zvýraznění3 28" xfId="2665"/>
    <cellStyle name="60 % – Zvýraznění3 29" xfId="2666"/>
    <cellStyle name="60 % – Zvýraznění3 3" xfId="2667"/>
    <cellStyle name="60 % – Zvýraznění3 3 2" xfId="2668"/>
    <cellStyle name="60 % – Zvýraznění3 3 3" xfId="2669"/>
    <cellStyle name="60 % – Zvýraznění3 3 4" xfId="2670"/>
    <cellStyle name="60 % – Zvýraznění3 30" xfId="2671"/>
    <cellStyle name="60 % – Zvýraznění3 31" xfId="2672"/>
    <cellStyle name="60 % – Zvýraznění3 32" xfId="2673"/>
    <cellStyle name="60 % – Zvýraznění3 33" xfId="2674"/>
    <cellStyle name="60 % – Zvýraznění3 4" xfId="2675"/>
    <cellStyle name="60 % – Zvýraznění3 4 2" xfId="2676"/>
    <cellStyle name="60 % – Zvýraznění3 4 3" xfId="2677"/>
    <cellStyle name="60 % – Zvýraznění3 5" xfId="2678"/>
    <cellStyle name="60 % – Zvýraznění3 5 2" xfId="2679"/>
    <cellStyle name="60 % – Zvýraznění3 5 3" xfId="2680"/>
    <cellStyle name="60 % – Zvýraznění3 6" xfId="2681"/>
    <cellStyle name="60 % – Zvýraznění3 6 2" xfId="2682"/>
    <cellStyle name="60 % – Zvýraznění3 6 2 2" xfId="2683"/>
    <cellStyle name="60 % – Zvýraznění3 6 3" xfId="2684"/>
    <cellStyle name="60 % – Zvýraznění3 6 4" xfId="2685"/>
    <cellStyle name="60 % – Zvýraznění3 7" xfId="2686"/>
    <cellStyle name="60 % – Zvýraznění3 7 2" xfId="2687"/>
    <cellStyle name="60 % – Zvýraznění3 7 3" xfId="2688"/>
    <cellStyle name="60 % – Zvýraznění3 8" xfId="2689"/>
    <cellStyle name="60 % – Zvýraznění3 8 2" xfId="2690"/>
    <cellStyle name="60 % – Zvýraznění3 9" xfId="2691"/>
    <cellStyle name="60 % – Zvýraznění4" xfId="37"/>
    <cellStyle name="60 % – Zvýraznění4 10" xfId="2692"/>
    <cellStyle name="60 % – Zvýraznění4 11" xfId="2693"/>
    <cellStyle name="60 % – Zvýraznění4 12" xfId="2694"/>
    <cellStyle name="60 % – Zvýraznění4 13" xfId="2695"/>
    <cellStyle name="60 % – Zvýraznění4 14" xfId="2696"/>
    <cellStyle name="60 % – Zvýraznění4 15" xfId="2697"/>
    <cellStyle name="60 % – Zvýraznění4 16" xfId="2698"/>
    <cellStyle name="60 % – Zvýraznění4 17" xfId="2699"/>
    <cellStyle name="60 % – Zvýraznění4 18" xfId="2700"/>
    <cellStyle name="60 % – Zvýraznění4 19" xfId="2701"/>
    <cellStyle name="60 % – Zvýraznění4 2" xfId="2702"/>
    <cellStyle name="60 % – Zvýraznění4 2 2" xfId="2703"/>
    <cellStyle name="60 % – Zvýraznění4 2 2 2" xfId="2704"/>
    <cellStyle name="60 % – Zvýraznění4 2 2 3" xfId="2705"/>
    <cellStyle name="60 % – Zvýraznění4 2 3" xfId="2706"/>
    <cellStyle name="60 % – Zvýraznění4 2 4" xfId="2707"/>
    <cellStyle name="60 % – Zvýraznění4 20" xfId="2708"/>
    <cellStyle name="60 % – Zvýraznění4 21" xfId="2709"/>
    <cellStyle name="60 % – Zvýraznění4 21 2" xfId="2710"/>
    <cellStyle name="60 % – Zvýraznění4 22" xfId="2711"/>
    <cellStyle name="60 % – Zvýraznění4 22 2" xfId="2712"/>
    <cellStyle name="60 % – Zvýraznění4 23" xfId="2713"/>
    <cellStyle name="60 % – Zvýraznění4 23 2" xfId="2714"/>
    <cellStyle name="60 % – Zvýraznění4 24" xfId="2715"/>
    <cellStyle name="60 % – Zvýraznění4 25" xfId="2716"/>
    <cellStyle name="60 % – Zvýraznění4 26" xfId="2717"/>
    <cellStyle name="60 % – Zvýraznění4 27" xfId="2718"/>
    <cellStyle name="60 % – Zvýraznění4 28" xfId="2719"/>
    <cellStyle name="60 % – Zvýraznění4 29" xfId="2720"/>
    <cellStyle name="60 % – Zvýraznění4 3" xfId="2721"/>
    <cellStyle name="60 % – Zvýraznění4 3 2" xfId="2722"/>
    <cellStyle name="60 % – Zvýraznění4 3 3" xfId="2723"/>
    <cellStyle name="60 % – Zvýraznění4 3 4" xfId="2724"/>
    <cellStyle name="60 % – Zvýraznění4 30" xfId="2725"/>
    <cellStyle name="60 % – Zvýraznění4 31" xfId="2726"/>
    <cellStyle name="60 % – Zvýraznění4 32" xfId="2727"/>
    <cellStyle name="60 % – Zvýraznění4 33" xfId="2728"/>
    <cellStyle name="60 % – Zvýraznění4 4" xfId="2729"/>
    <cellStyle name="60 % – Zvýraznění4 4 2" xfId="2730"/>
    <cellStyle name="60 % – Zvýraznění4 4 3" xfId="2731"/>
    <cellStyle name="60 % – Zvýraznění4 5" xfId="2732"/>
    <cellStyle name="60 % – Zvýraznění4 5 2" xfId="2733"/>
    <cellStyle name="60 % – Zvýraznění4 5 3" xfId="2734"/>
    <cellStyle name="60 % – Zvýraznění4 6" xfId="2735"/>
    <cellStyle name="60 % – Zvýraznění4 6 2" xfId="2736"/>
    <cellStyle name="60 % – Zvýraznění4 6 2 2" xfId="2737"/>
    <cellStyle name="60 % – Zvýraznění4 6 3" xfId="2738"/>
    <cellStyle name="60 % – Zvýraznění4 6 4" xfId="2739"/>
    <cellStyle name="60 % – Zvýraznění4 7" xfId="2740"/>
    <cellStyle name="60 % – Zvýraznění4 7 2" xfId="2741"/>
    <cellStyle name="60 % – Zvýraznění4 7 3" xfId="2742"/>
    <cellStyle name="60 % – Zvýraznění4 8" xfId="2743"/>
    <cellStyle name="60 % – Zvýraznění4 8 2" xfId="2744"/>
    <cellStyle name="60 % – Zvýraznění4 9" xfId="2745"/>
    <cellStyle name="60 % – Zvýraznění5" xfId="41"/>
    <cellStyle name="60 % – Zvýraznění5 10" xfId="2746"/>
    <cellStyle name="60 % – Zvýraznění5 11" xfId="2747"/>
    <cellStyle name="60 % – Zvýraznění5 12" xfId="2748"/>
    <cellStyle name="60 % – Zvýraznění5 13" xfId="2749"/>
    <cellStyle name="60 % – Zvýraznění5 14" xfId="2750"/>
    <cellStyle name="60 % – Zvýraznění5 15" xfId="2751"/>
    <cellStyle name="60 % – Zvýraznění5 16" xfId="2752"/>
    <cellStyle name="60 % – Zvýraznění5 17" xfId="2753"/>
    <cellStyle name="60 % – Zvýraznění5 18" xfId="2754"/>
    <cellStyle name="60 % – Zvýraznění5 19" xfId="2755"/>
    <cellStyle name="60 % – Zvýraznění5 2" xfId="2756"/>
    <cellStyle name="60 % – Zvýraznění5 2 2" xfId="2757"/>
    <cellStyle name="60 % – Zvýraznění5 2 2 2" xfId="2758"/>
    <cellStyle name="60 % – Zvýraznění5 2 3" xfId="2759"/>
    <cellStyle name="60 % – Zvýraznění5 2 4" xfId="2760"/>
    <cellStyle name="60 % – Zvýraznění5 20" xfId="2761"/>
    <cellStyle name="60 % – Zvýraznění5 21" xfId="2762"/>
    <cellStyle name="60 % – Zvýraznění5 21 2" xfId="2763"/>
    <cellStyle name="60 % – Zvýraznění5 22" xfId="2764"/>
    <cellStyle name="60 % – Zvýraznění5 22 2" xfId="2765"/>
    <cellStyle name="60 % – Zvýraznění5 23" xfId="2766"/>
    <cellStyle name="60 % – Zvýraznění5 23 2" xfId="2767"/>
    <cellStyle name="60 % – Zvýraznění5 24" xfId="2768"/>
    <cellStyle name="60 % – Zvýraznění5 25" xfId="2769"/>
    <cellStyle name="60 % – Zvýraznění5 26" xfId="2770"/>
    <cellStyle name="60 % – Zvýraznění5 27" xfId="2771"/>
    <cellStyle name="60 % – Zvýraznění5 28" xfId="2772"/>
    <cellStyle name="60 % – Zvýraznění5 29" xfId="2773"/>
    <cellStyle name="60 % – Zvýraznění5 3" xfId="2774"/>
    <cellStyle name="60 % – Zvýraznění5 3 2" xfId="2775"/>
    <cellStyle name="60 % – Zvýraznění5 3 3" xfId="2776"/>
    <cellStyle name="60 % – Zvýraznění5 30" xfId="2777"/>
    <cellStyle name="60 % – Zvýraznění5 31" xfId="2778"/>
    <cellStyle name="60 % – Zvýraznění5 32" xfId="2779"/>
    <cellStyle name="60 % – Zvýraznění5 33" xfId="2780"/>
    <cellStyle name="60 % – Zvýraznění5 4" xfId="2781"/>
    <cellStyle name="60 % – Zvýraznění5 4 2" xfId="2782"/>
    <cellStyle name="60 % – Zvýraznění5 4 3" xfId="2783"/>
    <cellStyle name="60 % – Zvýraznění5 5" xfId="2784"/>
    <cellStyle name="60 % – Zvýraznění5 5 2" xfId="2785"/>
    <cellStyle name="60 % – Zvýraznění5 5 3" xfId="2786"/>
    <cellStyle name="60 % – Zvýraznění5 6" xfId="2787"/>
    <cellStyle name="60 % – Zvýraznění5 6 2" xfId="2788"/>
    <cellStyle name="60 % – Zvýraznění5 6 2 2" xfId="2789"/>
    <cellStyle name="60 % – Zvýraznění5 6 3" xfId="2790"/>
    <cellStyle name="60 % – Zvýraznění5 6 4" xfId="2791"/>
    <cellStyle name="60 % – Zvýraznění5 7" xfId="2792"/>
    <cellStyle name="60 % – Zvýraznění5 7 2" xfId="2793"/>
    <cellStyle name="60 % – Zvýraznění5 7 3" xfId="2794"/>
    <cellStyle name="60 % – Zvýraznění5 8" xfId="2795"/>
    <cellStyle name="60 % – Zvýraznění5 8 2" xfId="2796"/>
    <cellStyle name="60 % – Zvýraznění5 9" xfId="2797"/>
    <cellStyle name="60 % – Zvýraznění6" xfId="45"/>
    <cellStyle name="60 % – Zvýraznění6 10" xfId="2798"/>
    <cellStyle name="60 % – Zvýraznění6 10 2" xfId="2799"/>
    <cellStyle name="60 % – Zvýraznění6 11" xfId="2800"/>
    <cellStyle name="60 % – Zvýraznění6 12" xfId="2801"/>
    <cellStyle name="60 % – Zvýraznění6 13" xfId="2802"/>
    <cellStyle name="60 % – Zvýraznění6 14" xfId="2803"/>
    <cellStyle name="60 % – Zvýraznění6 15" xfId="2804"/>
    <cellStyle name="60 % – Zvýraznění6 2" xfId="2805"/>
    <cellStyle name="60 % – Zvýraznění6 2 2" xfId="2806"/>
    <cellStyle name="60 % – Zvýraznění6 2 2 2" xfId="2807"/>
    <cellStyle name="60 % – Zvýraznění6 2 2 3" xfId="2808"/>
    <cellStyle name="60 % – Zvýraznění6 2 3" xfId="2809"/>
    <cellStyle name="60 % – Zvýraznění6 2 4" xfId="2810"/>
    <cellStyle name="60 % – Zvýraznění6 3" xfId="2811"/>
    <cellStyle name="60 % – Zvýraznění6 3 2" xfId="2812"/>
    <cellStyle name="60 % – Zvýraznění6 3 3" xfId="2813"/>
    <cellStyle name="60 % – Zvýraznění6 3 4" xfId="2814"/>
    <cellStyle name="60 % – Zvýraznění6 4" xfId="2815"/>
    <cellStyle name="60 % – Zvýraznění6 4 2" xfId="2816"/>
    <cellStyle name="60 % – Zvýraznění6 4 3" xfId="2817"/>
    <cellStyle name="60 % – Zvýraznění6 4 3 2" xfId="2818"/>
    <cellStyle name="60 % – Zvýraznění6 4 3 3" xfId="2819"/>
    <cellStyle name="60 % – Zvýraznění6 4 4" xfId="2820"/>
    <cellStyle name="60 % – Zvýraznění6 5" xfId="2821"/>
    <cellStyle name="60 % – Zvýraznění6 5 2" xfId="2822"/>
    <cellStyle name="60 % – Zvýraznění6 6" xfId="2823"/>
    <cellStyle name="60 % – Zvýraznění6 7" xfId="2824"/>
    <cellStyle name="60 % – Zvýraznění6 8" xfId="2825"/>
    <cellStyle name="60 % – Zvýraznění6 9" xfId="2826"/>
    <cellStyle name="60 % – Zvýraznění6 9 2" xfId="2827"/>
    <cellStyle name="60 % – Zvýraznění6 9 3" xfId="2828"/>
    <cellStyle name="60% - Accent1" xfId="2829"/>
    <cellStyle name="60% - Accent1 2" xfId="2830"/>
    <cellStyle name="60% - Accent1 2 2" xfId="2831"/>
    <cellStyle name="60% - Accent2" xfId="2832"/>
    <cellStyle name="60% - Accent2 2" xfId="2833"/>
    <cellStyle name="60% - Accent2 2 2" xfId="2834"/>
    <cellStyle name="60% - Accent3" xfId="2835"/>
    <cellStyle name="60% - Accent3 2" xfId="2836"/>
    <cellStyle name="60% - Accent3 2 2" xfId="2837"/>
    <cellStyle name="60% - Accent4" xfId="2838"/>
    <cellStyle name="60% - Accent4 2" xfId="2839"/>
    <cellStyle name="60% - Accent4 2 2" xfId="2840"/>
    <cellStyle name="60% - Accent5" xfId="2841"/>
    <cellStyle name="60% - Accent5 2" xfId="2842"/>
    <cellStyle name="60% - Accent5 2 2" xfId="2843"/>
    <cellStyle name="60% - Accent6" xfId="2844"/>
    <cellStyle name="60% - Accent6 2" xfId="2845"/>
    <cellStyle name="60% - Accent6 2 2" xfId="2846"/>
    <cellStyle name="60% - akcent 1" xfId="2847"/>
    <cellStyle name="60% - akcent 1 2" xfId="2848"/>
    <cellStyle name="60% — akcent 1 2" xfId="2849"/>
    <cellStyle name="60% - akcent 1 2 10" xfId="2850"/>
    <cellStyle name="60% - akcent 1 2 11" xfId="2851"/>
    <cellStyle name="60% - akcent 1 2 11 2" xfId="2852"/>
    <cellStyle name="60% - akcent 1 2 11 3" xfId="2853"/>
    <cellStyle name="60% - akcent 1 2 12" xfId="2854"/>
    <cellStyle name="60% - akcent 1 2 12 2" xfId="2855"/>
    <cellStyle name="60% - akcent 1 2 12 3" xfId="2856"/>
    <cellStyle name="60% - akcent 1 2 13" xfId="2857"/>
    <cellStyle name="60% - akcent 1 2 14" xfId="2858"/>
    <cellStyle name="60% - akcent 1 2 15" xfId="2859"/>
    <cellStyle name="60% - akcent 1 2 16" xfId="2860"/>
    <cellStyle name="60% - akcent 1 2 17" xfId="2861"/>
    <cellStyle name="60% - akcent 1 2 18" xfId="2862"/>
    <cellStyle name="60% - akcent 1 2 19" xfId="2863"/>
    <cellStyle name="60% - akcent 1 2 2" xfId="2864"/>
    <cellStyle name="60% — akcent 1 2 2" xfId="2865"/>
    <cellStyle name="60% - akcent 1 2 2 10" xfId="2866"/>
    <cellStyle name="60% - akcent 1 2 2 11" xfId="2867"/>
    <cellStyle name="60% - akcent 1 2 2 12" xfId="2868"/>
    <cellStyle name="60% - akcent 1 2 2 13" xfId="2869"/>
    <cellStyle name="60% - akcent 1 2 2 14" xfId="2870"/>
    <cellStyle name="60% - akcent 1 2 2 15" xfId="2871"/>
    <cellStyle name="60% - akcent 1 2 2 16" xfId="2872"/>
    <cellStyle name="60% - akcent 1 2 2 17" xfId="2873"/>
    <cellStyle name="60% - akcent 1 2 2 18" xfId="2874"/>
    <cellStyle name="60% - akcent 1 2 2 19" xfId="2875"/>
    <cellStyle name="60% - akcent 1 2 2 2" xfId="2876"/>
    <cellStyle name="60% - akcent 1 2 2 2 2" xfId="2877"/>
    <cellStyle name="60% - akcent 1 2 2 2 2 2" xfId="2878"/>
    <cellStyle name="60% - akcent 1 2 2 2 2 3" xfId="2879"/>
    <cellStyle name="60% - akcent 1 2 2 2 3" xfId="2880"/>
    <cellStyle name="60% - akcent 1 2 2 2 4" xfId="2881"/>
    <cellStyle name="60% - akcent 1 2 2 3" xfId="2882"/>
    <cellStyle name="60% - akcent 1 2 2 3 2" xfId="2883"/>
    <cellStyle name="60% - akcent 1 2 2 3 2 2" xfId="2884"/>
    <cellStyle name="60% - akcent 1 2 2 3 2 3" xfId="2885"/>
    <cellStyle name="60% - akcent 1 2 2 3 3" xfId="2886"/>
    <cellStyle name="60% - akcent 1 2 2 3 4" xfId="2887"/>
    <cellStyle name="60% - akcent 1 2 2 4" xfId="2888"/>
    <cellStyle name="60% - akcent 1 2 2 4 2" xfId="2889"/>
    <cellStyle name="60% - akcent 1 2 2 4 2 2" xfId="2890"/>
    <cellStyle name="60% - akcent 1 2 2 4 2 3" xfId="2891"/>
    <cellStyle name="60% - akcent 1 2 2 4 3" xfId="2892"/>
    <cellStyle name="60% - akcent 1 2 2 4 4" xfId="2893"/>
    <cellStyle name="60% - akcent 1 2 2 5" xfId="2894"/>
    <cellStyle name="60% - akcent 1 2 2 6" xfId="2895"/>
    <cellStyle name="60% - akcent 1 2 2 7" xfId="2896"/>
    <cellStyle name="60% - akcent 1 2 2 7 2" xfId="2897"/>
    <cellStyle name="60% - akcent 1 2 2 7 3" xfId="2898"/>
    <cellStyle name="60% - akcent 1 2 2 8" xfId="2899"/>
    <cellStyle name="60% - akcent 1 2 2 9" xfId="2900"/>
    <cellStyle name="60% - akcent 1 2 20" xfId="2901"/>
    <cellStyle name="60% - akcent 1 2 21" xfId="2902"/>
    <cellStyle name="60% - akcent 1 2 22" xfId="2903"/>
    <cellStyle name="60% - akcent 1 2 23" xfId="2904"/>
    <cellStyle name="60% - akcent 1 2 24" xfId="2905"/>
    <cellStyle name="60% - akcent 1 2 25" xfId="2906"/>
    <cellStyle name="60% - akcent 1 2 3" xfId="2907"/>
    <cellStyle name="60% — akcent 1 2 3" xfId="2908"/>
    <cellStyle name="60% - akcent 1 2 3 10" xfId="2909"/>
    <cellStyle name="60% - akcent 1 2 3 11" xfId="2910"/>
    <cellStyle name="60% - akcent 1 2 3 12" xfId="2911"/>
    <cellStyle name="60% - akcent 1 2 3 13" xfId="2912"/>
    <cellStyle name="60% - akcent 1 2 3 14" xfId="2913"/>
    <cellStyle name="60% - akcent 1 2 3 15" xfId="2914"/>
    <cellStyle name="60% - akcent 1 2 3 2" xfId="2915"/>
    <cellStyle name="60% - akcent 1 2 3 3" xfId="2916"/>
    <cellStyle name="60% - akcent 1 2 3 3 2" xfId="2917"/>
    <cellStyle name="60% - akcent 1 2 3 3 3" xfId="2918"/>
    <cellStyle name="60% - akcent 1 2 3 4" xfId="2919"/>
    <cellStyle name="60% - akcent 1 2 3 5" xfId="2920"/>
    <cellStyle name="60% - akcent 1 2 3 6" xfId="2921"/>
    <cellStyle name="60% - akcent 1 2 3 7" xfId="2922"/>
    <cellStyle name="60% - akcent 1 2 3 8" xfId="2923"/>
    <cellStyle name="60% - akcent 1 2 3 9" xfId="2924"/>
    <cellStyle name="60% - akcent 1 2 4" xfId="2925"/>
    <cellStyle name="60% — akcent 1 2 4" xfId="2926"/>
    <cellStyle name="60% - akcent 1 2 4 10" xfId="2927"/>
    <cellStyle name="60% - akcent 1 2 4 11" xfId="2928"/>
    <cellStyle name="60% - akcent 1 2 4 12" xfId="2929"/>
    <cellStyle name="60% - akcent 1 2 4 13" xfId="2930"/>
    <cellStyle name="60% - akcent 1 2 4 14" xfId="2931"/>
    <cellStyle name="60% - akcent 1 2 4 15" xfId="2932"/>
    <cellStyle name="60% - akcent 1 2 4 2" xfId="2933"/>
    <cellStyle name="60% - akcent 1 2 4 2 2" xfId="2934"/>
    <cellStyle name="60% - akcent 1 2 4 2 3" xfId="2935"/>
    <cellStyle name="60% - akcent 1 2 4 3" xfId="2936"/>
    <cellStyle name="60% - akcent 1 2 4 4" xfId="2937"/>
    <cellStyle name="60% - akcent 1 2 4 5" xfId="2938"/>
    <cellStyle name="60% - akcent 1 2 4 6" xfId="2939"/>
    <cellStyle name="60% - akcent 1 2 4 7" xfId="2940"/>
    <cellStyle name="60% - akcent 1 2 4 8" xfId="2941"/>
    <cellStyle name="60% - akcent 1 2 4 9" xfId="2942"/>
    <cellStyle name="60% - akcent 1 2 5" xfId="2943"/>
    <cellStyle name="60% — akcent 1 2 5" xfId="2944"/>
    <cellStyle name="60% - akcent 1 2 5 10" xfId="2945"/>
    <cellStyle name="60% - akcent 1 2 5 2" xfId="2946"/>
    <cellStyle name="60% - akcent 1 2 5 2 2" xfId="2947"/>
    <cellStyle name="60% - akcent 1 2 5 2 3" xfId="2948"/>
    <cellStyle name="60% - akcent 1 2 5 3" xfId="2949"/>
    <cellStyle name="60% - akcent 1 2 5 4" xfId="2950"/>
    <cellStyle name="60% - akcent 1 2 5 5" xfId="2951"/>
    <cellStyle name="60% - akcent 1 2 5 6" xfId="2952"/>
    <cellStyle name="60% - akcent 1 2 5 7" xfId="2953"/>
    <cellStyle name="60% - akcent 1 2 5 8" xfId="2954"/>
    <cellStyle name="60% - akcent 1 2 5 9" xfId="2955"/>
    <cellStyle name="60% - akcent 1 2 6" xfId="2956"/>
    <cellStyle name="60% — akcent 1 2 6" xfId="2957"/>
    <cellStyle name="60% - akcent 1 2 6 10" xfId="2958"/>
    <cellStyle name="60% - akcent 1 2 6 2" xfId="2959"/>
    <cellStyle name="60% - akcent 1 2 6 2 2" xfId="2960"/>
    <cellStyle name="60% - akcent 1 2 6 2 3" xfId="2961"/>
    <cellStyle name="60% - akcent 1 2 6 3" xfId="2962"/>
    <cellStyle name="60% - akcent 1 2 6 4" xfId="2963"/>
    <cellStyle name="60% - akcent 1 2 6 5" xfId="2964"/>
    <cellStyle name="60% - akcent 1 2 6 6" xfId="2965"/>
    <cellStyle name="60% - akcent 1 2 6 7" xfId="2966"/>
    <cellStyle name="60% - akcent 1 2 6 8" xfId="2967"/>
    <cellStyle name="60% - akcent 1 2 6 9" xfId="2968"/>
    <cellStyle name="60% - akcent 1 2 7" xfId="2969"/>
    <cellStyle name="60% - akcent 1 2 7 2" xfId="2970"/>
    <cellStyle name="60% - akcent 1 2 8" xfId="2971"/>
    <cellStyle name="60% - akcent 1 2 9" xfId="2972"/>
    <cellStyle name="60% - akcent 2" xfId="2973"/>
    <cellStyle name="60% - akcent 2 2" xfId="2974"/>
    <cellStyle name="60% — akcent 2 2" xfId="2975"/>
    <cellStyle name="60% - akcent 2 2 10" xfId="2976"/>
    <cellStyle name="60% - akcent 2 2 11" xfId="2977"/>
    <cellStyle name="60% - akcent 2 2 11 2" xfId="2978"/>
    <cellStyle name="60% - akcent 2 2 11 3" xfId="2979"/>
    <cellStyle name="60% - akcent 2 2 12" xfId="2980"/>
    <cellStyle name="60% - akcent 2 2 12 2" xfId="2981"/>
    <cellStyle name="60% - akcent 2 2 12 3" xfId="2982"/>
    <cellStyle name="60% - akcent 2 2 13" xfId="2983"/>
    <cellStyle name="60% - akcent 2 2 14" xfId="2984"/>
    <cellStyle name="60% - akcent 2 2 15" xfId="2985"/>
    <cellStyle name="60% - akcent 2 2 16" xfId="2986"/>
    <cellStyle name="60% - akcent 2 2 17" xfId="2987"/>
    <cellStyle name="60% - akcent 2 2 18" xfId="2988"/>
    <cellStyle name="60% - akcent 2 2 19" xfId="2989"/>
    <cellStyle name="60% - akcent 2 2 2" xfId="2990"/>
    <cellStyle name="60% — akcent 2 2 2" xfId="2991"/>
    <cellStyle name="60% - akcent 2 2 2 10" xfId="2992"/>
    <cellStyle name="60% - akcent 2 2 2 11" xfId="2993"/>
    <cellStyle name="60% - akcent 2 2 2 12" xfId="2994"/>
    <cellStyle name="60% - akcent 2 2 2 13" xfId="2995"/>
    <cellStyle name="60% - akcent 2 2 2 14" xfId="2996"/>
    <cellStyle name="60% - akcent 2 2 2 15" xfId="2997"/>
    <cellStyle name="60% - akcent 2 2 2 16" xfId="2998"/>
    <cellStyle name="60% - akcent 2 2 2 17" xfId="2999"/>
    <cellStyle name="60% - akcent 2 2 2 18" xfId="3000"/>
    <cellStyle name="60% - akcent 2 2 2 19" xfId="3001"/>
    <cellStyle name="60% - akcent 2 2 2 2" xfId="3002"/>
    <cellStyle name="60% - akcent 2 2 2 2 2" xfId="3003"/>
    <cellStyle name="60% - akcent 2 2 2 2 2 2" xfId="3004"/>
    <cellStyle name="60% - akcent 2 2 2 2 2 3" xfId="3005"/>
    <cellStyle name="60% - akcent 2 2 2 2 3" xfId="3006"/>
    <cellStyle name="60% - akcent 2 2 2 2 4" xfId="3007"/>
    <cellStyle name="60% - akcent 2 2 2 3" xfId="3008"/>
    <cellStyle name="60% - akcent 2 2 2 3 2" xfId="3009"/>
    <cellStyle name="60% - akcent 2 2 2 3 2 2" xfId="3010"/>
    <cellStyle name="60% - akcent 2 2 2 3 2 3" xfId="3011"/>
    <cellStyle name="60% - akcent 2 2 2 3 3" xfId="3012"/>
    <cellStyle name="60% - akcent 2 2 2 3 4" xfId="3013"/>
    <cellStyle name="60% - akcent 2 2 2 4" xfId="3014"/>
    <cellStyle name="60% - akcent 2 2 2 4 2" xfId="3015"/>
    <cellStyle name="60% - akcent 2 2 2 4 2 2" xfId="3016"/>
    <cellStyle name="60% - akcent 2 2 2 4 2 3" xfId="3017"/>
    <cellStyle name="60% - akcent 2 2 2 4 3" xfId="3018"/>
    <cellStyle name="60% - akcent 2 2 2 4 4" xfId="3019"/>
    <cellStyle name="60% - akcent 2 2 2 5" xfId="3020"/>
    <cellStyle name="60% - akcent 2 2 2 6" xfId="3021"/>
    <cellStyle name="60% - akcent 2 2 2 7" xfId="3022"/>
    <cellStyle name="60% - akcent 2 2 2 7 2" xfId="3023"/>
    <cellStyle name="60% - akcent 2 2 2 7 3" xfId="3024"/>
    <cellStyle name="60% - akcent 2 2 2 8" xfId="3025"/>
    <cellStyle name="60% - akcent 2 2 2 9" xfId="3026"/>
    <cellStyle name="60% - akcent 2 2 20" xfId="3027"/>
    <cellStyle name="60% - akcent 2 2 21" xfId="3028"/>
    <cellStyle name="60% - akcent 2 2 22" xfId="3029"/>
    <cellStyle name="60% - akcent 2 2 23" xfId="3030"/>
    <cellStyle name="60% - akcent 2 2 24" xfId="3031"/>
    <cellStyle name="60% - akcent 2 2 25" xfId="3032"/>
    <cellStyle name="60% - akcent 2 2 3" xfId="3033"/>
    <cellStyle name="60% — akcent 2 2 3" xfId="3034"/>
    <cellStyle name="60% - akcent 2 2 3 10" xfId="3035"/>
    <cellStyle name="60% - akcent 2 2 3 11" xfId="3036"/>
    <cellStyle name="60% - akcent 2 2 3 12" xfId="3037"/>
    <cellStyle name="60% - akcent 2 2 3 13" xfId="3038"/>
    <cellStyle name="60% - akcent 2 2 3 14" xfId="3039"/>
    <cellStyle name="60% - akcent 2 2 3 15" xfId="3040"/>
    <cellStyle name="60% - akcent 2 2 3 2" xfId="3041"/>
    <cellStyle name="60% - akcent 2 2 3 3" xfId="3042"/>
    <cellStyle name="60% - akcent 2 2 3 3 2" xfId="3043"/>
    <cellStyle name="60% - akcent 2 2 3 3 3" xfId="3044"/>
    <cellStyle name="60% - akcent 2 2 3 4" xfId="3045"/>
    <cellStyle name="60% - akcent 2 2 3 5" xfId="3046"/>
    <cellStyle name="60% - akcent 2 2 3 6" xfId="3047"/>
    <cellStyle name="60% - akcent 2 2 3 7" xfId="3048"/>
    <cellStyle name="60% - akcent 2 2 3 8" xfId="3049"/>
    <cellStyle name="60% - akcent 2 2 3 9" xfId="3050"/>
    <cellStyle name="60% - akcent 2 2 4" xfId="3051"/>
    <cellStyle name="60% — akcent 2 2 4" xfId="3052"/>
    <cellStyle name="60% - akcent 2 2 4 10" xfId="3053"/>
    <cellStyle name="60% - akcent 2 2 4 11" xfId="3054"/>
    <cellStyle name="60% - akcent 2 2 4 12" xfId="3055"/>
    <cellStyle name="60% - akcent 2 2 4 13" xfId="3056"/>
    <cellStyle name="60% - akcent 2 2 4 14" xfId="3057"/>
    <cellStyle name="60% - akcent 2 2 4 15" xfId="3058"/>
    <cellStyle name="60% - akcent 2 2 4 2" xfId="3059"/>
    <cellStyle name="60% - akcent 2 2 4 2 2" xfId="3060"/>
    <cellStyle name="60% - akcent 2 2 4 2 3" xfId="3061"/>
    <cellStyle name="60% - akcent 2 2 4 3" xfId="3062"/>
    <cellStyle name="60% - akcent 2 2 4 4" xfId="3063"/>
    <cellStyle name="60% - akcent 2 2 4 5" xfId="3064"/>
    <cellStyle name="60% - akcent 2 2 4 6" xfId="3065"/>
    <cellStyle name="60% - akcent 2 2 4 7" xfId="3066"/>
    <cellStyle name="60% - akcent 2 2 4 8" xfId="3067"/>
    <cellStyle name="60% - akcent 2 2 4 9" xfId="3068"/>
    <cellStyle name="60% - akcent 2 2 5" xfId="3069"/>
    <cellStyle name="60% — akcent 2 2 5" xfId="3070"/>
    <cellStyle name="60% - akcent 2 2 5 10" xfId="3071"/>
    <cellStyle name="60% - akcent 2 2 5 2" xfId="3072"/>
    <cellStyle name="60% - akcent 2 2 5 2 2" xfId="3073"/>
    <cellStyle name="60% - akcent 2 2 5 2 3" xfId="3074"/>
    <cellStyle name="60% - akcent 2 2 5 3" xfId="3075"/>
    <cellStyle name="60% - akcent 2 2 5 4" xfId="3076"/>
    <cellStyle name="60% - akcent 2 2 5 5" xfId="3077"/>
    <cellStyle name="60% - akcent 2 2 5 6" xfId="3078"/>
    <cellStyle name="60% - akcent 2 2 5 7" xfId="3079"/>
    <cellStyle name="60% - akcent 2 2 5 8" xfId="3080"/>
    <cellStyle name="60% - akcent 2 2 5 9" xfId="3081"/>
    <cellStyle name="60% - akcent 2 2 6" xfId="3082"/>
    <cellStyle name="60% — akcent 2 2 6" xfId="3083"/>
    <cellStyle name="60% - akcent 2 2 6 10" xfId="3084"/>
    <cellStyle name="60% - akcent 2 2 6 2" xfId="3085"/>
    <cellStyle name="60% - akcent 2 2 6 2 2" xfId="3086"/>
    <cellStyle name="60% - akcent 2 2 6 2 3" xfId="3087"/>
    <cellStyle name="60% - akcent 2 2 6 3" xfId="3088"/>
    <cellStyle name="60% - akcent 2 2 6 4" xfId="3089"/>
    <cellStyle name="60% - akcent 2 2 6 5" xfId="3090"/>
    <cellStyle name="60% - akcent 2 2 6 6" xfId="3091"/>
    <cellStyle name="60% - akcent 2 2 6 7" xfId="3092"/>
    <cellStyle name="60% - akcent 2 2 6 8" xfId="3093"/>
    <cellStyle name="60% - akcent 2 2 6 9" xfId="3094"/>
    <cellStyle name="60% - akcent 2 2 7" xfId="3095"/>
    <cellStyle name="60% — akcent 2 2 7" xfId="3096"/>
    <cellStyle name="60% - akcent 2 2 8" xfId="3097"/>
    <cellStyle name="60% — akcent 2 2 8" xfId="3098"/>
    <cellStyle name="60% - akcent 2 2 9" xfId="3099"/>
    <cellStyle name="60% - akcent 3" xfId="3100"/>
    <cellStyle name="60% - akcent 3 2" xfId="3101"/>
    <cellStyle name="60% — akcent 3 2" xfId="3102"/>
    <cellStyle name="60% - akcent 3 2 10" xfId="3103"/>
    <cellStyle name="60% - akcent 3 2 11" xfId="3104"/>
    <cellStyle name="60% - akcent 3 2 11 2" xfId="3105"/>
    <cellStyle name="60% - akcent 3 2 11 3" xfId="3106"/>
    <cellStyle name="60% - akcent 3 2 12" xfId="3107"/>
    <cellStyle name="60% - akcent 3 2 12 2" xfId="3108"/>
    <cellStyle name="60% - akcent 3 2 12 3" xfId="3109"/>
    <cellStyle name="60% - akcent 3 2 13" xfId="3110"/>
    <cellStyle name="60% - akcent 3 2 14" xfId="3111"/>
    <cellStyle name="60% - akcent 3 2 15" xfId="3112"/>
    <cellStyle name="60% - akcent 3 2 16" xfId="3113"/>
    <cellStyle name="60% - akcent 3 2 17" xfId="3114"/>
    <cellStyle name="60% - akcent 3 2 18" xfId="3115"/>
    <cellStyle name="60% - akcent 3 2 19" xfId="3116"/>
    <cellStyle name="60% - akcent 3 2 2" xfId="3117"/>
    <cellStyle name="60% — akcent 3 2 2" xfId="3118"/>
    <cellStyle name="60% - akcent 3 2 2 10" xfId="3119"/>
    <cellStyle name="60% - akcent 3 2 2 11" xfId="3120"/>
    <cellStyle name="60% - akcent 3 2 2 12" xfId="3121"/>
    <cellStyle name="60% - akcent 3 2 2 13" xfId="3122"/>
    <cellStyle name="60% - akcent 3 2 2 14" xfId="3123"/>
    <cellStyle name="60% - akcent 3 2 2 15" xfId="3124"/>
    <cellStyle name="60% - akcent 3 2 2 16" xfId="3125"/>
    <cellStyle name="60% - akcent 3 2 2 17" xfId="3126"/>
    <cellStyle name="60% - akcent 3 2 2 18" xfId="3127"/>
    <cellStyle name="60% - akcent 3 2 2 19" xfId="3128"/>
    <cellStyle name="60% - akcent 3 2 2 2" xfId="3129"/>
    <cellStyle name="60% - akcent 3 2 2 2 2" xfId="3130"/>
    <cellStyle name="60% - akcent 3 2 2 2 2 2" xfId="3131"/>
    <cellStyle name="60% - akcent 3 2 2 2 2 3" xfId="3132"/>
    <cellStyle name="60% - akcent 3 2 2 2 3" xfId="3133"/>
    <cellStyle name="60% - akcent 3 2 2 2 4" xfId="3134"/>
    <cellStyle name="60% - akcent 3 2 2 3" xfId="3135"/>
    <cellStyle name="60% - akcent 3 2 2 3 2" xfId="3136"/>
    <cellStyle name="60% - akcent 3 2 2 3 2 2" xfId="3137"/>
    <cellStyle name="60% - akcent 3 2 2 3 2 3" xfId="3138"/>
    <cellStyle name="60% - akcent 3 2 2 3 3" xfId="3139"/>
    <cellStyle name="60% - akcent 3 2 2 3 4" xfId="3140"/>
    <cellStyle name="60% - akcent 3 2 2 4" xfId="3141"/>
    <cellStyle name="60% - akcent 3 2 2 4 2" xfId="3142"/>
    <cellStyle name="60% - akcent 3 2 2 4 2 2" xfId="3143"/>
    <cellStyle name="60% - akcent 3 2 2 4 2 3" xfId="3144"/>
    <cellStyle name="60% - akcent 3 2 2 4 3" xfId="3145"/>
    <cellStyle name="60% - akcent 3 2 2 4 4" xfId="3146"/>
    <cellStyle name="60% - akcent 3 2 2 5" xfId="3147"/>
    <cellStyle name="60% - akcent 3 2 2 6" xfId="3148"/>
    <cellStyle name="60% - akcent 3 2 2 7" xfId="3149"/>
    <cellStyle name="60% - akcent 3 2 2 7 2" xfId="3150"/>
    <cellStyle name="60% - akcent 3 2 2 7 3" xfId="3151"/>
    <cellStyle name="60% - akcent 3 2 2 8" xfId="3152"/>
    <cellStyle name="60% - akcent 3 2 2 9" xfId="3153"/>
    <cellStyle name="60% - akcent 3 2 20" xfId="3154"/>
    <cellStyle name="60% - akcent 3 2 21" xfId="3155"/>
    <cellStyle name="60% - akcent 3 2 22" xfId="3156"/>
    <cellStyle name="60% - akcent 3 2 23" xfId="3157"/>
    <cellStyle name="60% - akcent 3 2 24" xfId="3158"/>
    <cellStyle name="60% - akcent 3 2 25" xfId="3159"/>
    <cellStyle name="60% - akcent 3 2 3" xfId="3160"/>
    <cellStyle name="60% — akcent 3 2 3" xfId="3161"/>
    <cellStyle name="60% - akcent 3 2 3 10" xfId="3162"/>
    <cellStyle name="60% - akcent 3 2 3 11" xfId="3163"/>
    <cellStyle name="60% - akcent 3 2 3 12" xfId="3164"/>
    <cellStyle name="60% - akcent 3 2 3 13" xfId="3165"/>
    <cellStyle name="60% - akcent 3 2 3 14" xfId="3166"/>
    <cellStyle name="60% - akcent 3 2 3 15" xfId="3167"/>
    <cellStyle name="60% - akcent 3 2 3 2" xfId="3168"/>
    <cellStyle name="60% - akcent 3 2 3 3" xfId="3169"/>
    <cellStyle name="60% - akcent 3 2 3 3 2" xfId="3170"/>
    <cellStyle name="60% - akcent 3 2 3 3 3" xfId="3171"/>
    <cellStyle name="60% - akcent 3 2 3 4" xfId="3172"/>
    <cellStyle name="60% - akcent 3 2 3 5" xfId="3173"/>
    <cellStyle name="60% - akcent 3 2 3 6" xfId="3174"/>
    <cellStyle name="60% - akcent 3 2 3 7" xfId="3175"/>
    <cellStyle name="60% - akcent 3 2 3 8" xfId="3176"/>
    <cellStyle name="60% - akcent 3 2 3 9" xfId="3177"/>
    <cellStyle name="60% - akcent 3 2 4" xfId="3178"/>
    <cellStyle name="60% — akcent 3 2 4" xfId="3179"/>
    <cellStyle name="60% - akcent 3 2 4 10" xfId="3180"/>
    <cellStyle name="60% - akcent 3 2 4 11" xfId="3181"/>
    <cellStyle name="60% - akcent 3 2 4 12" xfId="3182"/>
    <cellStyle name="60% - akcent 3 2 4 13" xfId="3183"/>
    <cellStyle name="60% - akcent 3 2 4 14" xfId="3184"/>
    <cellStyle name="60% - akcent 3 2 4 15" xfId="3185"/>
    <cellStyle name="60% - akcent 3 2 4 2" xfId="3186"/>
    <cellStyle name="60% - akcent 3 2 4 2 2" xfId="3187"/>
    <cellStyle name="60% - akcent 3 2 4 2 3" xfId="3188"/>
    <cellStyle name="60% - akcent 3 2 4 3" xfId="3189"/>
    <cellStyle name="60% - akcent 3 2 4 4" xfId="3190"/>
    <cellStyle name="60% - akcent 3 2 4 5" xfId="3191"/>
    <cellStyle name="60% - akcent 3 2 4 6" xfId="3192"/>
    <cellStyle name="60% - akcent 3 2 4 7" xfId="3193"/>
    <cellStyle name="60% - akcent 3 2 4 8" xfId="3194"/>
    <cellStyle name="60% - akcent 3 2 4 9" xfId="3195"/>
    <cellStyle name="60% - akcent 3 2 5" xfId="3196"/>
    <cellStyle name="60% — akcent 3 2 5" xfId="3197"/>
    <cellStyle name="60% - akcent 3 2 5 10" xfId="3198"/>
    <cellStyle name="60% - akcent 3 2 5 2" xfId="3199"/>
    <cellStyle name="60% - akcent 3 2 5 2 2" xfId="3200"/>
    <cellStyle name="60% - akcent 3 2 5 2 3" xfId="3201"/>
    <cellStyle name="60% - akcent 3 2 5 3" xfId="3202"/>
    <cellStyle name="60% - akcent 3 2 5 4" xfId="3203"/>
    <cellStyle name="60% - akcent 3 2 5 5" xfId="3204"/>
    <cellStyle name="60% - akcent 3 2 5 6" xfId="3205"/>
    <cellStyle name="60% - akcent 3 2 5 7" xfId="3206"/>
    <cellStyle name="60% - akcent 3 2 5 8" xfId="3207"/>
    <cellStyle name="60% - akcent 3 2 5 9" xfId="3208"/>
    <cellStyle name="60% - akcent 3 2 6" xfId="3209"/>
    <cellStyle name="60% — akcent 3 2 6" xfId="3210"/>
    <cellStyle name="60% - akcent 3 2 6 10" xfId="3211"/>
    <cellStyle name="60% - akcent 3 2 6 2" xfId="3212"/>
    <cellStyle name="60% - akcent 3 2 6 2 2" xfId="3213"/>
    <cellStyle name="60% - akcent 3 2 6 2 3" xfId="3214"/>
    <cellStyle name="60% - akcent 3 2 6 3" xfId="3215"/>
    <cellStyle name="60% - akcent 3 2 6 4" xfId="3216"/>
    <cellStyle name="60% - akcent 3 2 6 5" xfId="3217"/>
    <cellStyle name="60% - akcent 3 2 6 6" xfId="3218"/>
    <cellStyle name="60% - akcent 3 2 6 7" xfId="3219"/>
    <cellStyle name="60% - akcent 3 2 6 8" xfId="3220"/>
    <cellStyle name="60% - akcent 3 2 6 9" xfId="3221"/>
    <cellStyle name="60% - akcent 3 2 7" xfId="3222"/>
    <cellStyle name="60% — akcent 3 2 7" xfId="3223"/>
    <cellStyle name="60% - akcent 3 2 7 2" xfId="3224"/>
    <cellStyle name="60% - akcent 3 2 8" xfId="3225"/>
    <cellStyle name="60% — akcent 3 2 8" xfId="3226"/>
    <cellStyle name="60% - akcent 3 2 9" xfId="3227"/>
    <cellStyle name="60% - akcent 4" xfId="3228"/>
    <cellStyle name="60% - akcent 4 2" xfId="3229"/>
    <cellStyle name="60% — akcent 4 2" xfId="3230"/>
    <cellStyle name="60% - akcent 4 2 10" xfId="3231"/>
    <cellStyle name="60% - akcent 4 2 11" xfId="3232"/>
    <cellStyle name="60% - akcent 4 2 11 2" xfId="3233"/>
    <cellStyle name="60% - akcent 4 2 11 3" xfId="3234"/>
    <cellStyle name="60% - akcent 4 2 12" xfId="3235"/>
    <cellStyle name="60% - akcent 4 2 12 2" xfId="3236"/>
    <cellStyle name="60% - akcent 4 2 12 3" xfId="3237"/>
    <cellStyle name="60% - akcent 4 2 13" xfId="3238"/>
    <cellStyle name="60% - akcent 4 2 14" xfId="3239"/>
    <cellStyle name="60% - akcent 4 2 15" xfId="3240"/>
    <cellStyle name="60% - akcent 4 2 16" xfId="3241"/>
    <cellStyle name="60% - akcent 4 2 17" xfId="3242"/>
    <cellStyle name="60% - akcent 4 2 18" xfId="3243"/>
    <cellStyle name="60% - akcent 4 2 19" xfId="3244"/>
    <cellStyle name="60% - akcent 4 2 2" xfId="3245"/>
    <cellStyle name="60% — akcent 4 2 2" xfId="3246"/>
    <cellStyle name="60% - akcent 4 2 2 10" xfId="3247"/>
    <cellStyle name="60% - akcent 4 2 2 11" xfId="3248"/>
    <cellStyle name="60% - akcent 4 2 2 12" xfId="3249"/>
    <cellStyle name="60% - akcent 4 2 2 13" xfId="3250"/>
    <cellStyle name="60% - akcent 4 2 2 14" xfId="3251"/>
    <cellStyle name="60% - akcent 4 2 2 15" xfId="3252"/>
    <cellStyle name="60% - akcent 4 2 2 16" xfId="3253"/>
    <cellStyle name="60% - akcent 4 2 2 17" xfId="3254"/>
    <cellStyle name="60% - akcent 4 2 2 18" xfId="3255"/>
    <cellStyle name="60% - akcent 4 2 2 19" xfId="3256"/>
    <cellStyle name="60% - akcent 4 2 2 2" xfId="3257"/>
    <cellStyle name="60% - akcent 4 2 2 2 2" xfId="3258"/>
    <cellStyle name="60% - akcent 4 2 2 2 2 2" xfId="3259"/>
    <cellStyle name="60% - akcent 4 2 2 2 2 3" xfId="3260"/>
    <cellStyle name="60% - akcent 4 2 2 2 3" xfId="3261"/>
    <cellStyle name="60% - akcent 4 2 2 2 4" xfId="3262"/>
    <cellStyle name="60% - akcent 4 2 2 3" xfId="3263"/>
    <cellStyle name="60% - akcent 4 2 2 3 2" xfId="3264"/>
    <cellStyle name="60% - akcent 4 2 2 3 2 2" xfId="3265"/>
    <cellStyle name="60% - akcent 4 2 2 3 2 3" xfId="3266"/>
    <cellStyle name="60% - akcent 4 2 2 3 3" xfId="3267"/>
    <cellStyle name="60% - akcent 4 2 2 3 4" xfId="3268"/>
    <cellStyle name="60% - akcent 4 2 2 4" xfId="3269"/>
    <cellStyle name="60% - akcent 4 2 2 4 2" xfId="3270"/>
    <cellStyle name="60% - akcent 4 2 2 4 2 2" xfId="3271"/>
    <cellStyle name="60% - akcent 4 2 2 4 2 3" xfId="3272"/>
    <cellStyle name="60% - akcent 4 2 2 4 3" xfId="3273"/>
    <cellStyle name="60% - akcent 4 2 2 4 4" xfId="3274"/>
    <cellStyle name="60% - akcent 4 2 2 5" xfId="3275"/>
    <cellStyle name="60% - akcent 4 2 2 6" xfId="3276"/>
    <cellStyle name="60% - akcent 4 2 2 7" xfId="3277"/>
    <cellStyle name="60% - akcent 4 2 2 7 2" xfId="3278"/>
    <cellStyle name="60% - akcent 4 2 2 7 3" xfId="3279"/>
    <cellStyle name="60% - akcent 4 2 2 8" xfId="3280"/>
    <cellStyle name="60% - akcent 4 2 2 9" xfId="3281"/>
    <cellStyle name="60% - akcent 4 2 20" xfId="3282"/>
    <cellStyle name="60% - akcent 4 2 21" xfId="3283"/>
    <cellStyle name="60% - akcent 4 2 22" xfId="3284"/>
    <cellStyle name="60% - akcent 4 2 23" xfId="3285"/>
    <cellStyle name="60% - akcent 4 2 24" xfId="3286"/>
    <cellStyle name="60% - akcent 4 2 25" xfId="3287"/>
    <cellStyle name="60% - akcent 4 2 3" xfId="3288"/>
    <cellStyle name="60% — akcent 4 2 3" xfId="3289"/>
    <cellStyle name="60% - akcent 4 2 3 10" xfId="3290"/>
    <cellStyle name="60% - akcent 4 2 3 11" xfId="3291"/>
    <cellStyle name="60% - akcent 4 2 3 12" xfId="3292"/>
    <cellStyle name="60% - akcent 4 2 3 13" xfId="3293"/>
    <cellStyle name="60% - akcent 4 2 3 14" xfId="3294"/>
    <cellStyle name="60% - akcent 4 2 3 15" xfId="3295"/>
    <cellStyle name="60% - akcent 4 2 3 2" xfId="3296"/>
    <cellStyle name="60% - akcent 4 2 3 3" xfId="3297"/>
    <cellStyle name="60% - akcent 4 2 3 3 2" xfId="3298"/>
    <cellStyle name="60% - akcent 4 2 3 3 3" xfId="3299"/>
    <cellStyle name="60% - akcent 4 2 3 4" xfId="3300"/>
    <cellStyle name="60% - akcent 4 2 3 5" xfId="3301"/>
    <cellStyle name="60% - akcent 4 2 3 6" xfId="3302"/>
    <cellStyle name="60% - akcent 4 2 3 7" xfId="3303"/>
    <cellStyle name="60% - akcent 4 2 3 8" xfId="3304"/>
    <cellStyle name="60% - akcent 4 2 3 9" xfId="3305"/>
    <cellStyle name="60% - akcent 4 2 4" xfId="3306"/>
    <cellStyle name="60% — akcent 4 2 4" xfId="3307"/>
    <cellStyle name="60% - akcent 4 2 4 10" xfId="3308"/>
    <cellStyle name="60% - akcent 4 2 4 11" xfId="3309"/>
    <cellStyle name="60% - akcent 4 2 4 12" xfId="3310"/>
    <cellStyle name="60% - akcent 4 2 4 13" xfId="3311"/>
    <cellStyle name="60% - akcent 4 2 4 14" xfId="3312"/>
    <cellStyle name="60% - akcent 4 2 4 15" xfId="3313"/>
    <cellStyle name="60% - akcent 4 2 4 2" xfId="3314"/>
    <cellStyle name="60% - akcent 4 2 4 2 2" xfId="3315"/>
    <cellStyle name="60% - akcent 4 2 4 2 3" xfId="3316"/>
    <cellStyle name="60% - akcent 4 2 4 3" xfId="3317"/>
    <cellStyle name="60% - akcent 4 2 4 4" xfId="3318"/>
    <cellStyle name="60% - akcent 4 2 4 5" xfId="3319"/>
    <cellStyle name="60% - akcent 4 2 4 6" xfId="3320"/>
    <cellStyle name="60% - akcent 4 2 4 7" xfId="3321"/>
    <cellStyle name="60% - akcent 4 2 4 8" xfId="3322"/>
    <cellStyle name="60% - akcent 4 2 4 9" xfId="3323"/>
    <cellStyle name="60% - akcent 4 2 5" xfId="3324"/>
    <cellStyle name="60% — akcent 4 2 5" xfId="3325"/>
    <cellStyle name="60% - akcent 4 2 5 10" xfId="3326"/>
    <cellStyle name="60% - akcent 4 2 5 2" xfId="3327"/>
    <cellStyle name="60% - akcent 4 2 5 2 2" xfId="3328"/>
    <cellStyle name="60% - akcent 4 2 5 2 3" xfId="3329"/>
    <cellStyle name="60% - akcent 4 2 5 3" xfId="3330"/>
    <cellStyle name="60% - akcent 4 2 5 4" xfId="3331"/>
    <cellStyle name="60% - akcent 4 2 5 5" xfId="3332"/>
    <cellStyle name="60% - akcent 4 2 5 6" xfId="3333"/>
    <cellStyle name="60% - akcent 4 2 5 7" xfId="3334"/>
    <cellStyle name="60% - akcent 4 2 5 8" xfId="3335"/>
    <cellStyle name="60% - akcent 4 2 5 9" xfId="3336"/>
    <cellStyle name="60% - akcent 4 2 6" xfId="3337"/>
    <cellStyle name="60% — akcent 4 2 6" xfId="3338"/>
    <cellStyle name="60% - akcent 4 2 6 10" xfId="3339"/>
    <cellStyle name="60% - akcent 4 2 6 2" xfId="3340"/>
    <cellStyle name="60% - akcent 4 2 6 2 2" xfId="3341"/>
    <cellStyle name="60% - akcent 4 2 6 2 3" xfId="3342"/>
    <cellStyle name="60% - akcent 4 2 6 3" xfId="3343"/>
    <cellStyle name="60% - akcent 4 2 6 4" xfId="3344"/>
    <cellStyle name="60% - akcent 4 2 6 5" xfId="3345"/>
    <cellStyle name="60% - akcent 4 2 6 6" xfId="3346"/>
    <cellStyle name="60% - akcent 4 2 6 7" xfId="3347"/>
    <cellStyle name="60% - akcent 4 2 6 8" xfId="3348"/>
    <cellStyle name="60% - akcent 4 2 6 9" xfId="3349"/>
    <cellStyle name="60% - akcent 4 2 7" xfId="3350"/>
    <cellStyle name="60% — akcent 4 2 7" xfId="3351"/>
    <cellStyle name="60% - akcent 4 2 7 2" xfId="3352"/>
    <cellStyle name="60% - akcent 4 2 8" xfId="3353"/>
    <cellStyle name="60% — akcent 4 2 8" xfId="3354"/>
    <cellStyle name="60% - akcent 4 2 9" xfId="3355"/>
    <cellStyle name="60% - akcent 5" xfId="3356"/>
    <cellStyle name="60% - akcent 5 2" xfId="3357"/>
    <cellStyle name="60% — akcent 5 2" xfId="3358"/>
    <cellStyle name="60% - akcent 5 2 10" xfId="3359"/>
    <cellStyle name="60% - akcent 5 2 11" xfId="3360"/>
    <cellStyle name="60% - akcent 5 2 11 2" xfId="3361"/>
    <cellStyle name="60% - akcent 5 2 11 3" xfId="3362"/>
    <cellStyle name="60% - akcent 5 2 12" xfId="3363"/>
    <cellStyle name="60% - akcent 5 2 12 2" xfId="3364"/>
    <cellStyle name="60% - akcent 5 2 12 3" xfId="3365"/>
    <cellStyle name="60% - akcent 5 2 13" xfId="3366"/>
    <cellStyle name="60% - akcent 5 2 14" xfId="3367"/>
    <cellStyle name="60% - akcent 5 2 15" xfId="3368"/>
    <cellStyle name="60% - akcent 5 2 16" xfId="3369"/>
    <cellStyle name="60% - akcent 5 2 17" xfId="3370"/>
    <cellStyle name="60% - akcent 5 2 18" xfId="3371"/>
    <cellStyle name="60% - akcent 5 2 19" xfId="3372"/>
    <cellStyle name="60% - akcent 5 2 2" xfId="3373"/>
    <cellStyle name="60% — akcent 5 2 2" xfId="3374"/>
    <cellStyle name="60% - akcent 5 2 2 10" xfId="3375"/>
    <cellStyle name="60% - akcent 5 2 2 11" xfId="3376"/>
    <cellStyle name="60% - akcent 5 2 2 12" xfId="3377"/>
    <cellStyle name="60% - akcent 5 2 2 13" xfId="3378"/>
    <cellStyle name="60% - akcent 5 2 2 14" xfId="3379"/>
    <cellStyle name="60% - akcent 5 2 2 15" xfId="3380"/>
    <cellStyle name="60% - akcent 5 2 2 16" xfId="3381"/>
    <cellStyle name="60% - akcent 5 2 2 17" xfId="3382"/>
    <cellStyle name="60% - akcent 5 2 2 18" xfId="3383"/>
    <cellStyle name="60% - akcent 5 2 2 19" xfId="3384"/>
    <cellStyle name="60% - akcent 5 2 2 2" xfId="3385"/>
    <cellStyle name="60% - akcent 5 2 2 2 2" xfId="3386"/>
    <cellStyle name="60% - akcent 5 2 2 2 2 2" xfId="3387"/>
    <cellStyle name="60% - akcent 5 2 2 2 2 3" xfId="3388"/>
    <cellStyle name="60% - akcent 5 2 2 2 3" xfId="3389"/>
    <cellStyle name="60% - akcent 5 2 2 2 4" xfId="3390"/>
    <cellStyle name="60% - akcent 5 2 2 3" xfId="3391"/>
    <cellStyle name="60% - akcent 5 2 2 3 2" xfId="3392"/>
    <cellStyle name="60% - akcent 5 2 2 3 2 2" xfId="3393"/>
    <cellStyle name="60% - akcent 5 2 2 3 2 3" xfId="3394"/>
    <cellStyle name="60% - akcent 5 2 2 3 3" xfId="3395"/>
    <cellStyle name="60% - akcent 5 2 2 3 4" xfId="3396"/>
    <cellStyle name="60% - akcent 5 2 2 4" xfId="3397"/>
    <cellStyle name="60% - akcent 5 2 2 4 2" xfId="3398"/>
    <cellStyle name="60% - akcent 5 2 2 4 2 2" xfId="3399"/>
    <cellStyle name="60% - akcent 5 2 2 4 2 3" xfId="3400"/>
    <cellStyle name="60% - akcent 5 2 2 4 3" xfId="3401"/>
    <cellStyle name="60% - akcent 5 2 2 4 4" xfId="3402"/>
    <cellStyle name="60% - akcent 5 2 2 5" xfId="3403"/>
    <cellStyle name="60% - akcent 5 2 2 6" xfId="3404"/>
    <cellStyle name="60% - akcent 5 2 2 7" xfId="3405"/>
    <cellStyle name="60% - akcent 5 2 2 7 2" xfId="3406"/>
    <cellStyle name="60% - akcent 5 2 2 7 3" xfId="3407"/>
    <cellStyle name="60% - akcent 5 2 2 8" xfId="3408"/>
    <cellStyle name="60% - akcent 5 2 2 9" xfId="3409"/>
    <cellStyle name="60% - akcent 5 2 20" xfId="3410"/>
    <cellStyle name="60% - akcent 5 2 21" xfId="3411"/>
    <cellStyle name="60% - akcent 5 2 22" xfId="3412"/>
    <cellStyle name="60% - akcent 5 2 23" xfId="3413"/>
    <cellStyle name="60% - akcent 5 2 24" xfId="3414"/>
    <cellStyle name="60% - akcent 5 2 25" xfId="3415"/>
    <cellStyle name="60% - akcent 5 2 3" xfId="3416"/>
    <cellStyle name="60% — akcent 5 2 3" xfId="3417"/>
    <cellStyle name="60% - akcent 5 2 3 10" xfId="3418"/>
    <cellStyle name="60% - akcent 5 2 3 11" xfId="3419"/>
    <cellStyle name="60% - akcent 5 2 3 12" xfId="3420"/>
    <cellStyle name="60% - akcent 5 2 3 13" xfId="3421"/>
    <cellStyle name="60% - akcent 5 2 3 14" xfId="3422"/>
    <cellStyle name="60% - akcent 5 2 3 15" xfId="3423"/>
    <cellStyle name="60% - akcent 5 2 3 2" xfId="3424"/>
    <cellStyle name="60% - akcent 5 2 3 3" xfId="3425"/>
    <cellStyle name="60% - akcent 5 2 3 3 2" xfId="3426"/>
    <cellStyle name="60% - akcent 5 2 3 3 3" xfId="3427"/>
    <cellStyle name="60% - akcent 5 2 3 4" xfId="3428"/>
    <cellStyle name="60% - akcent 5 2 3 5" xfId="3429"/>
    <cellStyle name="60% - akcent 5 2 3 6" xfId="3430"/>
    <cellStyle name="60% - akcent 5 2 3 7" xfId="3431"/>
    <cellStyle name="60% - akcent 5 2 3 8" xfId="3432"/>
    <cellStyle name="60% - akcent 5 2 3 9" xfId="3433"/>
    <cellStyle name="60% - akcent 5 2 4" xfId="3434"/>
    <cellStyle name="60% — akcent 5 2 4" xfId="3435"/>
    <cellStyle name="60% - akcent 5 2 4 10" xfId="3436"/>
    <cellStyle name="60% - akcent 5 2 4 11" xfId="3437"/>
    <cellStyle name="60% - akcent 5 2 4 12" xfId="3438"/>
    <cellStyle name="60% - akcent 5 2 4 13" xfId="3439"/>
    <cellStyle name="60% - akcent 5 2 4 14" xfId="3440"/>
    <cellStyle name="60% - akcent 5 2 4 15" xfId="3441"/>
    <cellStyle name="60% - akcent 5 2 4 2" xfId="3442"/>
    <cellStyle name="60% - akcent 5 2 4 2 2" xfId="3443"/>
    <cellStyle name="60% - akcent 5 2 4 2 3" xfId="3444"/>
    <cellStyle name="60% - akcent 5 2 4 3" xfId="3445"/>
    <cellStyle name="60% - akcent 5 2 4 4" xfId="3446"/>
    <cellStyle name="60% - akcent 5 2 4 5" xfId="3447"/>
    <cellStyle name="60% - akcent 5 2 4 6" xfId="3448"/>
    <cellStyle name="60% - akcent 5 2 4 7" xfId="3449"/>
    <cellStyle name="60% - akcent 5 2 4 8" xfId="3450"/>
    <cellStyle name="60% - akcent 5 2 4 9" xfId="3451"/>
    <cellStyle name="60% - akcent 5 2 5" xfId="3452"/>
    <cellStyle name="60% — akcent 5 2 5" xfId="3453"/>
    <cellStyle name="60% - akcent 5 2 5 10" xfId="3454"/>
    <cellStyle name="60% - akcent 5 2 5 2" xfId="3455"/>
    <cellStyle name="60% - akcent 5 2 5 2 2" xfId="3456"/>
    <cellStyle name="60% - akcent 5 2 5 2 3" xfId="3457"/>
    <cellStyle name="60% - akcent 5 2 5 3" xfId="3458"/>
    <cellStyle name="60% - akcent 5 2 5 4" xfId="3459"/>
    <cellStyle name="60% - akcent 5 2 5 5" xfId="3460"/>
    <cellStyle name="60% - akcent 5 2 5 6" xfId="3461"/>
    <cellStyle name="60% - akcent 5 2 5 7" xfId="3462"/>
    <cellStyle name="60% - akcent 5 2 5 8" xfId="3463"/>
    <cellStyle name="60% - akcent 5 2 5 9" xfId="3464"/>
    <cellStyle name="60% - akcent 5 2 6" xfId="3465"/>
    <cellStyle name="60% — akcent 5 2 6" xfId="3466"/>
    <cellStyle name="60% - akcent 5 2 6 10" xfId="3467"/>
    <cellStyle name="60% - akcent 5 2 6 2" xfId="3468"/>
    <cellStyle name="60% - akcent 5 2 6 2 2" xfId="3469"/>
    <cellStyle name="60% - akcent 5 2 6 2 3" xfId="3470"/>
    <cellStyle name="60% - akcent 5 2 6 3" xfId="3471"/>
    <cellStyle name="60% - akcent 5 2 6 4" xfId="3472"/>
    <cellStyle name="60% - akcent 5 2 6 5" xfId="3473"/>
    <cellStyle name="60% - akcent 5 2 6 6" xfId="3474"/>
    <cellStyle name="60% - akcent 5 2 6 7" xfId="3475"/>
    <cellStyle name="60% - akcent 5 2 6 8" xfId="3476"/>
    <cellStyle name="60% - akcent 5 2 6 9" xfId="3477"/>
    <cellStyle name="60% - akcent 5 2 7" xfId="3478"/>
    <cellStyle name="60% — akcent 5 2 7" xfId="3479"/>
    <cellStyle name="60% - akcent 5 2 8" xfId="3480"/>
    <cellStyle name="60% — akcent 5 2 8" xfId="3481"/>
    <cellStyle name="60% - akcent 5 2 9" xfId="3482"/>
    <cellStyle name="60% - akcent 6" xfId="3483"/>
    <cellStyle name="60% - akcent 6 2" xfId="3484"/>
    <cellStyle name="60% — akcent 6 2" xfId="3485"/>
    <cellStyle name="60% - akcent 6 2 10" xfId="3486"/>
    <cellStyle name="60% - akcent 6 2 11" xfId="3487"/>
    <cellStyle name="60% - akcent 6 2 12" xfId="3488"/>
    <cellStyle name="60% - akcent 6 2 13" xfId="3489"/>
    <cellStyle name="60% - akcent 6 2 14" xfId="3490"/>
    <cellStyle name="60% - akcent 6 2 15" xfId="3491"/>
    <cellStyle name="60% - akcent 6 2 16" xfId="3492"/>
    <cellStyle name="60% - akcent 6 2 17" xfId="3493"/>
    <cellStyle name="60% - akcent 6 2 18" xfId="3494"/>
    <cellStyle name="60% - akcent 6 2 19" xfId="3495"/>
    <cellStyle name="60% - akcent 6 2 2" xfId="3496"/>
    <cellStyle name="60% — akcent 6 2 2" xfId="3497"/>
    <cellStyle name="60% - akcent 6 2 2 2" xfId="3498"/>
    <cellStyle name="60% - akcent 6 2 2 2 2" xfId="3499"/>
    <cellStyle name="60% - akcent 6 2 2 2 2 2" xfId="3500"/>
    <cellStyle name="60% - akcent 6 2 2 2 2 3" xfId="3501"/>
    <cellStyle name="60% - akcent 6 2 2 2 3" xfId="3502"/>
    <cellStyle name="60% - akcent 6 2 2 2 4" xfId="3503"/>
    <cellStyle name="60% - akcent 6 2 2 3" xfId="3504"/>
    <cellStyle name="60% - akcent 6 2 2 4" xfId="3505"/>
    <cellStyle name="60% - akcent 6 2 2 4 2" xfId="3506"/>
    <cellStyle name="60% - akcent 6 2 2 4 3" xfId="3507"/>
    <cellStyle name="60% - akcent 6 2 2 5" xfId="3508"/>
    <cellStyle name="60% - akcent 6 2 20" xfId="3509"/>
    <cellStyle name="60% - akcent 6 2 21" xfId="3510"/>
    <cellStyle name="60% - akcent 6 2 22" xfId="3511"/>
    <cellStyle name="60% - akcent 6 2 3" xfId="3512"/>
    <cellStyle name="60% — akcent 6 2 3" xfId="3513"/>
    <cellStyle name="60% - akcent 6 2 3 2" xfId="3514"/>
    <cellStyle name="60% - akcent 6 2 3 2 2" xfId="3515"/>
    <cellStyle name="60% - akcent 6 2 3 2 3" xfId="3516"/>
    <cellStyle name="60% - akcent 6 2 3 3" xfId="3517"/>
    <cellStyle name="60% - akcent 6 2 3 4" xfId="3518"/>
    <cellStyle name="60% - akcent 6 2 4" xfId="3519"/>
    <cellStyle name="60% — akcent 6 2 4" xfId="3520"/>
    <cellStyle name="60% - akcent 6 2 4 2" xfId="3521"/>
    <cellStyle name="60% - akcent 6 2 4 2 2" xfId="3522"/>
    <cellStyle name="60% - akcent 6 2 4 2 3" xfId="3523"/>
    <cellStyle name="60% - akcent 6 2 4 3" xfId="3524"/>
    <cellStyle name="60% - akcent 6 2 4 4" xfId="3525"/>
    <cellStyle name="60% - akcent 6 2 5" xfId="3526"/>
    <cellStyle name="60% — akcent 6 2 5" xfId="3527"/>
    <cellStyle name="60% - akcent 6 2 5 2" xfId="3528"/>
    <cellStyle name="60% - akcent 6 2 5 2 2" xfId="3529"/>
    <cellStyle name="60% - akcent 6 2 5 2 3" xfId="3530"/>
    <cellStyle name="60% - akcent 6 2 5 3" xfId="3531"/>
    <cellStyle name="60% - akcent 6 2 5 4" xfId="3532"/>
    <cellStyle name="60% - akcent 6 2 6" xfId="3533"/>
    <cellStyle name="60% - akcent 6 2 6 2" xfId="3534"/>
    <cellStyle name="60% - akcent 6 2 7" xfId="3535"/>
    <cellStyle name="60% - akcent 6 2 8" xfId="3536"/>
    <cellStyle name="60% - akcent 6 2 8 2" xfId="3537"/>
    <cellStyle name="60% - akcent 6 2 8 3" xfId="3538"/>
    <cellStyle name="60% - akcent 6 2 9" xfId="3539"/>
    <cellStyle name="60% - akcent 6 2 9 2" xfId="3540"/>
    <cellStyle name="60% - akcent 6 2 9 3" xfId="3541"/>
    <cellStyle name="Accent" xfId="3542"/>
    <cellStyle name="Accent 1" xfId="3543"/>
    <cellStyle name="Accent 1 2" xfId="3544"/>
    <cellStyle name="Accent 1 3" xfId="3545"/>
    <cellStyle name="Accent 2" xfId="3546"/>
    <cellStyle name="Accent 2 2" xfId="3547"/>
    <cellStyle name="Accent 2 3" xfId="3548"/>
    <cellStyle name="Accent 3" xfId="3549"/>
    <cellStyle name="Accent 3 10" xfId="3550"/>
    <cellStyle name="Accent 3 11" xfId="3551"/>
    <cellStyle name="Accent 3 12" xfId="3552"/>
    <cellStyle name="Accent 3 2" xfId="3553"/>
    <cellStyle name="Accent 3 3" xfId="3554"/>
    <cellStyle name="Accent 3 4" xfId="3555"/>
    <cellStyle name="Accent 3 5" xfId="3556"/>
    <cellStyle name="Accent 3 6" xfId="3557"/>
    <cellStyle name="Accent 3 7" xfId="3558"/>
    <cellStyle name="Accent 3 8" xfId="3559"/>
    <cellStyle name="Accent 3 9" xfId="3560"/>
    <cellStyle name="Accent 4" xfId="3561"/>
    <cellStyle name="Accent 5" xfId="3562"/>
    <cellStyle name="Accent1" xfId="3563"/>
    <cellStyle name="Accent1 - 20%" xfId="3564"/>
    <cellStyle name="Accent1 - 20% 2" xfId="3565"/>
    <cellStyle name="Accent1 - 20% 2 2" xfId="3566"/>
    <cellStyle name="Accent1 - 20% 3" xfId="3567"/>
    <cellStyle name="Accent1 - 20% 3 2" xfId="3568"/>
    <cellStyle name="Accent1 - 20% 4" xfId="3569"/>
    <cellStyle name="Accent1 - 20% 4 2" xfId="3570"/>
    <cellStyle name="Accent1 - 20% 5" xfId="3571"/>
    <cellStyle name="Accent1 - 20% 6" xfId="3572"/>
    <cellStyle name="Accent1 - 40%" xfId="3573"/>
    <cellStyle name="Accent1 - 40% 2" xfId="3574"/>
    <cellStyle name="Accent1 - 40% 2 2" xfId="3575"/>
    <cellStyle name="Accent1 - 40% 3" xfId="3576"/>
    <cellStyle name="Accent1 - 40% 3 2" xfId="3577"/>
    <cellStyle name="Accent1 - 40% 4" xfId="3578"/>
    <cellStyle name="Accent1 - 40% 4 2" xfId="3579"/>
    <cellStyle name="Accent1 - 40% 5" xfId="3580"/>
    <cellStyle name="Accent1 - 40% 6" xfId="3581"/>
    <cellStyle name="Accent1 - 60%" xfId="3582"/>
    <cellStyle name="Accent1 - 60% 2" xfId="3583"/>
    <cellStyle name="Accent1 - 60% 2 2" xfId="3584"/>
    <cellStyle name="Accent1 - 60% 3" xfId="3585"/>
    <cellStyle name="Accent1 - 60% 3 2" xfId="3586"/>
    <cellStyle name="Accent1 - 60% 4" xfId="3587"/>
    <cellStyle name="Accent1 - 60% 4 2" xfId="3588"/>
    <cellStyle name="Accent1 - 60% 5" xfId="3589"/>
    <cellStyle name="Accent1 2" xfId="3590"/>
    <cellStyle name="Accent1 2 2" xfId="3591"/>
    <cellStyle name="Accent1 3" xfId="3592"/>
    <cellStyle name="Accent1 3 2" xfId="3593"/>
    <cellStyle name="Accent1 4" xfId="3594"/>
    <cellStyle name="Accent1 4 2" xfId="3595"/>
    <cellStyle name="Accent1 5" xfId="3596"/>
    <cellStyle name="Accent1 5 2" xfId="3597"/>
    <cellStyle name="Accent1 6" xfId="3598"/>
    <cellStyle name="Accent1 6 2" xfId="3599"/>
    <cellStyle name="Accent1 7" xfId="3600"/>
    <cellStyle name="Accent1 7 2" xfId="3601"/>
    <cellStyle name="Accent2" xfId="3602"/>
    <cellStyle name="Accent2 - 20%" xfId="3603"/>
    <cellStyle name="Accent2 - 20% 2" xfId="3604"/>
    <cellStyle name="Accent2 - 20% 2 2" xfId="3605"/>
    <cellStyle name="Accent2 - 20% 3" xfId="3606"/>
    <cellStyle name="Accent2 - 20% 3 2" xfId="3607"/>
    <cellStyle name="Accent2 - 20% 4" xfId="3608"/>
    <cellStyle name="Accent2 - 20% 4 2" xfId="3609"/>
    <cellStyle name="Accent2 - 20% 5" xfId="3610"/>
    <cellStyle name="Accent2 - 20% 6" xfId="3611"/>
    <cellStyle name="Accent2 - 40%" xfId="3612"/>
    <cellStyle name="Accent2 - 40% 2" xfId="3613"/>
    <cellStyle name="Accent2 - 40% 2 2" xfId="3614"/>
    <cellStyle name="Accent2 - 40% 3" xfId="3615"/>
    <cellStyle name="Accent2 - 40% 3 2" xfId="3616"/>
    <cellStyle name="Accent2 - 40% 4" xfId="3617"/>
    <cellStyle name="Accent2 - 40% 4 2" xfId="3618"/>
    <cellStyle name="Accent2 - 40% 5" xfId="3619"/>
    <cellStyle name="Accent2 - 40% 6" xfId="3620"/>
    <cellStyle name="Accent2 - 60%" xfId="3621"/>
    <cellStyle name="Accent2 - 60% 2" xfId="3622"/>
    <cellStyle name="Accent2 - 60% 2 2" xfId="3623"/>
    <cellStyle name="Accent2 - 60% 3" xfId="3624"/>
    <cellStyle name="Accent2 - 60% 3 2" xfId="3625"/>
    <cellStyle name="Accent2 - 60% 4" xfId="3626"/>
    <cellStyle name="Accent2 - 60% 4 2" xfId="3627"/>
    <cellStyle name="Accent2 - 60% 5" xfId="3628"/>
    <cellStyle name="Accent2 2" xfId="3629"/>
    <cellStyle name="Accent2 2 2" xfId="3630"/>
    <cellStyle name="Accent2 3" xfId="3631"/>
    <cellStyle name="Accent2 3 2" xfId="3632"/>
    <cellStyle name="Accent2 4" xfId="3633"/>
    <cellStyle name="Accent2 4 2" xfId="3634"/>
    <cellStyle name="Accent2 5" xfId="3635"/>
    <cellStyle name="Accent2 5 2" xfId="3636"/>
    <cellStyle name="Accent2 6" xfId="3637"/>
    <cellStyle name="Accent2 6 2" xfId="3638"/>
    <cellStyle name="Accent2 7" xfId="3639"/>
    <cellStyle name="Accent2 7 2" xfId="3640"/>
    <cellStyle name="Accent3" xfId="3641"/>
    <cellStyle name="Accent3 - 20%" xfId="3642"/>
    <cellStyle name="Accent3 - 20% 2" xfId="3643"/>
    <cellStyle name="Accent3 - 20% 2 2" xfId="3644"/>
    <cellStyle name="Accent3 - 20% 3" xfId="3645"/>
    <cellStyle name="Accent3 - 20% 3 2" xfId="3646"/>
    <cellStyle name="Accent3 - 20% 4" xfId="3647"/>
    <cellStyle name="Accent3 - 20% 4 2" xfId="3648"/>
    <cellStyle name="Accent3 - 20% 5" xfId="3649"/>
    <cellStyle name="Accent3 - 20% 6" xfId="3650"/>
    <cellStyle name="Accent3 - 40%" xfId="3651"/>
    <cellStyle name="Accent3 - 40% 2" xfId="3652"/>
    <cellStyle name="Accent3 - 40% 2 2" xfId="3653"/>
    <cellStyle name="Accent3 - 40% 3" xfId="3654"/>
    <cellStyle name="Accent3 - 40% 3 2" xfId="3655"/>
    <cellStyle name="Accent3 - 40% 4" xfId="3656"/>
    <cellStyle name="Accent3 - 40% 4 2" xfId="3657"/>
    <cellStyle name="Accent3 - 40% 5" xfId="3658"/>
    <cellStyle name="Accent3 - 40% 6" xfId="3659"/>
    <cellStyle name="Accent3 - 60%" xfId="3660"/>
    <cellStyle name="Accent3 - 60% 2" xfId="3661"/>
    <cellStyle name="Accent3 - 60% 2 2" xfId="3662"/>
    <cellStyle name="Accent3 - 60% 3" xfId="3663"/>
    <cellStyle name="Accent3 - 60% 3 2" xfId="3664"/>
    <cellStyle name="Accent3 - 60% 4" xfId="3665"/>
    <cellStyle name="Accent3 - 60% 4 2" xfId="3666"/>
    <cellStyle name="Accent3 - 60% 5" xfId="3667"/>
    <cellStyle name="Accent3 2" xfId="3668"/>
    <cellStyle name="Accent3 2 2" xfId="3669"/>
    <cellStyle name="Accent3 3" xfId="3670"/>
    <cellStyle name="Accent3 3 2" xfId="3671"/>
    <cellStyle name="Accent3 4" xfId="3672"/>
    <cellStyle name="Accent3 4 2" xfId="3673"/>
    <cellStyle name="Accent3 5" xfId="3674"/>
    <cellStyle name="Accent3 5 2" xfId="3675"/>
    <cellStyle name="Accent3 6" xfId="3676"/>
    <cellStyle name="Accent3 6 2" xfId="3677"/>
    <cellStyle name="Accent3 7" xfId="3678"/>
    <cellStyle name="Accent3 7 2" xfId="3679"/>
    <cellStyle name="Accent4" xfId="3680"/>
    <cellStyle name="Accent4 - 20%" xfId="3681"/>
    <cellStyle name="Accent4 - 20% 2" xfId="3682"/>
    <cellStyle name="Accent4 - 20% 2 2" xfId="3683"/>
    <cellStyle name="Accent4 - 20% 3" xfId="3684"/>
    <cellStyle name="Accent4 - 20% 3 2" xfId="3685"/>
    <cellStyle name="Accent4 - 20% 4" xfId="3686"/>
    <cellStyle name="Accent4 - 20% 4 2" xfId="3687"/>
    <cellStyle name="Accent4 - 20% 5" xfId="3688"/>
    <cellStyle name="Accent4 - 20% 6" xfId="3689"/>
    <cellStyle name="Accent4 - 40%" xfId="3690"/>
    <cellStyle name="Accent4 - 40% 2" xfId="3691"/>
    <cellStyle name="Accent4 - 40% 2 2" xfId="3692"/>
    <cellStyle name="Accent4 - 40% 3" xfId="3693"/>
    <cellStyle name="Accent4 - 40% 3 2" xfId="3694"/>
    <cellStyle name="Accent4 - 40% 4" xfId="3695"/>
    <cellStyle name="Accent4 - 40% 4 2" xfId="3696"/>
    <cellStyle name="Accent4 - 40% 5" xfId="3697"/>
    <cellStyle name="Accent4 - 40% 6" xfId="3698"/>
    <cellStyle name="Accent4 - 60%" xfId="3699"/>
    <cellStyle name="Accent4 - 60% 2" xfId="3700"/>
    <cellStyle name="Accent4 - 60% 2 2" xfId="3701"/>
    <cellStyle name="Accent4 - 60% 3" xfId="3702"/>
    <cellStyle name="Accent4 - 60% 3 2" xfId="3703"/>
    <cellStyle name="Accent4 - 60% 4" xfId="3704"/>
    <cellStyle name="Accent4 - 60% 4 2" xfId="3705"/>
    <cellStyle name="Accent4 - 60% 5" xfId="3706"/>
    <cellStyle name="Accent4 2" xfId="3707"/>
    <cellStyle name="Accent4 2 2" xfId="3708"/>
    <cellStyle name="Accent4 3" xfId="3709"/>
    <cellStyle name="Accent4 3 2" xfId="3710"/>
    <cellStyle name="Accent4 4" xfId="3711"/>
    <cellStyle name="Accent4 4 2" xfId="3712"/>
    <cellStyle name="Accent4 5" xfId="3713"/>
    <cellStyle name="Accent4 5 2" xfId="3714"/>
    <cellStyle name="Accent4 6" xfId="3715"/>
    <cellStyle name="Accent4 6 2" xfId="3716"/>
    <cellStyle name="Accent4 7" xfId="3717"/>
    <cellStyle name="Accent4 7 2" xfId="3718"/>
    <cellStyle name="Accent5" xfId="3719"/>
    <cellStyle name="Accent5 - 20%" xfId="3720"/>
    <cellStyle name="Accent5 - 20% 2" xfId="3721"/>
    <cellStyle name="Accent5 - 20% 2 2" xfId="3722"/>
    <cellStyle name="Accent5 - 20% 3" xfId="3723"/>
    <cellStyle name="Accent5 - 20% 3 2" xfId="3724"/>
    <cellStyle name="Accent5 - 20% 4" xfId="3725"/>
    <cellStyle name="Accent5 - 20% 4 2" xfId="3726"/>
    <cellStyle name="Accent5 - 20% 5" xfId="3727"/>
    <cellStyle name="Accent5 - 20% 6" xfId="3728"/>
    <cellStyle name="Accent5 - 40%" xfId="3729"/>
    <cellStyle name="Accent5 - 40% 2" xfId="3730"/>
    <cellStyle name="Accent5 - 40% 2 2" xfId="3731"/>
    <cellStyle name="Accent5 - 40% 3" xfId="3732"/>
    <cellStyle name="Accent5 - 40% 3 2" xfId="3733"/>
    <cellStyle name="Accent5 - 40% 4" xfId="3734"/>
    <cellStyle name="Accent5 - 40% 4 2" xfId="3735"/>
    <cellStyle name="Accent5 - 40% 5" xfId="3736"/>
    <cellStyle name="Accent5 - 40% 6" xfId="3737"/>
    <cellStyle name="Accent5 - 60%" xfId="3738"/>
    <cellStyle name="Accent5 - 60% 2" xfId="3739"/>
    <cellStyle name="Accent5 - 60% 2 2" xfId="3740"/>
    <cellStyle name="Accent5 - 60% 3" xfId="3741"/>
    <cellStyle name="Accent5 - 60% 3 2" xfId="3742"/>
    <cellStyle name="Accent5 - 60% 4" xfId="3743"/>
    <cellStyle name="Accent5 - 60% 4 2" xfId="3744"/>
    <cellStyle name="Accent5 - 60% 5" xfId="3745"/>
    <cellStyle name="Accent5 2" xfId="3746"/>
    <cellStyle name="Accent5 2 2" xfId="3747"/>
    <cellStyle name="Accent5 3" xfId="3748"/>
    <cellStyle name="Accent5 3 2" xfId="3749"/>
    <cellStyle name="Accent5 4" xfId="3750"/>
    <cellStyle name="Accent5 4 2" xfId="3751"/>
    <cellStyle name="Accent5 5" xfId="3752"/>
    <cellStyle name="Accent5 5 2" xfId="3753"/>
    <cellStyle name="Accent5 6" xfId="3754"/>
    <cellStyle name="Accent5 6 2" xfId="3755"/>
    <cellStyle name="Accent5 7" xfId="3756"/>
    <cellStyle name="Accent5 7 2" xfId="3757"/>
    <cellStyle name="Accent6" xfId="3758"/>
    <cellStyle name="Accent6 - 20%" xfId="3759"/>
    <cellStyle name="Accent6 - 20% 2" xfId="3760"/>
    <cellStyle name="Accent6 - 20% 2 2" xfId="3761"/>
    <cellStyle name="Accent6 - 20% 3" xfId="3762"/>
    <cellStyle name="Accent6 - 20% 3 2" xfId="3763"/>
    <cellStyle name="Accent6 - 20% 4" xfId="3764"/>
    <cellStyle name="Accent6 - 20% 4 2" xfId="3765"/>
    <cellStyle name="Accent6 - 20% 5" xfId="3766"/>
    <cellStyle name="Accent6 - 20% 6" xfId="3767"/>
    <cellStyle name="Accent6 - 40%" xfId="3768"/>
    <cellStyle name="Accent6 - 40% 2" xfId="3769"/>
    <cellStyle name="Accent6 - 40% 2 2" xfId="3770"/>
    <cellStyle name="Accent6 - 40% 3" xfId="3771"/>
    <cellStyle name="Accent6 - 40% 3 2" xfId="3772"/>
    <cellStyle name="Accent6 - 40% 4" xfId="3773"/>
    <cellStyle name="Accent6 - 40% 4 2" xfId="3774"/>
    <cellStyle name="Accent6 - 40% 5" xfId="3775"/>
    <cellStyle name="Accent6 - 40% 6" xfId="3776"/>
    <cellStyle name="Accent6 - 60%" xfId="3777"/>
    <cellStyle name="Accent6 - 60% 2" xfId="3778"/>
    <cellStyle name="Accent6 - 60% 2 2" xfId="3779"/>
    <cellStyle name="Accent6 - 60% 3" xfId="3780"/>
    <cellStyle name="Accent6 - 60% 3 2" xfId="3781"/>
    <cellStyle name="Accent6 - 60% 4" xfId="3782"/>
    <cellStyle name="Accent6 - 60% 4 2" xfId="3783"/>
    <cellStyle name="Accent6 - 60% 5" xfId="3784"/>
    <cellStyle name="Accent6 2" xfId="3785"/>
    <cellStyle name="Accent6 2 2" xfId="3786"/>
    <cellStyle name="Accent6 3" xfId="3787"/>
    <cellStyle name="Accent6 3 2" xfId="3788"/>
    <cellStyle name="Accent6 4" xfId="3789"/>
    <cellStyle name="Accent6 4 2" xfId="3790"/>
    <cellStyle name="Accent6 5" xfId="3791"/>
    <cellStyle name="Accent6 5 2" xfId="3792"/>
    <cellStyle name="Accent6 6" xfId="3793"/>
    <cellStyle name="Accent6 6 2" xfId="3794"/>
    <cellStyle name="Accent6 7" xfId="3795"/>
    <cellStyle name="Accent6 7 2" xfId="3796"/>
    <cellStyle name="Akcent 1" xfId="3797"/>
    <cellStyle name="Akcent 1 2" xfId="3798"/>
    <cellStyle name="Akcent 1 2 10" xfId="3799"/>
    <cellStyle name="Akcent 1 2 11" xfId="3800"/>
    <cellStyle name="Akcent 1 2 11 2" xfId="3801"/>
    <cellStyle name="Akcent 1 2 11 3" xfId="3802"/>
    <cellStyle name="Akcent 1 2 12" xfId="3803"/>
    <cellStyle name="Akcent 1 2 12 2" xfId="3804"/>
    <cellStyle name="Akcent 1 2 12 3" xfId="3805"/>
    <cellStyle name="Akcent 1 2 13" xfId="3806"/>
    <cellStyle name="Akcent 1 2 14" xfId="3807"/>
    <cellStyle name="Akcent 1 2 2" xfId="3808"/>
    <cellStyle name="Akcent 1 2 2 2" xfId="3809"/>
    <cellStyle name="Akcent 1 2 2 2 2" xfId="3810"/>
    <cellStyle name="Akcent 1 2 2 2 2 2" xfId="3811"/>
    <cellStyle name="Akcent 1 2 2 2 2 3" xfId="3812"/>
    <cellStyle name="Akcent 1 2 2 2 3" xfId="3813"/>
    <cellStyle name="Akcent 1 2 2 2 4" xfId="3814"/>
    <cellStyle name="Akcent 1 2 2 3" xfId="3815"/>
    <cellStyle name="Akcent 1 2 2 3 2" xfId="3816"/>
    <cellStyle name="Akcent 1 2 2 3 2 2" xfId="3817"/>
    <cellStyle name="Akcent 1 2 2 3 2 3" xfId="3818"/>
    <cellStyle name="Akcent 1 2 2 3 3" xfId="3819"/>
    <cellStyle name="Akcent 1 2 2 3 4" xfId="3820"/>
    <cellStyle name="Akcent 1 2 2 4" xfId="3821"/>
    <cellStyle name="Akcent 1 2 2 4 2" xfId="3822"/>
    <cellStyle name="Akcent 1 2 2 4 2 2" xfId="3823"/>
    <cellStyle name="Akcent 1 2 2 4 2 3" xfId="3824"/>
    <cellStyle name="Akcent 1 2 2 4 3" xfId="3825"/>
    <cellStyle name="Akcent 1 2 2 4 4" xfId="3826"/>
    <cellStyle name="Akcent 1 2 2 5" xfId="3827"/>
    <cellStyle name="Akcent 1 2 2 6" xfId="3828"/>
    <cellStyle name="Akcent 1 2 2 7" xfId="3829"/>
    <cellStyle name="Akcent 1 2 2 7 2" xfId="3830"/>
    <cellStyle name="Akcent 1 2 2 7 3" xfId="3831"/>
    <cellStyle name="Akcent 1 2 2 8" xfId="3832"/>
    <cellStyle name="Akcent 1 2 3" xfId="3833"/>
    <cellStyle name="Akcent 1 2 3 2" xfId="3834"/>
    <cellStyle name="Akcent 1 2 3 3" xfId="3835"/>
    <cellStyle name="Akcent 1 2 3 3 2" xfId="3836"/>
    <cellStyle name="Akcent 1 2 3 3 3" xfId="3837"/>
    <cellStyle name="Akcent 1 2 3 4" xfId="3838"/>
    <cellStyle name="Akcent 1 2 4" xfId="3839"/>
    <cellStyle name="Akcent 1 2 4 2" xfId="3840"/>
    <cellStyle name="Akcent 1 2 4 2 2" xfId="3841"/>
    <cellStyle name="Akcent 1 2 4 2 3" xfId="3842"/>
    <cellStyle name="Akcent 1 2 4 3" xfId="3843"/>
    <cellStyle name="Akcent 1 2 4 4" xfId="3844"/>
    <cellStyle name="Akcent 1 2 5" xfId="3845"/>
    <cellStyle name="Akcent 1 2 5 2" xfId="3846"/>
    <cellStyle name="Akcent 1 2 5 2 2" xfId="3847"/>
    <cellStyle name="Akcent 1 2 5 2 3" xfId="3848"/>
    <cellStyle name="Akcent 1 2 5 3" xfId="3849"/>
    <cellStyle name="Akcent 1 2 5 4" xfId="3850"/>
    <cellStyle name="Akcent 1 2 6" xfId="3851"/>
    <cellStyle name="Akcent 1 2 6 2" xfId="3852"/>
    <cellStyle name="Akcent 1 2 6 2 2" xfId="3853"/>
    <cellStyle name="Akcent 1 2 6 2 3" xfId="3854"/>
    <cellStyle name="Akcent 1 2 6 3" xfId="3855"/>
    <cellStyle name="Akcent 1 2 6 4" xfId="3856"/>
    <cellStyle name="Akcent 1 2 7" xfId="3857"/>
    <cellStyle name="Akcent 1 2 7 2" xfId="3858"/>
    <cellStyle name="Akcent 1 2 8" xfId="3859"/>
    <cellStyle name="Akcent 1 2 9" xfId="3860"/>
    <cellStyle name="Akcent 2" xfId="3861"/>
    <cellStyle name="Akcent 2 2" xfId="3862"/>
    <cellStyle name="Akcent 2 2 10" xfId="3863"/>
    <cellStyle name="Akcent 2 2 11" xfId="3864"/>
    <cellStyle name="Akcent 2 2 11 2" xfId="3865"/>
    <cellStyle name="Akcent 2 2 11 3" xfId="3866"/>
    <cellStyle name="Akcent 2 2 12" xfId="3867"/>
    <cellStyle name="Akcent 2 2 12 2" xfId="3868"/>
    <cellStyle name="Akcent 2 2 12 3" xfId="3869"/>
    <cellStyle name="Akcent 2 2 13" xfId="3870"/>
    <cellStyle name="Akcent 2 2 2" xfId="3871"/>
    <cellStyle name="Akcent 2 2 2 2" xfId="3872"/>
    <cellStyle name="Akcent 2 2 2 2 2" xfId="3873"/>
    <cellStyle name="Akcent 2 2 2 2 2 2" xfId="3874"/>
    <cellStyle name="Akcent 2 2 2 2 2 3" xfId="3875"/>
    <cellStyle name="Akcent 2 2 2 2 3" xfId="3876"/>
    <cellStyle name="Akcent 2 2 2 2 4" xfId="3877"/>
    <cellStyle name="Akcent 2 2 2 3" xfId="3878"/>
    <cellStyle name="Akcent 2 2 2 3 2" xfId="3879"/>
    <cellStyle name="Akcent 2 2 2 3 2 2" xfId="3880"/>
    <cellStyle name="Akcent 2 2 2 3 2 3" xfId="3881"/>
    <cellStyle name="Akcent 2 2 2 3 3" xfId="3882"/>
    <cellStyle name="Akcent 2 2 2 3 4" xfId="3883"/>
    <cellStyle name="Akcent 2 2 2 4" xfId="3884"/>
    <cellStyle name="Akcent 2 2 2 4 2" xfId="3885"/>
    <cellStyle name="Akcent 2 2 2 4 2 2" xfId="3886"/>
    <cellStyle name="Akcent 2 2 2 4 2 3" xfId="3887"/>
    <cellStyle name="Akcent 2 2 2 4 3" xfId="3888"/>
    <cellStyle name="Akcent 2 2 2 4 4" xfId="3889"/>
    <cellStyle name="Akcent 2 2 2 5" xfId="3890"/>
    <cellStyle name="Akcent 2 2 2 6" xfId="3891"/>
    <cellStyle name="Akcent 2 2 2 7" xfId="3892"/>
    <cellStyle name="Akcent 2 2 2 7 2" xfId="3893"/>
    <cellStyle name="Akcent 2 2 2 7 3" xfId="3894"/>
    <cellStyle name="Akcent 2 2 2 8" xfId="3895"/>
    <cellStyle name="Akcent 2 2 3" xfId="3896"/>
    <cellStyle name="Akcent 2 2 3 2" xfId="3897"/>
    <cellStyle name="Akcent 2 2 3 3" xfId="3898"/>
    <cellStyle name="Akcent 2 2 3 3 2" xfId="3899"/>
    <cellStyle name="Akcent 2 2 3 3 3" xfId="3900"/>
    <cellStyle name="Akcent 2 2 3 4" xfId="3901"/>
    <cellStyle name="Akcent 2 2 4" xfId="3902"/>
    <cellStyle name="Akcent 2 2 4 2" xfId="3903"/>
    <cellStyle name="Akcent 2 2 4 2 2" xfId="3904"/>
    <cellStyle name="Akcent 2 2 4 2 3" xfId="3905"/>
    <cellStyle name="Akcent 2 2 4 3" xfId="3906"/>
    <cellStyle name="Akcent 2 2 4 4" xfId="3907"/>
    <cellStyle name="Akcent 2 2 5" xfId="3908"/>
    <cellStyle name="Akcent 2 2 5 2" xfId="3909"/>
    <cellStyle name="Akcent 2 2 5 2 2" xfId="3910"/>
    <cellStyle name="Akcent 2 2 5 2 3" xfId="3911"/>
    <cellStyle name="Akcent 2 2 5 3" xfId="3912"/>
    <cellStyle name="Akcent 2 2 5 4" xfId="3913"/>
    <cellStyle name="Akcent 2 2 6" xfId="3914"/>
    <cellStyle name="Akcent 2 2 6 2" xfId="3915"/>
    <cellStyle name="Akcent 2 2 6 2 2" xfId="3916"/>
    <cellStyle name="Akcent 2 2 6 2 3" xfId="3917"/>
    <cellStyle name="Akcent 2 2 6 3" xfId="3918"/>
    <cellStyle name="Akcent 2 2 6 4" xfId="3919"/>
    <cellStyle name="Akcent 2 2 7" xfId="3920"/>
    <cellStyle name="Akcent 2 2 8" xfId="3921"/>
    <cellStyle name="Akcent 2 2 9" xfId="3922"/>
    <cellStyle name="Akcent 3" xfId="3923"/>
    <cellStyle name="Akcent 3 2" xfId="3924"/>
    <cellStyle name="Akcent 3 2 10" xfId="3925"/>
    <cellStyle name="Akcent 3 2 11" xfId="3926"/>
    <cellStyle name="Akcent 3 2 11 2" xfId="3927"/>
    <cellStyle name="Akcent 3 2 11 3" xfId="3928"/>
    <cellStyle name="Akcent 3 2 12" xfId="3929"/>
    <cellStyle name="Akcent 3 2 12 2" xfId="3930"/>
    <cellStyle name="Akcent 3 2 12 3" xfId="3931"/>
    <cellStyle name="Akcent 3 2 13" xfId="3932"/>
    <cellStyle name="Akcent 3 2 2" xfId="3933"/>
    <cellStyle name="Akcent 3 2 2 2" xfId="3934"/>
    <cellStyle name="Akcent 3 2 2 2 2" xfId="3935"/>
    <cellStyle name="Akcent 3 2 2 2 2 2" xfId="3936"/>
    <cellStyle name="Akcent 3 2 2 2 2 3" xfId="3937"/>
    <cellStyle name="Akcent 3 2 2 2 3" xfId="3938"/>
    <cellStyle name="Akcent 3 2 2 2 4" xfId="3939"/>
    <cellStyle name="Akcent 3 2 2 3" xfId="3940"/>
    <cellStyle name="Akcent 3 2 2 3 2" xfId="3941"/>
    <cellStyle name="Akcent 3 2 2 3 2 2" xfId="3942"/>
    <cellStyle name="Akcent 3 2 2 3 2 3" xfId="3943"/>
    <cellStyle name="Akcent 3 2 2 3 3" xfId="3944"/>
    <cellStyle name="Akcent 3 2 2 3 4" xfId="3945"/>
    <cellStyle name="Akcent 3 2 2 4" xfId="3946"/>
    <cellStyle name="Akcent 3 2 2 4 2" xfId="3947"/>
    <cellStyle name="Akcent 3 2 2 4 2 2" xfId="3948"/>
    <cellStyle name="Akcent 3 2 2 4 2 3" xfId="3949"/>
    <cellStyle name="Akcent 3 2 2 4 3" xfId="3950"/>
    <cellStyle name="Akcent 3 2 2 4 4" xfId="3951"/>
    <cellStyle name="Akcent 3 2 2 5" xfId="3952"/>
    <cellStyle name="Akcent 3 2 2 6" xfId="3953"/>
    <cellStyle name="Akcent 3 2 2 7" xfId="3954"/>
    <cellStyle name="Akcent 3 2 2 7 2" xfId="3955"/>
    <cellStyle name="Akcent 3 2 2 7 3" xfId="3956"/>
    <cellStyle name="Akcent 3 2 2 8" xfId="3957"/>
    <cellStyle name="Akcent 3 2 3" xfId="3958"/>
    <cellStyle name="Akcent 3 2 3 2" xfId="3959"/>
    <cellStyle name="Akcent 3 2 3 3" xfId="3960"/>
    <cellStyle name="Akcent 3 2 3 3 2" xfId="3961"/>
    <cellStyle name="Akcent 3 2 3 3 3" xfId="3962"/>
    <cellStyle name="Akcent 3 2 3 4" xfId="3963"/>
    <cellStyle name="Akcent 3 2 4" xfId="3964"/>
    <cellStyle name="Akcent 3 2 4 2" xfId="3965"/>
    <cellStyle name="Akcent 3 2 4 2 2" xfId="3966"/>
    <cellStyle name="Akcent 3 2 4 2 3" xfId="3967"/>
    <cellStyle name="Akcent 3 2 4 3" xfId="3968"/>
    <cellStyle name="Akcent 3 2 4 4" xfId="3969"/>
    <cellStyle name="Akcent 3 2 5" xfId="3970"/>
    <cellStyle name="Akcent 3 2 5 2" xfId="3971"/>
    <cellStyle name="Akcent 3 2 5 2 2" xfId="3972"/>
    <cellStyle name="Akcent 3 2 5 2 3" xfId="3973"/>
    <cellStyle name="Akcent 3 2 5 3" xfId="3974"/>
    <cellStyle name="Akcent 3 2 5 4" xfId="3975"/>
    <cellStyle name="Akcent 3 2 6" xfId="3976"/>
    <cellStyle name="Akcent 3 2 6 2" xfId="3977"/>
    <cellStyle name="Akcent 3 2 6 2 2" xfId="3978"/>
    <cellStyle name="Akcent 3 2 6 2 3" xfId="3979"/>
    <cellStyle name="Akcent 3 2 6 3" xfId="3980"/>
    <cellStyle name="Akcent 3 2 6 4" xfId="3981"/>
    <cellStyle name="Akcent 3 2 7" xfId="3982"/>
    <cellStyle name="Akcent 3 2 8" xfId="3983"/>
    <cellStyle name="Akcent 3 2 9" xfId="3984"/>
    <cellStyle name="Akcent 4" xfId="3985"/>
    <cellStyle name="Akcent 4 2" xfId="3986"/>
    <cellStyle name="Akcent 4 2 10" xfId="3987"/>
    <cellStyle name="Akcent 4 2 11" xfId="3988"/>
    <cellStyle name="Akcent 4 2 2" xfId="3989"/>
    <cellStyle name="Akcent 4 2 2 2" xfId="3990"/>
    <cellStyle name="Akcent 4 2 2 2 2" xfId="3991"/>
    <cellStyle name="Akcent 4 2 2 2 2 2" xfId="3992"/>
    <cellStyle name="Akcent 4 2 2 2 2 3" xfId="3993"/>
    <cellStyle name="Akcent 4 2 2 2 3" xfId="3994"/>
    <cellStyle name="Akcent 4 2 2 2 4" xfId="3995"/>
    <cellStyle name="Akcent 4 2 2 3" xfId="3996"/>
    <cellStyle name="Akcent 4 2 2 4" xfId="3997"/>
    <cellStyle name="Akcent 4 2 2 4 2" xfId="3998"/>
    <cellStyle name="Akcent 4 2 2 4 3" xfId="3999"/>
    <cellStyle name="Akcent 4 2 2 5" xfId="4000"/>
    <cellStyle name="Akcent 4 2 3" xfId="4001"/>
    <cellStyle name="Akcent 4 2 3 2" xfId="4002"/>
    <cellStyle name="Akcent 4 2 3 2 2" xfId="4003"/>
    <cellStyle name="Akcent 4 2 3 2 3" xfId="4004"/>
    <cellStyle name="Akcent 4 2 3 3" xfId="4005"/>
    <cellStyle name="Akcent 4 2 3 4" xfId="4006"/>
    <cellStyle name="Akcent 4 2 4" xfId="4007"/>
    <cellStyle name="Akcent 4 2 4 2" xfId="4008"/>
    <cellStyle name="Akcent 4 2 4 2 2" xfId="4009"/>
    <cellStyle name="Akcent 4 2 4 2 3" xfId="4010"/>
    <cellStyle name="Akcent 4 2 4 3" xfId="4011"/>
    <cellStyle name="Akcent 4 2 4 4" xfId="4012"/>
    <cellStyle name="Akcent 4 2 5" xfId="4013"/>
    <cellStyle name="Akcent 4 2 5 2" xfId="4014"/>
    <cellStyle name="Akcent 4 2 5 2 2" xfId="4015"/>
    <cellStyle name="Akcent 4 2 5 2 3" xfId="4016"/>
    <cellStyle name="Akcent 4 2 5 3" xfId="4017"/>
    <cellStyle name="Akcent 4 2 5 4" xfId="4018"/>
    <cellStyle name="Akcent 4 2 6" xfId="4019"/>
    <cellStyle name="Akcent 4 2 6 2" xfId="4020"/>
    <cellStyle name="Akcent 4 2 7" xfId="4021"/>
    <cellStyle name="Akcent 4 2 8" xfId="4022"/>
    <cellStyle name="Akcent 4 2 8 2" xfId="4023"/>
    <cellStyle name="Akcent 4 2 8 3" xfId="4024"/>
    <cellStyle name="Akcent 4 2 9" xfId="4025"/>
    <cellStyle name="Akcent 4 2 9 2" xfId="4026"/>
    <cellStyle name="Akcent 4 2 9 3" xfId="4027"/>
    <cellStyle name="Akcent 5" xfId="4028"/>
    <cellStyle name="Akcent 5 2" xfId="4029"/>
    <cellStyle name="Akcent 5 2 10" xfId="4030"/>
    <cellStyle name="Akcent 5 2 10 2" xfId="4031"/>
    <cellStyle name="Akcent 5 2 10 3" xfId="4032"/>
    <cellStyle name="Akcent 5 2 11" xfId="4033"/>
    <cellStyle name="Akcent 5 2 2" xfId="4034"/>
    <cellStyle name="Akcent 5 2 2 2" xfId="4035"/>
    <cellStyle name="Akcent 5 2 2 3" xfId="4036"/>
    <cellStyle name="Akcent 5 2 2 3 2" xfId="4037"/>
    <cellStyle name="Akcent 5 2 2 3 3" xfId="4038"/>
    <cellStyle name="Akcent 5 2 2 4" xfId="4039"/>
    <cellStyle name="Akcent 5 2 3" xfId="4040"/>
    <cellStyle name="Akcent 5 2 3 2" xfId="4041"/>
    <cellStyle name="Akcent 5 2 3 3" xfId="4042"/>
    <cellStyle name="Akcent 5 2 3 3 2" xfId="4043"/>
    <cellStyle name="Akcent 5 2 3 3 3" xfId="4044"/>
    <cellStyle name="Akcent 5 2 3 4" xfId="4045"/>
    <cellStyle name="Akcent 5 2 4" xfId="4046"/>
    <cellStyle name="Akcent 5 2 4 2" xfId="4047"/>
    <cellStyle name="Akcent 5 2 4 3" xfId="4048"/>
    <cellStyle name="Akcent 5 2 4 3 2" xfId="4049"/>
    <cellStyle name="Akcent 5 2 4 3 3" xfId="4050"/>
    <cellStyle name="Akcent 5 2 4 4" xfId="4051"/>
    <cellStyle name="Akcent 5 2 5" xfId="4052"/>
    <cellStyle name="Akcent 5 2 5 2" xfId="4053"/>
    <cellStyle name="Akcent 5 2 5 3" xfId="4054"/>
    <cellStyle name="Akcent 5 2 5 3 2" xfId="4055"/>
    <cellStyle name="Akcent 5 2 5 3 3" xfId="4056"/>
    <cellStyle name="Akcent 5 2 5 4" xfId="4057"/>
    <cellStyle name="Akcent 5 2 6" xfId="4058"/>
    <cellStyle name="Akcent 5 2 6 2" xfId="4059"/>
    <cellStyle name="Akcent 5 2 7" xfId="4060"/>
    <cellStyle name="Akcent 5 2 8" xfId="4061"/>
    <cellStyle name="Akcent 5 2 9" xfId="4062"/>
    <cellStyle name="Akcent 5 2 9 2" xfId="4063"/>
    <cellStyle name="Akcent 5 2 9 3" xfId="4064"/>
    <cellStyle name="Akcent 6" xfId="4065"/>
    <cellStyle name="Akcent 6 2" xfId="4066"/>
    <cellStyle name="Akcent 6 2 10" xfId="4067"/>
    <cellStyle name="Akcent 6 2 11" xfId="4068"/>
    <cellStyle name="Akcent 6 2 11 2" xfId="4069"/>
    <cellStyle name="Akcent 6 2 11 3" xfId="4070"/>
    <cellStyle name="Akcent 6 2 12" xfId="4071"/>
    <cellStyle name="Akcent 6 2 12 2" xfId="4072"/>
    <cellStyle name="Akcent 6 2 12 3" xfId="4073"/>
    <cellStyle name="Akcent 6 2 13" xfId="4074"/>
    <cellStyle name="Akcent 6 2 2" xfId="4075"/>
    <cellStyle name="Akcent 6 2 2 2" xfId="4076"/>
    <cellStyle name="Akcent 6 2 2 2 2" xfId="4077"/>
    <cellStyle name="Akcent 6 2 2 2 2 2" xfId="4078"/>
    <cellStyle name="Akcent 6 2 2 2 2 3" xfId="4079"/>
    <cellStyle name="Akcent 6 2 2 2 3" xfId="4080"/>
    <cellStyle name="Akcent 6 2 2 2 4" xfId="4081"/>
    <cellStyle name="Akcent 6 2 2 3" xfId="4082"/>
    <cellStyle name="Akcent 6 2 2 3 2" xfId="4083"/>
    <cellStyle name="Akcent 6 2 2 3 2 2" xfId="4084"/>
    <cellStyle name="Akcent 6 2 2 3 2 3" xfId="4085"/>
    <cellStyle name="Akcent 6 2 2 3 3" xfId="4086"/>
    <cellStyle name="Akcent 6 2 2 3 4" xfId="4087"/>
    <cellStyle name="Akcent 6 2 2 4" xfId="4088"/>
    <cellStyle name="Akcent 6 2 2 4 2" xfId="4089"/>
    <cellStyle name="Akcent 6 2 2 4 2 2" xfId="4090"/>
    <cellStyle name="Akcent 6 2 2 4 2 3" xfId="4091"/>
    <cellStyle name="Akcent 6 2 2 4 3" xfId="4092"/>
    <cellStyle name="Akcent 6 2 2 4 4" xfId="4093"/>
    <cellStyle name="Akcent 6 2 2 5" xfId="4094"/>
    <cellStyle name="Akcent 6 2 2 6" xfId="4095"/>
    <cellStyle name="Akcent 6 2 2 7" xfId="4096"/>
    <cellStyle name="Akcent 6 2 2 7 2" xfId="4097"/>
    <cellStyle name="Akcent 6 2 2 7 3" xfId="4098"/>
    <cellStyle name="Akcent 6 2 2 8" xfId="4099"/>
    <cellStyle name="Akcent 6 2 3" xfId="4100"/>
    <cellStyle name="Akcent 6 2 3 2" xfId="4101"/>
    <cellStyle name="Akcent 6 2 3 3" xfId="4102"/>
    <cellStyle name="Akcent 6 2 3 3 2" xfId="4103"/>
    <cellStyle name="Akcent 6 2 3 3 3" xfId="4104"/>
    <cellStyle name="Akcent 6 2 3 4" xfId="4105"/>
    <cellStyle name="Akcent 6 2 4" xfId="4106"/>
    <cellStyle name="Akcent 6 2 4 2" xfId="4107"/>
    <cellStyle name="Akcent 6 2 4 2 2" xfId="4108"/>
    <cellStyle name="Akcent 6 2 4 2 3" xfId="4109"/>
    <cellStyle name="Akcent 6 2 4 3" xfId="4110"/>
    <cellStyle name="Akcent 6 2 4 4" xfId="4111"/>
    <cellStyle name="Akcent 6 2 5" xfId="4112"/>
    <cellStyle name="Akcent 6 2 5 2" xfId="4113"/>
    <cellStyle name="Akcent 6 2 5 2 2" xfId="4114"/>
    <cellStyle name="Akcent 6 2 5 2 3" xfId="4115"/>
    <cellStyle name="Akcent 6 2 5 3" xfId="4116"/>
    <cellStyle name="Akcent 6 2 5 4" xfId="4117"/>
    <cellStyle name="Akcent 6 2 6" xfId="4118"/>
    <cellStyle name="Akcent 6 2 6 2" xfId="4119"/>
    <cellStyle name="Akcent 6 2 6 2 2" xfId="4120"/>
    <cellStyle name="Akcent 6 2 6 2 3" xfId="4121"/>
    <cellStyle name="Akcent 6 2 6 3" xfId="4122"/>
    <cellStyle name="Akcent 6 2 6 4" xfId="4123"/>
    <cellStyle name="Akcent 6 2 7" xfId="4124"/>
    <cellStyle name="Akcent 6 2 8" xfId="4125"/>
    <cellStyle name="Akcent 6 2 9" xfId="4126"/>
    <cellStyle name="Bad" xfId="4127"/>
    <cellStyle name="Bad 2" xfId="4128"/>
    <cellStyle name="Bad 2 2" xfId="4129"/>
    <cellStyle name="Bad 3" xfId="4130"/>
    <cellStyle name="Bad 4" xfId="4131"/>
    <cellStyle name="Bad 4 2" xfId="4132"/>
    <cellStyle name="Bad 5" xfId="4133"/>
    <cellStyle name="Bad 6" xfId="4134"/>
    <cellStyle name="Bad 7" xfId="4135"/>
    <cellStyle name="Calcolo 2" xfId="4136"/>
    <cellStyle name="Calcolo 3" xfId="4137"/>
    <cellStyle name="Calculation" xfId="4138"/>
    <cellStyle name="Calculation 2" xfId="4139"/>
    <cellStyle name="Calculation 2 2" xfId="4140"/>
    <cellStyle name="Calculation 3" xfId="4141"/>
    <cellStyle name="Calculation 4" xfId="4142"/>
    <cellStyle name="Calculation 4 2" xfId="4143"/>
    <cellStyle name="Celkem" xfId="21"/>
    <cellStyle name="Celkem 10" xfId="4144"/>
    <cellStyle name="Celkem 10 2" xfId="4145"/>
    <cellStyle name="Celkem 11" xfId="4146"/>
    <cellStyle name="Celkem 11 2" xfId="4147"/>
    <cellStyle name="Celkem 12" xfId="4148"/>
    <cellStyle name="Celkem 12 2" xfId="4149"/>
    <cellStyle name="Celkem 13" xfId="4150"/>
    <cellStyle name="Celkem 14" xfId="4151"/>
    <cellStyle name="Celkem 15" xfId="4152"/>
    <cellStyle name="Celkem 16" xfId="4153"/>
    <cellStyle name="Celkem 17" xfId="4154"/>
    <cellStyle name="Celkem 18" xfId="4155"/>
    <cellStyle name="Celkem 19" xfId="4156"/>
    <cellStyle name="Celkem 19 2" xfId="4157"/>
    <cellStyle name="Celkem 2" xfId="4158"/>
    <cellStyle name="Celkem 2 2" xfId="4159"/>
    <cellStyle name="Celkem 2 2 2" xfId="4160"/>
    <cellStyle name="Celkem 2 2 3" xfId="4161"/>
    <cellStyle name="Celkem 2 3" xfId="4162"/>
    <cellStyle name="Celkem 2 4" xfId="4163"/>
    <cellStyle name="Celkem 2 5" xfId="4164"/>
    <cellStyle name="Celkem 20" xfId="4165"/>
    <cellStyle name="Celkem 20 2" xfId="4166"/>
    <cellStyle name="Celkem 21" xfId="4167"/>
    <cellStyle name="Celkem 21 2" xfId="4168"/>
    <cellStyle name="Celkem 22" xfId="4169"/>
    <cellStyle name="Celkem 22 2" xfId="4170"/>
    <cellStyle name="Celkem 23" xfId="4171"/>
    <cellStyle name="Celkem 23 2" xfId="4172"/>
    <cellStyle name="Celkem 24" xfId="4173"/>
    <cellStyle name="Celkem 24 2" xfId="4174"/>
    <cellStyle name="Celkem 25" xfId="4175"/>
    <cellStyle name="Celkem 26" xfId="4176"/>
    <cellStyle name="Celkem 27" xfId="4177"/>
    <cellStyle name="Celkem 28" xfId="4178"/>
    <cellStyle name="Celkem 29" xfId="4179"/>
    <cellStyle name="Celkem 3" xfId="4180"/>
    <cellStyle name="Celkem 3 2" xfId="4181"/>
    <cellStyle name="Celkem 3 3" xfId="4182"/>
    <cellStyle name="Celkem 3 4" xfId="4183"/>
    <cellStyle name="Celkem 30" xfId="4184"/>
    <cellStyle name="Celkem 31" xfId="4185"/>
    <cellStyle name="Celkem 32" xfId="4186"/>
    <cellStyle name="Celkem 33" xfId="4187"/>
    <cellStyle name="Celkem 4" xfId="4188"/>
    <cellStyle name="Celkem 4 2" xfId="4189"/>
    <cellStyle name="Celkem 4 3" xfId="4190"/>
    <cellStyle name="Celkem 4 4" xfId="4191"/>
    <cellStyle name="Celkem 5" xfId="4192"/>
    <cellStyle name="Celkem 5 2" xfId="4193"/>
    <cellStyle name="Celkem 5 3" xfId="4194"/>
    <cellStyle name="Celkem 5 4" xfId="4195"/>
    <cellStyle name="Celkem 6" xfId="4196"/>
    <cellStyle name="Celkem 6 2" xfId="4197"/>
    <cellStyle name="Celkem 6 2 2" xfId="4198"/>
    <cellStyle name="Celkem 6 3" xfId="4199"/>
    <cellStyle name="Celkem 6 4" xfId="4200"/>
    <cellStyle name="Celkem 7" xfId="4201"/>
    <cellStyle name="Celkem 7 2" xfId="4202"/>
    <cellStyle name="Celkem 7 3" xfId="4203"/>
    <cellStyle name="Celkem 8" xfId="4204"/>
    <cellStyle name="Celkem 8 2" xfId="4205"/>
    <cellStyle name="Celkem 8 3" xfId="4206"/>
    <cellStyle name="Celkem 9" xfId="4207"/>
    <cellStyle name="Celkem 9 2" xfId="4208"/>
    <cellStyle name="Cella collegata 2" xfId="4209"/>
    <cellStyle name="Cella collegata 3" xfId="4210"/>
    <cellStyle name="Comma 2" xfId="4211"/>
    <cellStyle name="Comma 2 10" xfId="4212"/>
    <cellStyle name="Comma 2 10 2" xfId="4213"/>
    <cellStyle name="Comma 2 11" xfId="4214"/>
    <cellStyle name="Comma 2 12" xfId="4215"/>
    <cellStyle name="Comma 2 2" xfId="4216"/>
    <cellStyle name="Comma 2 2 2" xfId="4217"/>
    <cellStyle name="Comma 2 2 2 2" xfId="4218"/>
    <cellStyle name="Comma 2 2 2 3" xfId="4219"/>
    <cellStyle name="Comma 2 2 3" xfId="4220"/>
    <cellStyle name="Comma 2 2 4" xfId="4221"/>
    <cellStyle name="Comma 2 3" xfId="4222"/>
    <cellStyle name="Comma 2 3 2" xfId="4223"/>
    <cellStyle name="Comma 2 3 2 2" xfId="4224"/>
    <cellStyle name="Comma 2 3 2 3" xfId="4225"/>
    <cellStyle name="Comma 2 3 3" xfId="4226"/>
    <cellStyle name="Comma 2 3 3 2" xfId="4227"/>
    <cellStyle name="Comma 2 3 4" xfId="4228"/>
    <cellStyle name="Comma 2 4" xfId="4229"/>
    <cellStyle name="Comma 2 4 2" xfId="4230"/>
    <cellStyle name="Comma 2 4 2 2" xfId="4231"/>
    <cellStyle name="Comma 2 4 2 3" xfId="4232"/>
    <cellStyle name="Comma 2 4 3" xfId="4233"/>
    <cellStyle name="Comma 2 4 4" xfId="4234"/>
    <cellStyle name="Comma 2 5" xfId="4235"/>
    <cellStyle name="Comma 2 5 2" xfId="4236"/>
    <cellStyle name="Comma 2 5 2 2" xfId="4237"/>
    <cellStyle name="Comma 2 5 2 3" xfId="4238"/>
    <cellStyle name="Comma 2 5 3" xfId="4239"/>
    <cellStyle name="Comma 2 5 4" xfId="4240"/>
    <cellStyle name="Comma 2 6" xfId="4241"/>
    <cellStyle name="Comma 2 6 2" xfId="4242"/>
    <cellStyle name="Comma 2 7" xfId="4243"/>
    <cellStyle name="Comma 2 8" xfId="4244"/>
    <cellStyle name="Comma 2 8 2" xfId="4245"/>
    <cellStyle name="Comma 2 9" xfId="4246"/>
    <cellStyle name="Comma 2 9 2" xfId="4247"/>
    <cellStyle name="Comma 3" xfId="4248"/>
    <cellStyle name="Comma 3 2" xfId="4249"/>
    <cellStyle name="Comma 3 3" xfId="4250"/>
    <cellStyle name="Comma 3 4" xfId="4251"/>
    <cellStyle name="Comma 4" xfId="4252"/>
    <cellStyle name="Comma 4 2" xfId="4253"/>
    <cellStyle name="Comma 4 3" xfId="4254"/>
    <cellStyle name="Comma 4 4" xfId="4255"/>
    <cellStyle name="Comma0" xfId="4256"/>
    <cellStyle name="Currency [0]_laroux" xfId="4257"/>
    <cellStyle name="Currency_laroux" xfId="4258"/>
    <cellStyle name="Currency0" xfId="4259"/>
    <cellStyle name="Čárka 2" xfId="4260"/>
    <cellStyle name="Čárka 2 2" xfId="4261"/>
    <cellStyle name="Čárka 2 2 2" xfId="4262"/>
    <cellStyle name="Čárka 2 2 2 2" xfId="4263"/>
    <cellStyle name="Čárka 2 2 3" xfId="4264"/>
    <cellStyle name="Čárka 2 3" xfId="4265"/>
    <cellStyle name="Čárka 2 3 2" xfId="4266"/>
    <cellStyle name="Čárka 2 4" xfId="4267"/>
    <cellStyle name="čárky 10" xfId="4268"/>
    <cellStyle name="čárky 2" xfId="4269"/>
    <cellStyle name="čárky 2 2" xfId="4270"/>
    <cellStyle name="čárky 2 3" xfId="4271"/>
    <cellStyle name="čárky 2 4" xfId="4272"/>
    <cellStyle name="čárky 3" xfId="4273"/>
    <cellStyle name="čárky 3 2" xfId="4274"/>
    <cellStyle name="čárky 3 2 2" xfId="4275"/>
    <cellStyle name="čárky 3 3" xfId="4276"/>
    <cellStyle name="čárky 3 3 2" xfId="4277"/>
    <cellStyle name="čárky 3 3 2 2" xfId="4278"/>
    <cellStyle name="čárky 3 3 2 3" xfId="4279"/>
    <cellStyle name="čárky 3 3 3" xfId="4280"/>
    <cellStyle name="čárky 3 3 4" xfId="4281"/>
    <cellStyle name="čárky 3 4" xfId="4282"/>
    <cellStyle name="čárky 4" xfId="4283"/>
    <cellStyle name="čárky 4 2" xfId="4284"/>
    <cellStyle name="čárky 4 2 2" xfId="4285"/>
    <cellStyle name="čárky 4 2 3" xfId="4286"/>
    <cellStyle name="čárky 4 2 3 2" xfId="4287"/>
    <cellStyle name="čárky 4 2 4" xfId="4288"/>
    <cellStyle name="čárky 4 3" xfId="4289"/>
    <cellStyle name="čárky 4 4" xfId="4290"/>
    <cellStyle name="čárky 4 4 2" xfId="4291"/>
    <cellStyle name="čárky 4 5" xfId="4292"/>
    <cellStyle name="čárky 5" xfId="4293"/>
    <cellStyle name="čárky 5 2" xfId="4294"/>
    <cellStyle name="čárky 5 2 2" xfId="4295"/>
    <cellStyle name="čárky 5 2 3" xfId="4296"/>
    <cellStyle name="čárky 5 2 3 2" xfId="4297"/>
    <cellStyle name="čárky 5 2 4" xfId="4298"/>
    <cellStyle name="čárky 5 3" xfId="4299"/>
    <cellStyle name="čárky 5 3 2" xfId="4300"/>
    <cellStyle name="čárky 5 4" xfId="4301"/>
    <cellStyle name="čárky 5 5" xfId="4302"/>
    <cellStyle name="čárky 6" xfId="4303"/>
    <cellStyle name="čárky 7" xfId="4304"/>
    <cellStyle name="čárky 7 2" xfId="4305"/>
    <cellStyle name="čárky 8" xfId="4306"/>
    <cellStyle name="čárky 9" xfId="4307"/>
    <cellStyle name="Dane wejściowe" xfId="4308"/>
    <cellStyle name="Dane wejściowe 2" xfId="4309"/>
    <cellStyle name="Dane wejściowe 2 10" xfId="4310"/>
    <cellStyle name="Dane wejściowe 2 11" xfId="4311"/>
    <cellStyle name="Dane wejściowe 2 2" xfId="4312"/>
    <cellStyle name="Dane wejściowe 2 2 2" xfId="4313"/>
    <cellStyle name="Dane wejściowe 2 2 2 2" xfId="4314"/>
    <cellStyle name="Dane wejściowe 2 2 2 2 2" xfId="4315"/>
    <cellStyle name="Dane wejściowe 2 2 2 2 3" xfId="4316"/>
    <cellStyle name="Dane wejściowe 2 2 2 3" xfId="4317"/>
    <cellStyle name="Dane wejściowe 2 2 2 4" xfId="4318"/>
    <cellStyle name="Dane wejściowe 2 2 3" xfId="4319"/>
    <cellStyle name="Dane wejściowe 2 2 4" xfId="4320"/>
    <cellStyle name="Dane wejściowe 2 2 4 2" xfId="4321"/>
    <cellStyle name="Dane wejściowe 2 2 4 3" xfId="4322"/>
    <cellStyle name="Dane wejściowe 2 2 5" xfId="4323"/>
    <cellStyle name="Dane wejściowe 2 3" xfId="4324"/>
    <cellStyle name="Dane wejściowe 2 3 2" xfId="4325"/>
    <cellStyle name="Dane wejściowe 2 3 2 2" xfId="4326"/>
    <cellStyle name="Dane wejściowe 2 3 2 3" xfId="4327"/>
    <cellStyle name="Dane wejściowe 2 3 3" xfId="4328"/>
    <cellStyle name="Dane wejściowe 2 3 4" xfId="4329"/>
    <cellStyle name="Dane wejściowe 2 4" xfId="4330"/>
    <cellStyle name="Dane wejściowe 2 4 2" xfId="4331"/>
    <cellStyle name="Dane wejściowe 2 4 2 2" xfId="4332"/>
    <cellStyle name="Dane wejściowe 2 4 2 3" xfId="4333"/>
    <cellStyle name="Dane wejściowe 2 4 3" xfId="4334"/>
    <cellStyle name="Dane wejściowe 2 4 4" xfId="4335"/>
    <cellStyle name="Dane wejściowe 2 5" xfId="4336"/>
    <cellStyle name="Dane wejściowe 2 5 2" xfId="4337"/>
    <cellStyle name="Dane wejściowe 2 5 2 2" xfId="4338"/>
    <cellStyle name="Dane wejściowe 2 5 2 3" xfId="4339"/>
    <cellStyle name="Dane wejściowe 2 5 3" xfId="4340"/>
    <cellStyle name="Dane wejściowe 2 5 4" xfId="4341"/>
    <cellStyle name="Dane wejściowe 2 6" xfId="4342"/>
    <cellStyle name="Dane wejściowe 2 6 2" xfId="4343"/>
    <cellStyle name="Dane wejściowe 2 7" xfId="4344"/>
    <cellStyle name="Dane wejściowe 2 8" xfId="4345"/>
    <cellStyle name="Dane wejściowe 2 8 2" xfId="4346"/>
    <cellStyle name="Dane wejściowe 2 8 3" xfId="4347"/>
    <cellStyle name="Dane wejściowe 2 9" xfId="4348"/>
    <cellStyle name="Dane wejściowe 2 9 2" xfId="4349"/>
    <cellStyle name="Dane wejściowe 2 9 3" xfId="4350"/>
    <cellStyle name="Dane wejściowe 3" xfId="4351"/>
    <cellStyle name="Dane wyjściowe" xfId="4352"/>
    <cellStyle name="Dane wyjściowe 2" xfId="4353"/>
    <cellStyle name="Dane wyjściowe 2 10" xfId="4354"/>
    <cellStyle name="Dane wyjściowe 2 11" xfId="4355"/>
    <cellStyle name="Dane wyjściowe 2 2" xfId="4356"/>
    <cellStyle name="Dane wyjściowe 2 2 2" xfId="4357"/>
    <cellStyle name="Dane wyjściowe 2 2 2 2" xfId="4358"/>
    <cellStyle name="Dane wyjściowe 2 2 2 2 2" xfId="4359"/>
    <cellStyle name="Dane wyjściowe 2 2 2 2 3" xfId="4360"/>
    <cellStyle name="Dane wyjściowe 2 2 2 3" xfId="4361"/>
    <cellStyle name="Dane wyjściowe 2 2 2 4" xfId="4362"/>
    <cellStyle name="Dane wyjściowe 2 2 3" xfId="4363"/>
    <cellStyle name="Dane wyjściowe 2 2 4" xfId="4364"/>
    <cellStyle name="Dane wyjściowe 2 2 4 2" xfId="4365"/>
    <cellStyle name="Dane wyjściowe 2 2 4 3" xfId="4366"/>
    <cellStyle name="Dane wyjściowe 2 2 5" xfId="4367"/>
    <cellStyle name="Dane wyjściowe 2 3" xfId="4368"/>
    <cellStyle name="Dane wyjściowe 2 3 2" xfId="4369"/>
    <cellStyle name="Dane wyjściowe 2 3 2 2" xfId="4370"/>
    <cellStyle name="Dane wyjściowe 2 3 2 3" xfId="4371"/>
    <cellStyle name="Dane wyjściowe 2 3 3" xfId="4372"/>
    <cellStyle name="Dane wyjściowe 2 3 4" xfId="4373"/>
    <cellStyle name="Dane wyjściowe 2 4" xfId="4374"/>
    <cellStyle name="Dane wyjściowe 2 4 2" xfId="4375"/>
    <cellStyle name="Dane wyjściowe 2 4 2 2" xfId="4376"/>
    <cellStyle name="Dane wyjściowe 2 4 2 3" xfId="4377"/>
    <cellStyle name="Dane wyjściowe 2 4 3" xfId="4378"/>
    <cellStyle name="Dane wyjściowe 2 4 4" xfId="4379"/>
    <cellStyle name="Dane wyjściowe 2 5" xfId="4380"/>
    <cellStyle name="Dane wyjściowe 2 5 2" xfId="4381"/>
    <cellStyle name="Dane wyjściowe 2 5 2 2" xfId="4382"/>
    <cellStyle name="Dane wyjściowe 2 5 2 3" xfId="4383"/>
    <cellStyle name="Dane wyjściowe 2 5 3" xfId="4384"/>
    <cellStyle name="Dane wyjściowe 2 5 4" xfId="4385"/>
    <cellStyle name="Dane wyjściowe 2 6" xfId="4386"/>
    <cellStyle name="Dane wyjściowe 2 6 2" xfId="4387"/>
    <cellStyle name="Dane wyjściowe 2 7" xfId="4388"/>
    <cellStyle name="Dane wyjściowe 2 8" xfId="4389"/>
    <cellStyle name="Dane wyjściowe 2 8 2" xfId="4390"/>
    <cellStyle name="Dane wyjściowe 2 8 3" xfId="4391"/>
    <cellStyle name="Dane wyjściowe 2 9" xfId="4392"/>
    <cellStyle name="Dane wyjściowe 2 9 2" xfId="4393"/>
    <cellStyle name="Dane wyjściowe 2 9 3" xfId="4394"/>
    <cellStyle name="Date" xfId="4395"/>
    <cellStyle name="Dezimal [0]_BAU99" xfId="4396"/>
    <cellStyle name="Dezimal_BAU99" xfId="4397"/>
    <cellStyle name="Dobre" xfId="4398"/>
    <cellStyle name="Dobre 2" xfId="4399"/>
    <cellStyle name="Dobre 2 10" xfId="4400"/>
    <cellStyle name="Dobre 2 11" xfId="4401"/>
    <cellStyle name="Dobre 2 11 2" xfId="4402"/>
    <cellStyle name="Dobre 2 11 3" xfId="4403"/>
    <cellStyle name="Dobre 2 12" xfId="4404"/>
    <cellStyle name="Dobre 2 12 2" xfId="4405"/>
    <cellStyle name="Dobre 2 12 3" xfId="4406"/>
    <cellStyle name="Dobre 2 13" xfId="4407"/>
    <cellStyle name="Dobre 2 2" xfId="4408"/>
    <cellStyle name="Dobre 2 2 2" xfId="4409"/>
    <cellStyle name="Dobre 2 2 2 2" xfId="4410"/>
    <cellStyle name="Dobre 2 2 2 2 2" xfId="4411"/>
    <cellStyle name="Dobre 2 2 2 2 3" xfId="4412"/>
    <cellStyle name="Dobre 2 2 2 3" xfId="4413"/>
    <cellStyle name="Dobre 2 2 2 4" xfId="4414"/>
    <cellStyle name="Dobre 2 2 3" xfId="4415"/>
    <cellStyle name="Dobre 2 2 3 2" xfId="4416"/>
    <cellStyle name="Dobre 2 2 3 2 2" xfId="4417"/>
    <cellStyle name="Dobre 2 2 3 2 3" xfId="4418"/>
    <cellStyle name="Dobre 2 2 3 3" xfId="4419"/>
    <cellStyle name="Dobre 2 2 3 4" xfId="4420"/>
    <cellStyle name="Dobre 2 2 4" xfId="4421"/>
    <cellStyle name="Dobre 2 2 4 2" xfId="4422"/>
    <cellStyle name="Dobre 2 2 4 2 2" xfId="4423"/>
    <cellStyle name="Dobre 2 2 4 2 3" xfId="4424"/>
    <cellStyle name="Dobre 2 2 4 3" xfId="4425"/>
    <cellStyle name="Dobre 2 2 4 4" xfId="4426"/>
    <cellStyle name="Dobre 2 2 5" xfId="4427"/>
    <cellStyle name="Dobre 2 2 6" xfId="4428"/>
    <cellStyle name="Dobre 2 2 7" xfId="4429"/>
    <cellStyle name="Dobre 2 2 7 2" xfId="4430"/>
    <cellStyle name="Dobre 2 2 7 3" xfId="4431"/>
    <cellStyle name="Dobre 2 2 8" xfId="4432"/>
    <cellStyle name="Dobre 2 3" xfId="4433"/>
    <cellStyle name="Dobre 2 3 2" xfId="4434"/>
    <cellStyle name="Dobre 2 3 3" xfId="4435"/>
    <cellStyle name="Dobre 2 3 3 2" xfId="4436"/>
    <cellStyle name="Dobre 2 3 3 3" xfId="4437"/>
    <cellStyle name="Dobre 2 3 4" xfId="4438"/>
    <cellStyle name="Dobre 2 4" xfId="4439"/>
    <cellStyle name="Dobre 2 4 2" xfId="4440"/>
    <cellStyle name="Dobre 2 4 2 2" xfId="4441"/>
    <cellStyle name="Dobre 2 4 2 2 2" xfId="4442"/>
    <cellStyle name="Dobre 2 4 2 3" xfId="4443"/>
    <cellStyle name="Dobre 2 4 3" xfId="4444"/>
    <cellStyle name="Dobre 2 4 4" xfId="4445"/>
    <cellStyle name="Dobre 2 4 5" xfId="4446"/>
    <cellStyle name="Dobre 2 5" xfId="4447"/>
    <cellStyle name="Dobre 2 5 2" xfId="4448"/>
    <cellStyle name="Dobre 2 5 2 2" xfId="4449"/>
    <cellStyle name="Dobre 2 5 2 2 2" xfId="4450"/>
    <cellStyle name="Dobre 2 5 2 3" xfId="4451"/>
    <cellStyle name="Dobre 2 5 3" xfId="4452"/>
    <cellStyle name="Dobre 2 5 4" xfId="4453"/>
    <cellStyle name="Dobre 2 5 5" xfId="4454"/>
    <cellStyle name="Dobre 2 6" xfId="4455"/>
    <cellStyle name="Dobre 2 6 2" xfId="4456"/>
    <cellStyle name="Dobre 2 6 2 2" xfId="4457"/>
    <cellStyle name="Dobre 2 6 2 2 2" xfId="4458"/>
    <cellStyle name="Dobre 2 6 2 3" xfId="4459"/>
    <cellStyle name="Dobre 2 6 3" xfId="4460"/>
    <cellStyle name="Dobre 2 6 4" xfId="4461"/>
    <cellStyle name="Dobre 2 6 5" xfId="4462"/>
    <cellStyle name="Dobre 2 7" xfId="4463"/>
    <cellStyle name="Dobre 2 7 2" xfId="4464"/>
    <cellStyle name="Dobre 2 8" xfId="4465"/>
    <cellStyle name="Dobre 2 8 2" xfId="4466"/>
    <cellStyle name="Dobre 2 9" xfId="4467"/>
    <cellStyle name="Dobre 2 9 2" xfId="4468"/>
    <cellStyle name="Dziesiętny 2" xfId="4469"/>
    <cellStyle name="Dziesiętny 2 2" xfId="4470"/>
    <cellStyle name="Dziesiętny 2 2 2" xfId="4471"/>
    <cellStyle name="Dziesiętny 2 2 2 2" xfId="4472"/>
    <cellStyle name="Dziesiętny 2 2 3" xfId="4473"/>
    <cellStyle name="Dziesiętny 2 2 3 2" xfId="4474"/>
    <cellStyle name="Dziesiętny 2 2 3 3" xfId="4475"/>
    <cellStyle name="Dziesiętny 2 2 3 4" xfId="4476"/>
    <cellStyle name="Dziesiętny 2 2 4" xfId="4477"/>
    <cellStyle name="Dziesiętny 2 2 5" xfId="4478"/>
    <cellStyle name="Dziesiętny 2 2 6" xfId="4479"/>
    <cellStyle name="Dziesiętny 2 3" xfId="4480"/>
    <cellStyle name="Dziesiętny 2 3 2" xfId="4481"/>
    <cellStyle name="Dziesiętny 2 3 2 2" xfId="4482"/>
    <cellStyle name="Dziesiętny 2 3 3" xfId="4483"/>
    <cellStyle name="Dziesiętny 2 3 3 2" xfId="4484"/>
    <cellStyle name="Dziesiętny 2 3 4" xfId="4485"/>
    <cellStyle name="Dziesiętny 2 4" xfId="4486"/>
    <cellStyle name="Dziesiętny 2 4 2" xfId="4487"/>
    <cellStyle name="Dziesiętny 2 4 3" xfId="4488"/>
    <cellStyle name="Dziesiętny 2 5" xfId="4489"/>
    <cellStyle name="Dziesiętny 2 5 2" xfId="4490"/>
    <cellStyle name="Dziesiętny 2 5 3" xfId="4491"/>
    <cellStyle name="Dziesiętny 2 6" xfId="4492"/>
    <cellStyle name="Dziesiętny 2 6 2" xfId="4493"/>
    <cellStyle name="Dziesiętny 2 7" xfId="4494"/>
    <cellStyle name="Dziesiętny 2 7 2" xfId="4495"/>
    <cellStyle name="Dziesiętny 2 8" xfId="4496"/>
    <cellStyle name="Dziesiętny 2 8 2" xfId="4497"/>
    <cellStyle name="Dziesiętny 2 9" xfId="4498"/>
    <cellStyle name="Emphasis 1" xfId="4499"/>
    <cellStyle name="Emphasis 1 2" xfId="4500"/>
    <cellStyle name="Emphasis 1 2 2" xfId="4501"/>
    <cellStyle name="Emphasis 1 2 3" xfId="4502"/>
    <cellStyle name="Emphasis 1 3" xfId="4503"/>
    <cellStyle name="Emphasis 1 3 2" xfId="4504"/>
    <cellStyle name="Emphasis 1 3 3" xfId="4505"/>
    <cellStyle name="Emphasis 1 4" xfId="4506"/>
    <cellStyle name="Emphasis 1 4 2" xfId="4507"/>
    <cellStyle name="Emphasis 1 4 3" xfId="4508"/>
    <cellStyle name="Emphasis 1 5" xfId="4509"/>
    <cellStyle name="Emphasis 1 6" xfId="4510"/>
    <cellStyle name="Emphasis 2" xfId="4511"/>
    <cellStyle name="Emphasis 2 2" xfId="4512"/>
    <cellStyle name="Emphasis 2 2 2" xfId="4513"/>
    <cellStyle name="Emphasis 2 2 3" xfId="4514"/>
    <cellStyle name="Emphasis 2 3" xfId="4515"/>
    <cellStyle name="Emphasis 2 3 2" xfId="4516"/>
    <cellStyle name="Emphasis 2 3 3" xfId="4517"/>
    <cellStyle name="Emphasis 2 4" xfId="4518"/>
    <cellStyle name="Emphasis 2 4 2" xfId="4519"/>
    <cellStyle name="Emphasis 2 4 3" xfId="4520"/>
    <cellStyle name="Emphasis 2 5" xfId="4521"/>
    <cellStyle name="Emphasis 2 6" xfId="4522"/>
    <cellStyle name="Emphasis 3" xfId="4523"/>
    <cellStyle name="Emphasis 3 2" xfId="4524"/>
    <cellStyle name="Emphasis 3 2 2" xfId="4525"/>
    <cellStyle name="Emphasis 3 2 3" xfId="4526"/>
    <cellStyle name="Emphasis 3 3" xfId="4527"/>
    <cellStyle name="Emphasis 3 3 2" xfId="4528"/>
    <cellStyle name="Emphasis 3 3 3" xfId="4529"/>
    <cellStyle name="Emphasis 3 4" xfId="4530"/>
    <cellStyle name="Emphasis 3 4 2" xfId="4531"/>
    <cellStyle name="Emphasis 3 4 3" xfId="4532"/>
    <cellStyle name="Emphasis 3 5" xfId="4533"/>
    <cellStyle name="Emphasis 3 6" xfId="4534"/>
    <cellStyle name="Error" xfId="4535"/>
    <cellStyle name="Error 2" xfId="4536"/>
    <cellStyle name="Error 3" xfId="4537"/>
    <cellStyle name="Error 4" xfId="4538"/>
    <cellStyle name="Euro" xfId="4539"/>
    <cellStyle name="Euro 2" xfId="4540"/>
    <cellStyle name="Euro 2 2" xfId="4541"/>
    <cellStyle name="Euro 2 2 2" xfId="4542"/>
    <cellStyle name="Euro 2 2 2 2" xfId="4543"/>
    <cellStyle name="Euro 2 2 3" xfId="4544"/>
    <cellStyle name="Euro 2 3" xfId="4545"/>
    <cellStyle name="Euro 2 3 2" xfId="4546"/>
    <cellStyle name="Euro 2 4" xfId="4547"/>
    <cellStyle name="Euro 2 4 2" xfId="4548"/>
    <cellStyle name="Euro 2 5" xfId="4549"/>
    <cellStyle name="Euro 2 6" xfId="4550"/>
    <cellStyle name="Euro 3" xfId="4551"/>
    <cellStyle name="Euro 3 2" xfId="4552"/>
    <cellStyle name="Euro 3 2 2" xfId="4553"/>
    <cellStyle name="Euro 3 2 2 2" xfId="4554"/>
    <cellStyle name="Euro 3 2 3" xfId="4555"/>
    <cellStyle name="Euro 3 3" xfId="4556"/>
    <cellStyle name="Euro 3 3 2" xfId="4557"/>
    <cellStyle name="Euro 3 4" xfId="4558"/>
    <cellStyle name="Euro 3 5" xfId="4559"/>
    <cellStyle name="Euro 4" xfId="4560"/>
    <cellStyle name="Euro 4 2" xfId="4561"/>
    <cellStyle name="Euro 4 2 2" xfId="4562"/>
    <cellStyle name="Euro 4 3" xfId="4563"/>
    <cellStyle name="Euro 4 4" xfId="4564"/>
    <cellStyle name="Euro 5" xfId="4565"/>
    <cellStyle name="Euro 5 2" xfId="4566"/>
    <cellStyle name="Euro 5 2 2" xfId="4567"/>
    <cellStyle name="Euro 5 3" xfId="4568"/>
    <cellStyle name="Euro 6" xfId="4569"/>
    <cellStyle name="Euro 6 2" xfId="4570"/>
    <cellStyle name="Euro 7" xfId="4571"/>
    <cellStyle name="Euro 7 2" xfId="4572"/>
    <cellStyle name="Euro 7 3" xfId="4573"/>
    <cellStyle name="Euro 8" xfId="4574"/>
    <cellStyle name="Euro 9" xfId="4575"/>
    <cellStyle name="Excel Built-in Normal" xfId="4576"/>
    <cellStyle name="Explanatory Text" xfId="4577"/>
    <cellStyle name="Explanatory Text 2" xfId="4578"/>
    <cellStyle name="Explanatory Text 2 2" xfId="4579"/>
    <cellStyle name="Explanatory Text 2 3" xfId="4580"/>
    <cellStyle name="Explanatory Text 3" xfId="4581"/>
    <cellStyle name="Ezres 2" xfId="4582"/>
    <cellStyle name="Ezres 2 2" xfId="4583"/>
    <cellStyle name="Fixed" xfId="4584"/>
    <cellStyle name="Fixed 2" xfId="4585"/>
    <cellStyle name="Footnote" xfId="4586"/>
    <cellStyle name="Footnote 2" xfId="4587"/>
    <cellStyle name="Footnote 3" xfId="4588"/>
    <cellStyle name="Footnote 4" xfId="4589"/>
    <cellStyle name="Good" xfId="4590"/>
    <cellStyle name="Good 2" xfId="4591"/>
    <cellStyle name="Good 2 2" xfId="4592"/>
    <cellStyle name="Good 2 3" xfId="4593"/>
    <cellStyle name="Good 3" xfId="4594"/>
    <cellStyle name="Good 3 2" xfId="4595"/>
    <cellStyle name="Good 3 3" xfId="4596"/>
    <cellStyle name="Good 4" xfId="4597"/>
    <cellStyle name="Good 4 2" xfId="4598"/>
    <cellStyle name="Good 4 3" xfId="4599"/>
    <cellStyle name="Good 5" xfId="4600"/>
    <cellStyle name="Good 6" xfId="4601"/>
    <cellStyle name="Good 7" xfId="4602"/>
    <cellStyle name="Good 8" xfId="4603"/>
    <cellStyle name="Good 9" xfId="4604"/>
    <cellStyle name="Heading" xfId="4605"/>
    <cellStyle name="Heading (user)" xfId="4606"/>
    <cellStyle name="Heading (user) 2" xfId="4607"/>
    <cellStyle name="Heading (user) 3" xfId="4608"/>
    <cellStyle name="Heading 1" xfId="4609"/>
    <cellStyle name="Heading 1 10" xfId="4610"/>
    <cellStyle name="Heading 1 2" xfId="4611"/>
    <cellStyle name="Heading 1 2 2" xfId="4612"/>
    <cellStyle name="Heading 1 2 3" xfId="4613"/>
    <cellStyle name="Heading 1 3" xfId="4614"/>
    <cellStyle name="Heading 1 3 2" xfId="4615"/>
    <cellStyle name="Heading 1 3 3" xfId="4616"/>
    <cellStyle name="Heading 1 4" xfId="4617"/>
    <cellStyle name="Heading 1 4 2" xfId="4618"/>
    <cellStyle name="Heading 1 5" xfId="4619"/>
    <cellStyle name="Heading 1 5 2" xfId="4620"/>
    <cellStyle name="Heading 1 5 3" xfId="4621"/>
    <cellStyle name="Heading 1 6" xfId="4622"/>
    <cellStyle name="Heading 1 7" xfId="4623"/>
    <cellStyle name="Heading 1 8" xfId="4624"/>
    <cellStyle name="Heading 1 9" xfId="4625"/>
    <cellStyle name="Heading 2" xfId="4626"/>
    <cellStyle name="Heading 2 10" xfId="4627"/>
    <cellStyle name="Heading 2 2" xfId="4628"/>
    <cellStyle name="Heading 2 2 2" xfId="4629"/>
    <cellStyle name="Heading 2 2 3" xfId="4630"/>
    <cellStyle name="Heading 2 3" xfId="4631"/>
    <cellStyle name="Heading 2 3 2" xfId="4632"/>
    <cellStyle name="Heading 2 3 3" xfId="4633"/>
    <cellStyle name="Heading 2 4" xfId="4634"/>
    <cellStyle name="Heading 2 4 2" xfId="4635"/>
    <cellStyle name="Heading 2 5" xfId="4636"/>
    <cellStyle name="Heading 2 5 2" xfId="4637"/>
    <cellStyle name="Heading 2 5 3" xfId="4638"/>
    <cellStyle name="Heading 2 6" xfId="4639"/>
    <cellStyle name="Heading 2 7" xfId="4640"/>
    <cellStyle name="Heading 2 8" xfId="4641"/>
    <cellStyle name="Heading 2 9" xfId="4642"/>
    <cellStyle name="Heading 3" xfId="4643"/>
    <cellStyle name="Heading 3 2" xfId="4644"/>
    <cellStyle name="Heading 3 2 2" xfId="4645"/>
    <cellStyle name="Heading 3 2 3" xfId="4646"/>
    <cellStyle name="Heading 3 3" xfId="4647"/>
    <cellStyle name="Heading 3 3 2" xfId="4648"/>
    <cellStyle name="Heading 3 3 3" xfId="4649"/>
    <cellStyle name="Heading 3 4" xfId="4650"/>
    <cellStyle name="Heading 3 4 2" xfId="4651"/>
    <cellStyle name="Heading 3 4 3" xfId="4652"/>
    <cellStyle name="Heading 3 5" xfId="4653"/>
    <cellStyle name="Heading 4" xfId="4654"/>
    <cellStyle name="Heading 4 2" xfId="4655"/>
    <cellStyle name="Heading 4 2 2" xfId="4656"/>
    <cellStyle name="Heading 4 2 3" xfId="4657"/>
    <cellStyle name="Heading 4 3" xfId="4658"/>
    <cellStyle name="Heading 4 3 2" xfId="4659"/>
    <cellStyle name="Heading 4 3 3" xfId="4660"/>
    <cellStyle name="Heading 4 4" xfId="4661"/>
    <cellStyle name="Heading 4 4 2" xfId="4662"/>
    <cellStyle name="Heading 4 4 3" xfId="4663"/>
    <cellStyle name="Heading 4 5" xfId="4664"/>
    <cellStyle name="Hyperlink" xfId="4665"/>
    <cellStyle name="Hyperlink 2" xfId="4666"/>
    <cellStyle name="Hyperlink 3" xfId="4667"/>
    <cellStyle name="Hyperlink 4" xfId="4668"/>
    <cellStyle name="Hypertextový odkaz" xfId="46" builtinId="8" customBuiltin="1"/>
    <cellStyle name="Hypertextový odkaz 2" xfId="4669"/>
    <cellStyle name="Hypertextový odkaz 2 2" xfId="4670"/>
    <cellStyle name="Hypertextový odkaz 2 2 2" xfId="4671"/>
    <cellStyle name="Hypertextový odkaz 2 3" xfId="4672"/>
    <cellStyle name="Hypertextový odkaz 2 4" xfId="4673"/>
    <cellStyle name="Hypertextový odkaz 2 5" xfId="4674"/>
    <cellStyle name="Hypertextový odkaz 3" xfId="4675"/>
    <cellStyle name="Hypertextový odkaz 3 2" xfId="4676"/>
    <cellStyle name="Hypertextový odkaz 4" xfId="4677"/>
    <cellStyle name="Hypertextový odkaz 4 2" xfId="4678"/>
    <cellStyle name="Hypertextový odkaz 5" xfId="4679"/>
    <cellStyle name="Hypertextový odkaz 6" xfId="4680"/>
    <cellStyle name="Hypertextový odkaz 7" xfId="4681"/>
    <cellStyle name="Hypertextový odkaz 8" xfId="4682"/>
    <cellStyle name="Check Cell" xfId="4683"/>
    <cellStyle name="Check Cell 2" xfId="4684"/>
    <cellStyle name="Check Cell 2 2" xfId="4685"/>
    <cellStyle name="Check Cell 2 3" xfId="4686"/>
    <cellStyle name="Check Cell 3" xfId="4687"/>
    <cellStyle name="Check Cell 3 2" xfId="4688"/>
    <cellStyle name="Check Cell 3 3" xfId="4689"/>
    <cellStyle name="Check Cell 4" xfId="4690"/>
    <cellStyle name="Check Cell 4 2" xfId="4691"/>
    <cellStyle name="Check Cell 4 3" xfId="4692"/>
    <cellStyle name="Check Cell 5" xfId="4693"/>
    <cellStyle name="Chybně" xfId="11"/>
    <cellStyle name="Chybně 10" xfId="4694"/>
    <cellStyle name="Chybně 10 2" xfId="4695"/>
    <cellStyle name="Chybně 11" xfId="4696"/>
    <cellStyle name="Chybně 11 2" xfId="4697"/>
    <cellStyle name="Chybně 12" xfId="4698"/>
    <cellStyle name="Chybně 12 2" xfId="4699"/>
    <cellStyle name="Chybně 13" xfId="4700"/>
    <cellStyle name="Chybně 13 2" xfId="4701"/>
    <cellStyle name="Chybně 14" xfId="4702"/>
    <cellStyle name="Chybně 14 2" xfId="4703"/>
    <cellStyle name="Chybně 15" xfId="4704"/>
    <cellStyle name="Chybně 15 2" xfId="4705"/>
    <cellStyle name="Chybně 16" xfId="4706"/>
    <cellStyle name="Chybně 16 2" xfId="4707"/>
    <cellStyle name="Chybně 17" xfId="4708"/>
    <cellStyle name="Chybně 17 2" xfId="4709"/>
    <cellStyle name="Chybně 18" xfId="4710"/>
    <cellStyle name="Chybně 18 2" xfId="4711"/>
    <cellStyle name="Chybně 19" xfId="4712"/>
    <cellStyle name="Chybně 19 2" xfId="4713"/>
    <cellStyle name="Chybně 2" xfId="4714"/>
    <cellStyle name="Chybně 2 2" xfId="4715"/>
    <cellStyle name="Chybně 2 2 2" xfId="4716"/>
    <cellStyle name="Chybně 2 2 2 2" xfId="4717"/>
    <cellStyle name="Chybně 2 2 3" xfId="4718"/>
    <cellStyle name="Chybně 2 3" xfId="4719"/>
    <cellStyle name="Chybně 2 3 2" xfId="4720"/>
    <cellStyle name="Chybně 2 4" xfId="4721"/>
    <cellStyle name="Chybně 2 4 2" xfId="4722"/>
    <cellStyle name="Chybně 2 5" xfId="4723"/>
    <cellStyle name="Chybně 20" xfId="4724"/>
    <cellStyle name="Chybně 20 2" xfId="4725"/>
    <cellStyle name="Chybně 21" xfId="4726"/>
    <cellStyle name="Chybně 21 2" xfId="4727"/>
    <cellStyle name="Chybně 22" xfId="4728"/>
    <cellStyle name="Chybně 22 2" xfId="4729"/>
    <cellStyle name="Chybně 23" xfId="4730"/>
    <cellStyle name="Chybně 23 2" xfId="4731"/>
    <cellStyle name="Chybně 24" xfId="4732"/>
    <cellStyle name="Chybně 25" xfId="4733"/>
    <cellStyle name="Chybně 26" xfId="4734"/>
    <cellStyle name="Chybně 27" xfId="4735"/>
    <cellStyle name="Chybně 28" xfId="4736"/>
    <cellStyle name="Chybně 29" xfId="4737"/>
    <cellStyle name="Chybně 3" xfId="4738"/>
    <cellStyle name="Chybně 3 2" xfId="4739"/>
    <cellStyle name="Chybně 3 2 2" xfId="4740"/>
    <cellStyle name="Chybně 3 3" xfId="4741"/>
    <cellStyle name="Chybně 3 3 2" xfId="4742"/>
    <cellStyle name="Chybně 3 4" xfId="4743"/>
    <cellStyle name="Chybně 3 5" xfId="4744"/>
    <cellStyle name="Chybně 30" xfId="4745"/>
    <cellStyle name="Chybně 31" xfId="4746"/>
    <cellStyle name="Chybně 32" xfId="4747"/>
    <cellStyle name="Chybně 33" xfId="4748"/>
    <cellStyle name="Chybně 4" xfId="4749"/>
    <cellStyle name="Chybně 4 2" xfId="4750"/>
    <cellStyle name="Chybně 4 2 2" xfId="4751"/>
    <cellStyle name="Chybně 4 3" xfId="4752"/>
    <cellStyle name="Chybně 4 4" xfId="4753"/>
    <cellStyle name="Chybně 5" xfId="4754"/>
    <cellStyle name="Chybně 5 2" xfId="4755"/>
    <cellStyle name="Chybně 5 2 2" xfId="4756"/>
    <cellStyle name="Chybně 5 3" xfId="4757"/>
    <cellStyle name="Chybně 5 4" xfId="4758"/>
    <cellStyle name="Chybně 6" xfId="4759"/>
    <cellStyle name="Chybně 6 2" xfId="4760"/>
    <cellStyle name="Chybně 6 2 2" xfId="4761"/>
    <cellStyle name="Chybně 6 2 2 2" xfId="4762"/>
    <cellStyle name="Chybně 6 2 3" xfId="4763"/>
    <cellStyle name="Chybně 6 3" xfId="4764"/>
    <cellStyle name="Chybně 6 3 2" xfId="4765"/>
    <cellStyle name="Chybně 6 4" xfId="4766"/>
    <cellStyle name="Chybně 6 5" xfId="4767"/>
    <cellStyle name="Chybně 7" xfId="4768"/>
    <cellStyle name="Chybně 7 2" xfId="4769"/>
    <cellStyle name="Chybně 7 2 2" xfId="4770"/>
    <cellStyle name="Chybně 7 3" xfId="4771"/>
    <cellStyle name="Chybně 7 4" xfId="4772"/>
    <cellStyle name="Chybně 8" xfId="4773"/>
    <cellStyle name="Chybně 8 2" xfId="4774"/>
    <cellStyle name="Chybně 8 2 2" xfId="4775"/>
    <cellStyle name="Chybně 8 3" xfId="4776"/>
    <cellStyle name="Chybně 9" xfId="4777"/>
    <cellStyle name="Chybně 9 2" xfId="4778"/>
    <cellStyle name="Input" xfId="4779"/>
    <cellStyle name="Input 2" xfId="4780"/>
    <cellStyle name="Input 2 2" xfId="4781"/>
    <cellStyle name="Input 2 2 2" xfId="4782"/>
    <cellStyle name="Input 2 3" xfId="4783"/>
    <cellStyle name="Input 2 4" xfId="4784"/>
    <cellStyle name="Input 3" xfId="4785"/>
    <cellStyle name="Input 3 2" xfId="4786"/>
    <cellStyle name="Input 3 2 2" xfId="4787"/>
    <cellStyle name="Input 3 3" xfId="4788"/>
    <cellStyle name="Input 3 4" xfId="4789"/>
    <cellStyle name="Input 4" xfId="4790"/>
    <cellStyle name="Input 4 2" xfId="4791"/>
    <cellStyle name="Input 4 3" xfId="4792"/>
    <cellStyle name="Input 5" xfId="4793"/>
    <cellStyle name="Komórka połączona" xfId="4794"/>
    <cellStyle name="Komórka połączona 2" xfId="4795"/>
    <cellStyle name="Komórka połączona 2 10" xfId="4796"/>
    <cellStyle name="Komórka połączona 2 10 2" xfId="4797"/>
    <cellStyle name="Komórka połączona 2 11" xfId="4798"/>
    <cellStyle name="Komórka połączona 2 11 2" xfId="4799"/>
    <cellStyle name="Komórka połączona 2 11 3" xfId="4800"/>
    <cellStyle name="Komórka połączona 2 12" xfId="4801"/>
    <cellStyle name="Komórka połączona 2 13" xfId="4802"/>
    <cellStyle name="Komórka połączona 2 2" xfId="4803"/>
    <cellStyle name="Komórka połączona 2 2 2" xfId="4804"/>
    <cellStyle name="Komórka połączona 2 2 2 2" xfId="4805"/>
    <cellStyle name="Komórka połączona 2 2 2 2 2" xfId="4806"/>
    <cellStyle name="Komórka połączona 2 2 2 3" xfId="4807"/>
    <cellStyle name="Komórka połączona 2 2 3" xfId="4808"/>
    <cellStyle name="Komórka połączona 2 2 3 2" xfId="4809"/>
    <cellStyle name="Komórka połączona 2 2 3 2 2" xfId="4810"/>
    <cellStyle name="Komórka połączona 2 2 3 3" xfId="4811"/>
    <cellStyle name="Komórka połączona 2 2 4" xfId="4812"/>
    <cellStyle name="Komórka połączona 2 2 4 2" xfId="4813"/>
    <cellStyle name="Komórka połączona 2 2 4 2 2" xfId="4814"/>
    <cellStyle name="Komórka połączona 2 2 4 3" xfId="4815"/>
    <cellStyle name="Komórka połączona 2 2 5" xfId="4816"/>
    <cellStyle name="Komórka połączona 2 2 5 2" xfId="4817"/>
    <cellStyle name="Komórka połączona 2 2 5 2 2" xfId="4818"/>
    <cellStyle name="Komórka połączona 2 2 5 3" xfId="4819"/>
    <cellStyle name="Komórka połączona 2 2 6" xfId="4820"/>
    <cellStyle name="Komórka połączona 2 2 6 2" xfId="4821"/>
    <cellStyle name="Komórka połączona 2 2 7" xfId="4822"/>
    <cellStyle name="Komórka połączona 2 2 7 2" xfId="4823"/>
    <cellStyle name="Komórka połączona 2 2 8" xfId="4824"/>
    <cellStyle name="Komórka połączona 2 3" xfId="4825"/>
    <cellStyle name="Komórka połączona 2 3 2" xfId="4826"/>
    <cellStyle name="Komórka połączona 2 3 2 2" xfId="4827"/>
    <cellStyle name="Komórka połączona 2 3 3" xfId="4828"/>
    <cellStyle name="Komórka połączona 2 3 3 2" xfId="4829"/>
    <cellStyle name="Komórka połączona 2 3 4" xfId="4830"/>
    <cellStyle name="Komórka połączona 2 4" xfId="4831"/>
    <cellStyle name="Komórka połączona 2 4 2" xfId="4832"/>
    <cellStyle name="Komórka połączona 2 4 2 2" xfId="4833"/>
    <cellStyle name="Komórka połączona 2 4 3" xfId="4834"/>
    <cellStyle name="Komórka połączona 2 5" xfId="4835"/>
    <cellStyle name="Komórka połączona 2 5 2" xfId="4836"/>
    <cellStyle name="Komórka połączona 2 5 2 2" xfId="4837"/>
    <cellStyle name="Komórka połączona 2 5 3" xfId="4838"/>
    <cellStyle name="Komórka połączona 2 6" xfId="4839"/>
    <cellStyle name="Komórka połączona 2 6 2" xfId="4840"/>
    <cellStyle name="Komórka połączona 2 6 2 2" xfId="4841"/>
    <cellStyle name="Komórka połączona 2 6 3" xfId="4842"/>
    <cellStyle name="Komórka połączona 2 7" xfId="4843"/>
    <cellStyle name="Komórka połączona 2 7 2" xfId="4844"/>
    <cellStyle name="Komórka połączona 2 8" xfId="4845"/>
    <cellStyle name="Komórka połączona 2 8 2" xfId="4846"/>
    <cellStyle name="Komórka połączona 2 9" xfId="4847"/>
    <cellStyle name="Komórka połączona 2 9 2" xfId="4848"/>
    <cellStyle name="Komórka połączona 2 9 3" xfId="4849"/>
    <cellStyle name="Komórka połączona 3" xfId="4850"/>
    <cellStyle name="Komórka zaznaczona" xfId="4851"/>
    <cellStyle name="Komórka zaznaczona 2" xfId="4852"/>
    <cellStyle name="Komórka zaznaczona 2 10" xfId="4853"/>
    <cellStyle name="Komórka zaznaczona 2 11" xfId="4854"/>
    <cellStyle name="Komórka zaznaczona 2 2" xfId="4855"/>
    <cellStyle name="Komórka zaznaczona 2 2 2" xfId="4856"/>
    <cellStyle name="Komórka zaznaczona 2 2 2 2" xfId="4857"/>
    <cellStyle name="Komórka zaznaczona 2 2 2 2 2" xfId="4858"/>
    <cellStyle name="Komórka zaznaczona 2 2 2 3" xfId="4859"/>
    <cellStyle name="Komórka zaznaczona 2 2 3" xfId="4860"/>
    <cellStyle name="Komórka zaznaczona 2 2 4" xfId="4861"/>
    <cellStyle name="Komórka zaznaczona 2 2 5" xfId="4862"/>
    <cellStyle name="Komórka zaznaczona 2 3" xfId="4863"/>
    <cellStyle name="Komórka zaznaczona 2 3 2" xfId="4864"/>
    <cellStyle name="Komórka zaznaczona 2 3 2 2" xfId="4865"/>
    <cellStyle name="Komórka zaznaczona 2 3 2 2 2" xfId="4866"/>
    <cellStyle name="Komórka zaznaczona 2 3 2 3" xfId="4867"/>
    <cellStyle name="Komórka zaznaczona 2 3 3" xfId="4868"/>
    <cellStyle name="Komórka zaznaczona 2 3 4" xfId="4869"/>
    <cellStyle name="Komórka zaznaczona 2 3 5" xfId="4870"/>
    <cellStyle name="Komórka zaznaczona 2 4" xfId="4871"/>
    <cellStyle name="Komórka zaznaczona 2 4 2" xfId="4872"/>
    <cellStyle name="Komórka zaznaczona 2 4 2 2" xfId="4873"/>
    <cellStyle name="Komórka zaznaczona 2 4 2 2 2" xfId="4874"/>
    <cellStyle name="Komórka zaznaczona 2 4 2 3" xfId="4875"/>
    <cellStyle name="Komórka zaznaczona 2 4 3" xfId="4876"/>
    <cellStyle name="Komórka zaznaczona 2 4 4" xfId="4877"/>
    <cellStyle name="Komórka zaznaczona 2 4 5" xfId="4878"/>
    <cellStyle name="Komórka zaznaczona 2 5" xfId="4879"/>
    <cellStyle name="Komórka zaznaczona 2 5 2" xfId="4880"/>
    <cellStyle name="Komórka zaznaczona 2 5 2 2" xfId="4881"/>
    <cellStyle name="Komórka zaznaczona 2 5 2 2 2" xfId="4882"/>
    <cellStyle name="Komórka zaznaczona 2 5 2 3" xfId="4883"/>
    <cellStyle name="Komórka zaznaczona 2 5 3" xfId="4884"/>
    <cellStyle name="Komórka zaznaczona 2 5 4" xfId="4885"/>
    <cellStyle name="Komórka zaznaczona 2 5 5" xfId="4886"/>
    <cellStyle name="Komórka zaznaczona 2 6" xfId="4887"/>
    <cellStyle name="Komórka zaznaczona 2 6 2" xfId="4888"/>
    <cellStyle name="Komórka zaznaczona 2 7" xfId="4889"/>
    <cellStyle name="Komórka zaznaczona 2 7 2" xfId="4890"/>
    <cellStyle name="Komórka zaznaczona 2 8" xfId="4891"/>
    <cellStyle name="Komórka zaznaczona 2 8 2" xfId="4892"/>
    <cellStyle name="Komórka zaznaczona 2 8 3" xfId="4893"/>
    <cellStyle name="Komórka zaznaczona 2 9" xfId="4894"/>
    <cellStyle name="Komórka zaznaczona 2 9 2" xfId="4895"/>
    <cellStyle name="Komórka zaznaczona 2 9 3" xfId="4896"/>
    <cellStyle name="Komórka zaznaczona 3" xfId="4897"/>
    <cellStyle name="Kontrolní buňka" xfId="17"/>
    <cellStyle name="Kontrolní buňka 10" xfId="4898"/>
    <cellStyle name="Kontrolní buňka 11" xfId="4899"/>
    <cellStyle name="Kontrolní buňka 12" xfId="4900"/>
    <cellStyle name="Kontrolní buňka 13" xfId="4901"/>
    <cellStyle name="Kontrolní buňka 14" xfId="4902"/>
    <cellStyle name="Kontrolní buňka 15" xfId="4903"/>
    <cellStyle name="Kontrolní buňka 2" xfId="4904"/>
    <cellStyle name="Kontrolní buňka 2 2" xfId="4905"/>
    <cellStyle name="Kontrolní buňka 2 2 2" xfId="4906"/>
    <cellStyle name="Kontrolní buňka 2 3" xfId="4907"/>
    <cellStyle name="Kontrolní buňka 3" xfId="4908"/>
    <cellStyle name="Kontrolní buňka 3 2" xfId="4909"/>
    <cellStyle name="Kontrolní buňka 3 2 2" xfId="4910"/>
    <cellStyle name="Kontrolní buňka 3 3" xfId="4911"/>
    <cellStyle name="Kontrolní buňka 4" xfId="4912"/>
    <cellStyle name="Kontrolní buňka 4 2" xfId="4913"/>
    <cellStyle name="Kontrolní buňka 5" xfId="4914"/>
    <cellStyle name="Kontrolní buňka 5 2" xfId="4915"/>
    <cellStyle name="Kontrolní buňka 6" xfId="4916"/>
    <cellStyle name="Kontrolní buňka 6 2" xfId="4917"/>
    <cellStyle name="Kontrolní buňka 7" xfId="4918"/>
    <cellStyle name="Kontrolní buňka 7 2" xfId="4919"/>
    <cellStyle name="Kontrolní buňka 7 3" xfId="4920"/>
    <cellStyle name="Kontrolní buňka 8" xfId="4921"/>
    <cellStyle name="Kontrolní buňka 9" xfId="4922"/>
    <cellStyle name="Linked Cell" xfId="4923"/>
    <cellStyle name="Linked Cell 2" xfId="4924"/>
    <cellStyle name="Linked Cell 2 2" xfId="4925"/>
    <cellStyle name="Linked Cell 2 3" xfId="4926"/>
    <cellStyle name="Linked Cell 3" xfId="4927"/>
    <cellStyle name="Linked Cell 3 2" xfId="4928"/>
    <cellStyle name="Linked Cell 3 3" xfId="4929"/>
    <cellStyle name="Linked Cell 4" xfId="4930"/>
    <cellStyle name="Linked Cell 4 2" xfId="4931"/>
    <cellStyle name="Linked Cell 4 3" xfId="4932"/>
    <cellStyle name="Linked Cell 5" xfId="4933"/>
    <cellStyle name="Měna 2" xfId="4934"/>
    <cellStyle name="Měna 2 2" xfId="4935"/>
    <cellStyle name="Měna 2 2 2" xfId="4936"/>
    <cellStyle name="Měna 2 3" xfId="4937"/>
    <cellStyle name="Měna 2 3 2" xfId="4938"/>
    <cellStyle name="Měna 2 4" xfId="4939"/>
    <cellStyle name="Měna 2 5" xfId="4940"/>
    <cellStyle name="Měna 3" xfId="4941"/>
    <cellStyle name="Měna 3 2" xfId="4942"/>
    <cellStyle name="měny 2" xfId="4943"/>
    <cellStyle name="měny 2 2" xfId="4944"/>
    <cellStyle name="měny 2 2 2" xfId="4945"/>
    <cellStyle name="měny 2 3" xfId="4946"/>
    <cellStyle name="měny 2 3 2" xfId="4947"/>
    <cellStyle name="měny 2 4" xfId="4948"/>
    <cellStyle name="měny 2 4 2" xfId="4949"/>
    <cellStyle name="měny 2 5" xfId="4950"/>
    <cellStyle name="měny 2 6" xfId="4951"/>
    <cellStyle name="měny 2 7" xfId="4952"/>
    <cellStyle name="měny 3" xfId="4953"/>
    <cellStyle name="měny 3 2" xfId="4954"/>
    <cellStyle name="měny 3 3" xfId="4955"/>
    <cellStyle name="měny 4" xfId="4956"/>
    <cellStyle name="měny 5" xfId="4957"/>
    <cellStyle name="Migliaia 2" xfId="4958"/>
    <cellStyle name="Migliaia 2 2" xfId="4959"/>
    <cellStyle name="Migliaia 2 2 2" xfId="4960"/>
    <cellStyle name="Migliaia 2 2 3" xfId="4961"/>
    <cellStyle name="Migliaia 2 2 4" xfId="4962"/>
    <cellStyle name="Migliaia 2 3" xfId="4963"/>
    <cellStyle name="Migliaia 2 3 2" xfId="4964"/>
    <cellStyle name="Migliaia 2 3 3" xfId="4965"/>
    <cellStyle name="Migliaia 2 3 4" xfId="4966"/>
    <cellStyle name="Migliaia 2 4" xfId="4967"/>
    <cellStyle name="Migliaia 2 5" xfId="4968"/>
    <cellStyle name="Migliaia 2 6" xfId="4969"/>
    <cellStyle name="Migliaia 3" xfId="4970"/>
    <cellStyle name="Migliaia 3 2" xfId="4971"/>
    <cellStyle name="Migliaia 3 3" xfId="4972"/>
    <cellStyle name="Migliaia 3 4" xfId="4973"/>
    <cellStyle name="Migliaia 4" xfId="4974"/>
    <cellStyle name="Migliaia 4 2" xfId="4975"/>
    <cellStyle name="Migliaia 4 3" xfId="4976"/>
    <cellStyle name="Migliaia 4 4" xfId="4977"/>
    <cellStyle name="Migliaia 5" xfId="4978"/>
    <cellStyle name="Migliaia 5 2" xfId="4979"/>
    <cellStyle name="Migliaia 5 3" xfId="4980"/>
    <cellStyle name="Migliaia 5 4" xfId="4981"/>
    <cellStyle name="Migliaia 6" xfId="4982"/>
    <cellStyle name="Migliaia 6 2" xfId="4983"/>
    <cellStyle name="Migliaia 6 3" xfId="4984"/>
    <cellStyle name="Migliaia 6 4" xfId="4985"/>
    <cellStyle name="Nadpis 1" xfId="6"/>
    <cellStyle name="Nadpis 1 10" xfId="4986"/>
    <cellStyle name="Nadpis 1 10 2" xfId="4987"/>
    <cellStyle name="Nadpis 1 10 2 2" xfId="4988"/>
    <cellStyle name="Nadpis 1 10 2 3" xfId="4989"/>
    <cellStyle name="Nadpis 1 10 3" xfId="4990"/>
    <cellStyle name="Nadpis 1 10 4" xfId="4991"/>
    <cellStyle name="Nadpis 1 11" xfId="4992"/>
    <cellStyle name="Nadpis 1 11 2" xfId="4993"/>
    <cellStyle name="Nadpis 1 11 2 2" xfId="4994"/>
    <cellStyle name="Nadpis 1 11 2 3" xfId="4995"/>
    <cellStyle name="Nadpis 1 11 3" xfId="4996"/>
    <cellStyle name="Nadpis 1 11 4" xfId="4997"/>
    <cellStyle name="Nadpis 1 12" xfId="4998"/>
    <cellStyle name="Nadpis 1 12 2" xfId="4999"/>
    <cellStyle name="Nadpis 1 12 2 2" xfId="5000"/>
    <cellStyle name="Nadpis 1 12 2 3" xfId="5001"/>
    <cellStyle name="Nadpis 1 12 3" xfId="5002"/>
    <cellStyle name="Nadpis 1 12 4" xfId="5003"/>
    <cellStyle name="Nadpis 1 13" xfId="5004"/>
    <cellStyle name="Nadpis 1 13 2" xfId="5005"/>
    <cellStyle name="Nadpis 1 13 3" xfId="5006"/>
    <cellStyle name="Nadpis 1 14" xfId="5007"/>
    <cellStyle name="Nadpis 1 14 2" xfId="5008"/>
    <cellStyle name="Nadpis 1 14 3" xfId="5009"/>
    <cellStyle name="Nadpis 1 15" xfId="5010"/>
    <cellStyle name="Nadpis 1 15 2" xfId="5011"/>
    <cellStyle name="Nadpis 1 15 3" xfId="5012"/>
    <cellStyle name="Nadpis 1 16" xfId="5013"/>
    <cellStyle name="Nadpis 1 16 2" xfId="5014"/>
    <cellStyle name="Nadpis 1 16 3" xfId="5015"/>
    <cellStyle name="Nadpis 1 17" xfId="5016"/>
    <cellStyle name="Nadpis 1 17 2" xfId="5017"/>
    <cellStyle name="Nadpis 1 17 2 2" xfId="5018"/>
    <cellStyle name="Nadpis 1 17 3" xfId="5019"/>
    <cellStyle name="Nadpis 1 17 4" xfId="5020"/>
    <cellStyle name="Nadpis 1 18" xfId="5021"/>
    <cellStyle name="Nadpis 1 18 2" xfId="5022"/>
    <cellStyle name="Nadpis 1 18 2 2" xfId="5023"/>
    <cellStyle name="Nadpis 1 18 3" xfId="5024"/>
    <cellStyle name="Nadpis 1 18 4" xfId="5025"/>
    <cellStyle name="Nadpis 1 19" xfId="5026"/>
    <cellStyle name="Nadpis 1 19 2" xfId="5027"/>
    <cellStyle name="Nadpis 1 19 3" xfId="5028"/>
    <cellStyle name="Nadpis 1 2" xfId="5029"/>
    <cellStyle name="Nadpis 1 2 2" xfId="5030"/>
    <cellStyle name="Nadpis 1 2 2 2" xfId="5031"/>
    <cellStyle name="Nadpis 1 2 2 2 2" xfId="5032"/>
    <cellStyle name="Nadpis 1 2 2 2 3" xfId="5033"/>
    <cellStyle name="Nadpis 1 2 2 3" xfId="5034"/>
    <cellStyle name="Nadpis 1 2 2 4" xfId="5035"/>
    <cellStyle name="Nadpis 1 2 2 5" xfId="5036"/>
    <cellStyle name="Nadpis 1 2 2 6" xfId="5037"/>
    <cellStyle name="Nadpis 1 2 3" xfId="5038"/>
    <cellStyle name="Nadpis 1 2 3 2" xfId="5039"/>
    <cellStyle name="Nadpis 1 2 3 3" xfId="5040"/>
    <cellStyle name="Nadpis 1 2 4" xfId="5041"/>
    <cellStyle name="Nadpis 1 2 4 2" xfId="5042"/>
    <cellStyle name="Nadpis 1 2 4 3" xfId="5043"/>
    <cellStyle name="Nadpis 1 2 4 4" xfId="5044"/>
    <cellStyle name="Nadpis 1 2 5" xfId="5045"/>
    <cellStyle name="Nadpis 1 2 5 2" xfId="5046"/>
    <cellStyle name="Nadpis 1 2 6" xfId="5047"/>
    <cellStyle name="Nadpis 1 2 7" xfId="5048"/>
    <cellStyle name="Nadpis 1 2 8" xfId="5049"/>
    <cellStyle name="Nadpis 1 20" xfId="5050"/>
    <cellStyle name="Nadpis 1 20 2" xfId="5051"/>
    <cellStyle name="Nadpis 1 20 2 2" xfId="5052"/>
    <cellStyle name="Nadpis 1 20 3" xfId="5053"/>
    <cellStyle name="Nadpis 1 21" xfId="5054"/>
    <cellStyle name="Nadpis 1 21 2" xfId="5055"/>
    <cellStyle name="Nadpis 1 21 3" xfId="5056"/>
    <cellStyle name="Nadpis 1 22" xfId="5057"/>
    <cellStyle name="Nadpis 1 22 2" xfId="5058"/>
    <cellStyle name="Nadpis 1 23" xfId="5059"/>
    <cellStyle name="Nadpis 1 23 2" xfId="5060"/>
    <cellStyle name="Nadpis 1 24" xfId="5061"/>
    <cellStyle name="Nadpis 1 24 2" xfId="5062"/>
    <cellStyle name="Nadpis 1 25" xfId="5063"/>
    <cellStyle name="Nadpis 1 26" xfId="5064"/>
    <cellStyle name="Nadpis 1 27" xfId="5065"/>
    <cellStyle name="Nadpis 1 28" xfId="5066"/>
    <cellStyle name="Nadpis 1 29" xfId="5067"/>
    <cellStyle name="Nadpis 1 3" xfId="5068"/>
    <cellStyle name="Nadpis 1 3 2" xfId="5069"/>
    <cellStyle name="Nadpis 1 3 2 2" xfId="5070"/>
    <cellStyle name="Nadpis 1 3 2 2 2" xfId="5071"/>
    <cellStyle name="Nadpis 1 3 2 2 3" xfId="5072"/>
    <cellStyle name="Nadpis 1 3 2 3" xfId="5073"/>
    <cellStyle name="Nadpis 1 3 2 4" xfId="5074"/>
    <cellStyle name="Nadpis 1 3 3" xfId="5075"/>
    <cellStyle name="Nadpis 1 3 3 2" xfId="5076"/>
    <cellStyle name="Nadpis 1 3 3 3" xfId="5077"/>
    <cellStyle name="Nadpis 1 3 4" xfId="5078"/>
    <cellStyle name="Nadpis 1 3 4 2" xfId="5079"/>
    <cellStyle name="Nadpis 1 3 4 3" xfId="5080"/>
    <cellStyle name="Nadpis 1 3 4 4" xfId="5081"/>
    <cellStyle name="Nadpis 1 3 5" xfId="5082"/>
    <cellStyle name="Nadpis 1 3 6" xfId="5083"/>
    <cellStyle name="Nadpis 1 30" xfId="5084"/>
    <cellStyle name="Nadpis 1 31" xfId="5085"/>
    <cellStyle name="Nadpis 1 32" xfId="5086"/>
    <cellStyle name="Nadpis 1 33" xfId="5087"/>
    <cellStyle name="Nadpis 1 4" xfId="5088"/>
    <cellStyle name="Nadpis 1 4 2" xfId="5089"/>
    <cellStyle name="Nadpis 1 4 2 2" xfId="5090"/>
    <cellStyle name="Nadpis 1 4 2 3" xfId="5091"/>
    <cellStyle name="Nadpis 1 4 3" xfId="5092"/>
    <cellStyle name="Nadpis 1 4 3 2" xfId="5093"/>
    <cellStyle name="Nadpis 1 4 3 3" xfId="5094"/>
    <cellStyle name="Nadpis 1 4 4" xfId="5095"/>
    <cellStyle name="Nadpis 1 4 4 2" xfId="5096"/>
    <cellStyle name="Nadpis 1 4 4 2 2" xfId="5097"/>
    <cellStyle name="Nadpis 1 4 4 3" xfId="5098"/>
    <cellStyle name="Nadpis 1 4 5" xfId="5099"/>
    <cellStyle name="Nadpis 1 4 6" xfId="5100"/>
    <cellStyle name="Nadpis 1 4 7" xfId="5101"/>
    <cellStyle name="Nadpis 1 5" xfId="5102"/>
    <cellStyle name="Nadpis 1 5 2" xfId="5103"/>
    <cellStyle name="Nadpis 1 5 2 2" xfId="5104"/>
    <cellStyle name="Nadpis 1 5 2 3" xfId="5105"/>
    <cellStyle name="Nadpis 1 5 3" xfId="5106"/>
    <cellStyle name="Nadpis 1 5 3 2" xfId="5107"/>
    <cellStyle name="Nadpis 1 5 3 3" xfId="5108"/>
    <cellStyle name="Nadpis 1 5 3 4" xfId="5109"/>
    <cellStyle name="Nadpis 1 5 4" xfId="5110"/>
    <cellStyle name="Nadpis 1 5 4 2" xfId="5111"/>
    <cellStyle name="Nadpis 1 5 4 2 2" xfId="5112"/>
    <cellStyle name="Nadpis 1 5 4 3" xfId="5113"/>
    <cellStyle name="Nadpis 1 5 5" xfId="5114"/>
    <cellStyle name="Nadpis 1 5 6" xfId="5115"/>
    <cellStyle name="Nadpis 1 5 7" xfId="5116"/>
    <cellStyle name="Nadpis 1 6" xfId="5117"/>
    <cellStyle name="Nadpis 1 6 2" xfId="5118"/>
    <cellStyle name="Nadpis 1 6 2 2" xfId="5119"/>
    <cellStyle name="Nadpis 1 6 2 2 2" xfId="5120"/>
    <cellStyle name="Nadpis 1 6 2 2 3" xfId="5121"/>
    <cellStyle name="Nadpis 1 6 2 3" xfId="5122"/>
    <cellStyle name="Nadpis 1 6 2 4" xfId="5123"/>
    <cellStyle name="Nadpis 1 6 3" xfId="5124"/>
    <cellStyle name="Nadpis 1 6 3 2" xfId="5125"/>
    <cellStyle name="Nadpis 1 6 3 3" xfId="5126"/>
    <cellStyle name="Nadpis 1 6 4" xfId="5127"/>
    <cellStyle name="Nadpis 1 6 4 2" xfId="5128"/>
    <cellStyle name="Nadpis 1 6 4 2 2" xfId="5129"/>
    <cellStyle name="Nadpis 1 6 4 3" xfId="5130"/>
    <cellStyle name="Nadpis 1 6 5" xfId="5131"/>
    <cellStyle name="Nadpis 1 6 6" xfId="5132"/>
    <cellStyle name="Nadpis 1 6 7" xfId="5133"/>
    <cellStyle name="Nadpis 1 7" xfId="5134"/>
    <cellStyle name="Nadpis 1 7 2" xfId="5135"/>
    <cellStyle name="Nadpis 1 7 2 2" xfId="5136"/>
    <cellStyle name="Nadpis 1 7 2 3" xfId="5137"/>
    <cellStyle name="Nadpis 1 7 3" xfId="5138"/>
    <cellStyle name="Nadpis 1 7 3 2" xfId="5139"/>
    <cellStyle name="Nadpis 1 7 3 2 2" xfId="5140"/>
    <cellStyle name="Nadpis 1 7 3 3" xfId="5141"/>
    <cellStyle name="Nadpis 1 7 4" xfId="5142"/>
    <cellStyle name="Nadpis 1 7 5" xfId="5143"/>
    <cellStyle name="Nadpis 1 7 6" xfId="5144"/>
    <cellStyle name="Nadpis 1 8" xfId="5145"/>
    <cellStyle name="Nadpis 1 8 2" xfId="5146"/>
    <cellStyle name="Nadpis 1 8 2 2" xfId="5147"/>
    <cellStyle name="Nadpis 1 8 2 3" xfId="5148"/>
    <cellStyle name="Nadpis 1 8 3" xfId="5149"/>
    <cellStyle name="Nadpis 1 8 4" xfId="5150"/>
    <cellStyle name="Nadpis 1 8 5" xfId="5151"/>
    <cellStyle name="Nadpis 1 9" xfId="5152"/>
    <cellStyle name="Nadpis 1 9 2" xfId="5153"/>
    <cellStyle name="Nadpis 1 9 2 2" xfId="5154"/>
    <cellStyle name="Nadpis 1 9 2 3" xfId="5155"/>
    <cellStyle name="Nadpis 1 9 3" xfId="5156"/>
    <cellStyle name="Nadpis 1 9 4" xfId="5157"/>
    <cellStyle name="Nadpis 2" xfId="7"/>
    <cellStyle name="Nadpis 2 10" xfId="5158"/>
    <cellStyle name="Nadpis 2 10 2" xfId="5159"/>
    <cellStyle name="Nadpis 2 10 2 2" xfId="5160"/>
    <cellStyle name="Nadpis 2 10 2 2 2" xfId="5161"/>
    <cellStyle name="Nadpis 2 10 2 3" xfId="5162"/>
    <cellStyle name="Nadpis 2 10 3" xfId="5163"/>
    <cellStyle name="Nadpis 2 10 4" xfId="5164"/>
    <cellStyle name="Nadpis 2 10 5" xfId="5165"/>
    <cellStyle name="Nadpis 2 11" xfId="5166"/>
    <cellStyle name="Nadpis 2 11 2" xfId="5167"/>
    <cellStyle name="Nadpis 2 11 2 2" xfId="5168"/>
    <cellStyle name="Nadpis 2 11 2 2 2" xfId="5169"/>
    <cellStyle name="Nadpis 2 11 2 3" xfId="5170"/>
    <cellStyle name="Nadpis 2 11 3" xfId="5171"/>
    <cellStyle name="Nadpis 2 11 4" xfId="5172"/>
    <cellStyle name="Nadpis 2 11 5" xfId="5173"/>
    <cellStyle name="Nadpis 2 12" xfId="5174"/>
    <cellStyle name="Nadpis 2 12 2" xfId="5175"/>
    <cellStyle name="Nadpis 2 12 2 2" xfId="5176"/>
    <cellStyle name="Nadpis 2 12 2 2 2" xfId="5177"/>
    <cellStyle name="Nadpis 2 12 2 3" xfId="5178"/>
    <cellStyle name="Nadpis 2 12 3" xfId="5179"/>
    <cellStyle name="Nadpis 2 12 4" xfId="5180"/>
    <cellStyle name="Nadpis 2 12 5" xfId="5181"/>
    <cellStyle name="Nadpis 2 13" xfId="5182"/>
    <cellStyle name="Nadpis 2 13 2" xfId="5183"/>
    <cellStyle name="Nadpis 2 13 3" xfId="5184"/>
    <cellStyle name="Nadpis 2 14" xfId="5185"/>
    <cellStyle name="Nadpis 2 14 2" xfId="5186"/>
    <cellStyle name="Nadpis 2 14 3" xfId="5187"/>
    <cellStyle name="Nadpis 2 15" xfId="5188"/>
    <cellStyle name="Nadpis 2 15 2" xfId="5189"/>
    <cellStyle name="Nadpis 2 15 3" xfId="5190"/>
    <cellStyle name="Nadpis 2 16" xfId="5191"/>
    <cellStyle name="Nadpis 2 16 2" xfId="5192"/>
    <cellStyle name="Nadpis 2 16 3" xfId="5193"/>
    <cellStyle name="Nadpis 2 17" xfId="5194"/>
    <cellStyle name="Nadpis 2 17 2" xfId="5195"/>
    <cellStyle name="Nadpis 2 17 2 2" xfId="5196"/>
    <cellStyle name="Nadpis 2 17 3" xfId="5197"/>
    <cellStyle name="Nadpis 2 17 4" xfId="5198"/>
    <cellStyle name="Nadpis 2 18" xfId="5199"/>
    <cellStyle name="Nadpis 2 18 2" xfId="5200"/>
    <cellStyle name="Nadpis 2 18 2 2" xfId="5201"/>
    <cellStyle name="Nadpis 2 18 3" xfId="5202"/>
    <cellStyle name="Nadpis 2 18 4" xfId="5203"/>
    <cellStyle name="Nadpis 2 19" xfId="5204"/>
    <cellStyle name="Nadpis 2 19 2" xfId="5205"/>
    <cellStyle name="Nadpis 2 19 3" xfId="5206"/>
    <cellStyle name="Nadpis 2 2" xfId="5207"/>
    <cellStyle name="Nadpis 2 2 2" xfId="5208"/>
    <cellStyle name="Nadpis 2 2 2 2" xfId="5209"/>
    <cellStyle name="Nadpis 2 2 2 2 2" xfId="5210"/>
    <cellStyle name="Nadpis 2 2 2 2 3" xfId="5211"/>
    <cellStyle name="Nadpis 2 2 2 3" xfId="5212"/>
    <cellStyle name="Nadpis 2 2 2 4" xfId="5213"/>
    <cellStyle name="Nadpis 2 2 3" xfId="5214"/>
    <cellStyle name="Nadpis 2 2 3 2" xfId="5215"/>
    <cellStyle name="Nadpis 2 2 3 3" xfId="5216"/>
    <cellStyle name="Nadpis 2 2 4" xfId="5217"/>
    <cellStyle name="Nadpis 2 2 4 2" xfId="5218"/>
    <cellStyle name="Nadpis 2 2 4 3" xfId="5219"/>
    <cellStyle name="Nadpis 2 2 4 4" xfId="5220"/>
    <cellStyle name="Nadpis 2 2 5" xfId="5221"/>
    <cellStyle name="Nadpis 2 2 5 2" xfId="5222"/>
    <cellStyle name="Nadpis 2 2 6" xfId="5223"/>
    <cellStyle name="Nadpis 2 2 7" xfId="5224"/>
    <cellStyle name="Nadpis 2 2 8" xfId="5225"/>
    <cellStyle name="Nadpis 2 20" xfId="5226"/>
    <cellStyle name="Nadpis 2 20 2" xfId="5227"/>
    <cellStyle name="Nadpis 2 20 2 2" xfId="5228"/>
    <cellStyle name="Nadpis 2 20 3" xfId="5229"/>
    <cellStyle name="Nadpis 2 21" xfId="5230"/>
    <cellStyle name="Nadpis 2 21 2" xfId="5231"/>
    <cellStyle name="Nadpis 2 21 3" xfId="5232"/>
    <cellStyle name="Nadpis 2 22" xfId="5233"/>
    <cellStyle name="Nadpis 2 22 2" xfId="5234"/>
    <cellStyle name="Nadpis 2 23" xfId="5235"/>
    <cellStyle name="Nadpis 2 23 2" xfId="5236"/>
    <cellStyle name="Nadpis 2 24" xfId="5237"/>
    <cellStyle name="Nadpis 2 24 2" xfId="5238"/>
    <cellStyle name="Nadpis 2 25" xfId="5239"/>
    <cellStyle name="Nadpis 2 26" xfId="5240"/>
    <cellStyle name="Nadpis 2 27" xfId="5241"/>
    <cellStyle name="Nadpis 2 28" xfId="5242"/>
    <cellStyle name="Nadpis 2 29" xfId="5243"/>
    <cellStyle name="Nadpis 2 3" xfId="5244"/>
    <cellStyle name="Nadpis 2 3 2" xfId="5245"/>
    <cellStyle name="Nadpis 2 3 2 2" xfId="5246"/>
    <cellStyle name="Nadpis 2 3 2 2 2" xfId="5247"/>
    <cellStyle name="Nadpis 2 3 2 2 3" xfId="5248"/>
    <cellStyle name="Nadpis 2 3 2 3" xfId="5249"/>
    <cellStyle name="Nadpis 2 3 2 4" xfId="5250"/>
    <cellStyle name="Nadpis 2 3 3" xfId="5251"/>
    <cellStyle name="Nadpis 2 3 3 2" xfId="5252"/>
    <cellStyle name="Nadpis 2 3 3 3" xfId="5253"/>
    <cellStyle name="Nadpis 2 3 4" xfId="5254"/>
    <cellStyle name="Nadpis 2 3 4 2" xfId="5255"/>
    <cellStyle name="Nadpis 2 3 4 3" xfId="5256"/>
    <cellStyle name="Nadpis 2 3 4 4" xfId="5257"/>
    <cellStyle name="Nadpis 2 3 5" xfId="5258"/>
    <cellStyle name="Nadpis 2 3 6" xfId="5259"/>
    <cellStyle name="Nadpis 2 30" xfId="5260"/>
    <cellStyle name="Nadpis 2 31" xfId="5261"/>
    <cellStyle name="Nadpis 2 32" xfId="5262"/>
    <cellStyle name="Nadpis 2 4" xfId="5263"/>
    <cellStyle name="Nadpis 2 4 2" xfId="5264"/>
    <cellStyle name="Nadpis 2 4 2 2" xfId="5265"/>
    <cellStyle name="Nadpis 2 4 2 3" xfId="5266"/>
    <cellStyle name="Nadpis 2 4 3" xfId="5267"/>
    <cellStyle name="Nadpis 2 4 3 2" xfId="5268"/>
    <cellStyle name="Nadpis 2 4 3 3" xfId="5269"/>
    <cellStyle name="Nadpis 2 4 4" xfId="5270"/>
    <cellStyle name="Nadpis 2 4 4 2" xfId="5271"/>
    <cellStyle name="Nadpis 2 4 4 2 2" xfId="5272"/>
    <cellStyle name="Nadpis 2 4 4 3" xfId="5273"/>
    <cellStyle name="Nadpis 2 4 5" xfId="5274"/>
    <cellStyle name="Nadpis 2 4 6" xfId="5275"/>
    <cellStyle name="Nadpis 2 4 7" xfId="5276"/>
    <cellStyle name="Nadpis 2 5" xfId="5277"/>
    <cellStyle name="Nadpis 2 5 2" xfId="5278"/>
    <cellStyle name="Nadpis 2 5 2 2" xfId="5279"/>
    <cellStyle name="Nadpis 2 5 2 3" xfId="5280"/>
    <cellStyle name="Nadpis 2 5 3" xfId="5281"/>
    <cellStyle name="Nadpis 2 5 3 2" xfId="5282"/>
    <cellStyle name="Nadpis 2 5 3 3" xfId="5283"/>
    <cellStyle name="Nadpis 2 5 3 4" xfId="5284"/>
    <cellStyle name="Nadpis 2 5 4" xfId="5285"/>
    <cellStyle name="Nadpis 2 5 4 2" xfId="5286"/>
    <cellStyle name="Nadpis 2 5 4 2 2" xfId="5287"/>
    <cellStyle name="Nadpis 2 5 4 3" xfId="5288"/>
    <cellStyle name="Nadpis 2 5 5" xfId="5289"/>
    <cellStyle name="Nadpis 2 5 6" xfId="5290"/>
    <cellStyle name="Nadpis 2 5 7" xfId="5291"/>
    <cellStyle name="Nadpis 2 6" xfId="5292"/>
    <cellStyle name="Nadpis 2 6 2" xfId="5293"/>
    <cellStyle name="Nadpis 2 6 2 2" xfId="5294"/>
    <cellStyle name="Nadpis 2 6 2 2 2" xfId="5295"/>
    <cellStyle name="Nadpis 2 6 2 2 3" xfId="5296"/>
    <cellStyle name="Nadpis 2 6 2 3" xfId="5297"/>
    <cellStyle name="Nadpis 2 6 2 4" xfId="5298"/>
    <cellStyle name="Nadpis 2 6 3" xfId="5299"/>
    <cellStyle name="Nadpis 2 6 3 2" xfId="5300"/>
    <cellStyle name="Nadpis 2 6 3 3" xfId="5301"/>
    <cellStyle name="Nadpis 2 6 4" xfId="5302"/>
    <cellStyle name="Nadpis 2 6 4 2" xfId="5303"/>
    <cellStyle name="Nadpis 2 6 4 2 2" xfId="5304"/>
    <cellStyle name="Nadpis 2 6 4 3" xfId="5305"/>
    <cellStyle name="Nadpis 2 6 5" xfId="5306"/>
    <cellStyle name="Nadpis 2 6 6" xfId="5307"/>
    <cellStyle name="Nadpis 2 6 7" xfId="5308"/>
    <cellStyle name="Nadpis 2 7" xfId="5309"/>
    <cellStyle name="Nadpis 2 7 2" xfId="5310"/>
    <cellStyle name="Nadpis 2 7 2 2" xfId="5311"/>
    <cellStyle name="Nadpis 2 7 2 3" xfId="5312"/>
    <cellStyle name="Nadpis 2 7 3" xfId="5313"/>
    <cellStyle name="Nadpis 2 7 3 2" xfId="5314"/>
    <cellStyle name="Nadpis 2 7 3 2 2" xfId="5315"/>
    <cellStyle name="Nadpis 2 7 3 3" xfId="5316"/>
    <cellStyle name="Nadpis 2 7 4" xfId="5317"/>
    <cellStyle name="Nadpis 2 7 5" xfId="5318"/>
    <cellStyle name="Nadpis 2 7 6" xfId="5319"/>
    <cellStyle name="Nadpis 2 8" xfId="5320"/>
    <cellStyle name="Nadpis 2 8 2" xfId="5321"/>
    <cellStyle name="Nadpis 2 8 2 2" xfId="5322"/>
    <cellStyle name="Nadpis 2 8 2 2 2" xfId="5323"/>
    <cellStyle name="Nadpis 2 8 2 3" xfId="5324"/>
    <cellStyle name="Nadpis 2 8 3" xfId="5325"/>
    <cellStyle name="Nadpis 2 8 4" xfId="5326"/>
    <cellStyle name="Nadpis 2 8 5" xfId="5327"/>
    <cellStyle name="Nadpis 2 9" xfId="5328"/>
    <cellStyle name="Nadpis 2 9 2" xfId="5329"/>
    <cellStyle name="Nadpis 2 9 2 2" xfId="5330"/>
    <cellStyle name="Nadpis 2 9 2 2 2" xfId="5331"/>
    <cellStyle name="Nadpis 2 9 2 3" xfId="5332"/>
    <cellStyle name="Nadpis 2 9 3" xfId="5333"/>
    <cellStyle name="Nadpis 2 9 4" xfId="5334"/>
    <cellStyle name="Nadpis 2 9 5" xfId="5335"/>
    <cellStyle name="Nadpis 3" xfId="8"/>
    <cellStyle name="Nadpis 3 10" xfId="5336"/>
    <cellStyle name="Nadpis 3 10 2" xfId="5337"/>
    <cellStyle name="Nadpis 3 10 3" xfId="5338"/>
    <cellStyle name="Nadpis 3 11" xfId="5339"/>
    <cellStyle name="Nadpis 3 11 2" xfId="5340"/>
    <cellStyle name="Nadpis 3 11 3" xfId="5341"/>
    <cellStyle name="Nadpis 3 12" xfId="5342"/>
    <cellStyle name="Nadpis 3 12 2" xfId="5343"/>
    <cellStyle name="Nadpis 3 12 3" xfId="5344"/>
    <cellStyle name="Nadpis 3 13" xfId="5345"/>
    <cellStyle name="Nadpis 3 13 2" xfId="5346"/>
    <cellStyle name="Nadpis 3 13 3" xfId="5347"/>
    <cellStyle name="Nadpis 3 14" xfId="5348"/>
    <cellStyle name="Nadpis 3 14 2" xfId="5349"/>
    <cellStyle name="Nadpis 3 14 3" xfId="5350"/>
    <cellStyle name="Nadpis 3 15" xfId="5351"/>
    <cellStyle name="Nadpis 3 15 2" xfId="5352"/>
    <cellStyle name="Nadpis 3 15 3" xfId="5353"/>
    <cellStyle name="Nadpis 3 16" xfId="5354"/>
    <cellStyle name="Nadpis 3 16 2" xfId="5355"/>
    <cellStyle name="Nadpis 3 16 3" xfId="5356"/>
    <cellStyle name="Nadpis 3 17" xfId="5357"/>
    <cellStyle name="Nadpis 3 17 2" xfId="5358"/>
    <cellStyle name="Nadpis 3 17 2 2" xfId="5359"/>
    <cellStyle name="Nadpis 3 17 3" xfId="5360"/>
    <cellStyle name="Nadpis 3 17 4" xfId="5361"/>
    <cellStyle name="Nadpis 3 18" xfId="5362"/>
    <cellStyle name="Nadpis 3 18 2" xfId="5363"/>
    <cellStyle name="Nadpis 3 18 2 2" xfId="5364"/>
    <cellStyle name="Nadpis 3 18 3" xfId="5365"/>
    <cellStyle name="Nadpis 3 18 4" xfId="5366"/>
    <cellStyle name="Nadpis 3 19" xfId="5367"/>
    <cellStyle name="Nadpis 3 19 2" xfId="5368"/>
    <cellStyle name="Nadpis 3 19 3" xfId="5369"/>
    <cellStyle name="Nadpis 3 2" xfId="5370"/>
    <cellStyle name="Nadpis 3 2 2" xfId="5371"/>
    <cellStyle name="Nadpis 3 2 2 2" xfId="5372"/>
    <cellStyle name="Nadpis 3 2 2 2 2" xfId="5373"/>
    <cellStyle name="Nadpis 3 2 2 2 3" xfId="5374"/>
    <cellStyle name="Nadpis 3 2 2 3" xfId="5375"/>
    <cellStyle name="Nadpis 3 2 2 4" xfId="5376"/>
    <cellStyle name="Nadpis 3 2 2 5" xfId="5377"/>
    <cellStyle name="Nadpis 3 2 3" xfId="5378"/>
    <cellStyle name="Nadpis 3 2 3 2" xfId="5379"/>
    <cellStyle name="Nadpis 3 2 3 3" xfId="5380"/>
    <cellStyle name="Nadpis 3 2 4" xfId="5381"/>
    <cellStyle name="Nadpis 3 2 4 2" xfId="5382"/>
    <cellStyle name="Nadpis 3 2 4 3" xfId="5383"/>
    <cellStyle name="Nadpis 3 2 4 4" xfId="5384"/>
    <cellStyle name="Nadpis 3 2 5" xfId="5385"/>
    <cellStyle name="Nadpis 3 2 6" xfId="5386"/>
    <cellStyle name="Nadpis 3 2 7" xfId="5387"/>
    <cellStyle name="Nadpis 3 2 8" xfId="5388"/>
    <cellStyle name="Nadpis 3 20" xfId="5389"/>
    <cellStyle name="Nadpis 3 20 2" xfId="5390"/>
    <cellStyle name="Nadpis 3 20 2 2" xfId="5391"/>
    <cellStyle name="Nadpis 3 20 3" xfId="5392"/>
    <cellStyle name="Nadpis 3 21" xfId="5393"/>
    <cellStyle name="Nadpis 3 21 2" xfId="5394"/>
    <cellStyle name="Nadpis 3 21 3" xfId="5395"/>
    <cellStyle name="Nadpis 3 22" xfId="5396"/>
    <cellStyle name="Nadpis 3 22 2" xfId="5397"/>
    <cellStyle name="Nadpis 3 23" xfId="5398"/>
    <cellStyle name="Nadpis 3 23 2" xfId="5399"/>
    <cellStyle name="Nadpis 3 24" xfId="5400"/>
    <cellStyle name="Nadpis 3 24 2" xfId="5401"/>
    <cellStyle name="Nadpis 3 25" xfId="5402"/>
    <cellStyle name="Nadpis 3 26" xfId="5403"/>
    <cellStyle name="Nadpis 3 27" xfId="5404"/>
    <cellStyle name="Nadpis 3 28" xfId="5405"/>
    <cellStyle name="Nadpis 3 29" xfId="5406"/>
    <cellStyle name="Nadpis 3 3" xfId="5407"/>
    <cellStyle name="Nadpis 3 3 2" xfId="5408"/>
    <cellStyle name="Nadpis 3 3 2 2" xfId="5409"/>
    <cellStyle name="Nadpis 3 3 2 2 2" xfId="5410"/>
    <cellStyle name="Nadpis 3 3 2 2 3" xfId="5411"/>
    <cellStyle name="Nadpis 3 3 2 3" xfId="5412"/>
    <cellStyle name="Nadpis 3 3 2 4" xfId="5413"/>
    <cellStyle name="Nadpis 3 3 3" xfId="5414"/>
    <cellStyle name="Nadpis 3 3 3 2" xfId="5415"/>
    <cellStyle name="Nadpis 3 3 3 3" xfId="5416"/>
    <cellStyle name="Nadpis 3 3 4" xfId="5417"/>
    <cellStyle name="Nadpis 3 3 4 2" xfId="5418"/>
    <cellStyle name="Nadpis 3 3 4 3" xfId="5419"/>
    <cellStyle name="Nadpis 3 3 4 4" xfId="5420"/>
    <cellStyle name="Nadpis 3 3 5" xfId="5421"/>
    <cellStyle name="Nadpis 3 3 6" xfId="5422"/>
    <cellStyle name="Nadpis 3 30" xfId="5423"/>
    <cellStyle name="Nadpis 3 31" xfId="5424"/>
    <cellStyle name="Nadpis 3 32" xfId="5425"/>
    <cellStyle name="Nadpis 3 33" xfId="5426"/>
    <cellStyle name="Nadpis 3 4" xfId="5427"/>
    <cellStyle name="Nadpis 3 4 2" xfId="5428"/>
    <cellStyle name="Nadpis 3 4 2 2" xfId="5429"/>
    <cellStyle name="Nadpis 3 4 2 3" xfId="5430"/>
    <cellStyle name="Nadpis 3 4 3" xfId="5431"/>
    <cellStyle name="Nadpis 3 4 3 2" xfId="5432"/>
    <cellStyle name="Nadpis 3 4 3 3" xfId="5433"/>
    <cellStyle name="Nadpis 3 4 4" xfId="5434"/>
    <cellStyle name="Nadpis 3 4 4 2" xfId="5435"/>
    <cellStyle name="Nadpis 3 4 4 2 2" xfId="5436"/>
    <cellStyle name="Nadpis 3 4 4 3" xfId="5437"/>
    <cellStyle name="Nadpis 3 4 5" xfId="5438"/>
    <cellStyle name="Nadpis 3 4 6" xfId="5439"/>
    <cellStyle name="Nadpis 3 4 7" xfId="5440"/>
    <cellStyle name="Nadpis 3 5" xfId="5441"/>
    <cellStyle name="Nadpis 3 5 2" xfId="5442"/>
    <cellStyle name="Nadpis 3 5 2 2" xfId="5443"/>
    <cellStyle name="Nadpis 3 5 2 3" xfId="5444"/>
    <cellStyle name="Nadpis 3 5 3" xfId="5445"/>
    <cellStyle name="Nadpis 3 5 3 2" xfId="5446"/>
    <cellStyle name="Nadpis 3 5 3 3" xfId="5447"/>
    <cellStyle name="Nadpis 3 5 3 4" xfId="5448"/>
    <cellStyle name="Nadpis 3 5 4" xfId="5449"/>
    <cellStyle name="Nadpis 3 5 4 2" xfId="5450"/>
    <cellStyle name="Nadpis 3 5 4 2 2" xfId="5451"/>
    <cellStyle name="Nadpis 3 5 4 3" xfId="5452"/>
    <cellStyle name="Nadpis 3 5 5" xfId="5453"/>
    <cellStyle name="Nadpis 3 5 6" xfId="5454"/>
    <cellStyle name="Nadpis 3 5 7" xfId="5455"/>
    <cellStyle name="Nadpis 3 6" xfId="5456"/>
    <cellStyle name="Nadpis 3 6 2" xfId="5457"/>
    <cellStyle name="Nadpis 3 6 2 2" xfId="5458"/>
    <cellStyle name="Nadpis 3 6 2 2 2" xfId="5459"/>
    <cellStyle name="Nadpis 3 6 2 2 3" xfId="5460"/>
    <cellStyle name="Nadpis 3 6 2 3" xfId="5461"/>
    <cellStyle name="Nadpis 3 6 2 4" xfId="5462"/>
    <cellStyle name="Nadpis 3 6 3" xfId="5463"/>
    <cellStyle name="Nadpis 3 6 3 2" xfId="5464"/>
    <cellStyle name="Nadpis 3 6 3 3" xfId="5465"/>
    <cellStyle name="Nadpis 3 6 4" xfId="5466"/>
    <cellStyle name="Nadpis 3 6 4 2" xfId="5467"/>
    <cellStyle name="Nadpis 3 6 4 2 2" xfId="5468"/>
    <cellStyle name="Nadpis 3 6 4 3" xfId="5469"/>
    <cellStyle name="Nadpis 3 6 5" xfId="5470"/>
    <cellStyle name="Nadpis 3 6 6" xfId="5471"/>
    <cellStyle name="Nadpis 3 6 7" xfId="5472"/>
    <cellStyle name="Nadpis 3 7" xfId="5473"/>
    <cellStyle name="Nadpis 3 7 2" xfId="5474"/>
    <cellStyle name="Nadpis 3 7 2 2" xfId="5475"/>
    <cellStyle name="Nadpis 3 7 2 3" xfId="5476"/>
    <cellStyle name="Nadpis 3 7 3" xfId="5477"/>
    <cellStyle name="Nadpis 3 7 3 2" xfId="5478"/>
    <cellStyle name="Nadpis 3 7 3 2 2" xfId="5479"/>
    <cellStyle name="Nadpis 3 7 3 3" xfId="5480"/>
    <cellStyle name="Nadpis 3 7 4" xfId="5481"/>
    <cellStyle name="Nadpis 3 7 5" xfId="5482"/>
    <cellStyle name="Nadpis 3 7 6" xfId="5483"/>
    <cellStyle name="Nadpis 3 8" xfId="5484"/>
    <cellStyle name="Nadpis 3 8 2" xfId="5485"/>
    <cellStyle name="Nadpis 3 8 3" xfId="5486"/>
    <cellStyle name="Nadpis 3 8 4" xfId="5487"/>
    <cellStyle name="Nadpis 3 9" xfId="5488"/>
    <cellStyle name="Nadpis 3 9 2" xfId="5489"/>
    <cellStyle name="Nadpis 3 9 3" xfId="5490"/>
    <cellStyle name="Nadpis 4" xfId="9"/>
    <cellStyle name="Nadpis 4 10" xfId="5491"/>
    <cellStyle name="Nadpis 4 10 2" xfId="5492"/>
    <cellStyle name="Nadpis 4 10 3" xfId="5493"/>
    <cellStyle name="Nadpis 4 11" xfId="5494"/>
    <cellStyle name="Nadpis 4 11 2" xfId="5495"/>
    <cellStyle name="Nadpis 4 11 3" xfId="5496"/>
    <cellStyle name="Nadpis 4 12" xfId="5497"/>
    <cellStyle name="Nadpis 4 12 2" xfId="5498"/>
    <cellStyle name="Nadpis 4 13" xfId="5499"/>
    <cellStyle name="Nadpis 4 14" xfId="5500"/>
    <cellStyle name="Nadpis 4 15" xfId="5501"/>
    <cellStyle name="Nadpis 4 16" xfId="5502"/>
    <cellStyle name="Nadpis 4 17" xfId="5503"/>
    <cellStyle name="Nadpis 4 18" xfId="5504"/>
    <cellStyle name="Nadpis 4 19" xfId="5505"/>
    <cellStyle name="Nadpis 4 2" xfId="5506"/>
    <cellStyle name="Nadpis 4 2 2" xfId="5507"/>
    <cellStyle name="Nadpis 4 2 2 2" xfId="5508"/>
    <cellStyle name="Nadpis 4 2 2 2 2" xfId="5509"/>
    <cellStyle name="Nadpis 4 2 2 2 3" xfId="5510"/>
    <cellStyle name="Nadpis 4 2 2 3" xfId="5511"/>
    <cellStyle name="Nadpis 4 2 2 4" xfId="5512"/>
    <cellStyle name="Nadpis 4 2 2 5" xfId="5513"/>
    <cellStyle name="Nadpis 4 2 3" xfId="5514"/>
    <cellStyle name="Nadpis 4 2 3 2" xfId="5515"/>
    <cellStyle name="Nadpis 4 2 3 3" xfId="5516"/>
    <cellStyle name="Nadpis 4 2 4" xfId="5517"/>
    <cellStyle name="Nadpis 4 2 4 2" xfId="5518"/>
    <cellStyle name="Nadpis 4 2 4 3" xfId="5519"/>
    <cellStyle name="Nadpis 4 2 4 4" xfId="5520"/>
    <cellStyle name="Nadpis 4 2 5" xfId="5521"/>
    <cellStyle name="Nadpis 4 2 6" xfId="5522"/>
    <cellStyle name="Nadpis 4 2 7" xfId="5523"/>
    <cellStyle name="Nadpis 4 2 8" xfId="5524"/>
    <cellStyle name="Nadpis 4 3" xfId="5525"/>
    <cellStyle name="Nadpis 4 3 2" xfId="5526"/>
    <cellStyle name="Nadpis 4 3 2 2" xfId="5527"/>
    <cellStyle name="Nadpis 4 3 2 2 2" xfId="5528"/>
    <cellStyle name="Nadpis 4 3 2 2 3" xfId="5529"/>
    <cellStyle name="Nadpis 4 3 2 3" xfId="5530"/>
    <cellStyle name="Nadpis 4 3 2 4" xfId="5531"/>
    <cellStyle name="Nadpis 4 3 3" xfId="5532"/>
    <cellStyle name="Nadpis 4 3 3 2" xfId="5533"/>
    <cellStyle name="Nadpis 4 3 3 3" xfId="5534"/>
    <cellStyle name="Nadpis 4 3 4" xfId="5535"/>
    <cellStyle name="Nadpis 4 3 4 2" xfId="5536"/>
    <cellStyle name="Nadpis 4 3 4 3" xfId="5537"/>
    <cellStyle name="Nadpis 4 3 4 4" xfId="5538"/>
    <cellStyle name="Nadpis 4 3 5" xfId="5539"/>
    <cellStyle name="Nadpis 4 3 6" xfId="5540"/>
    <cellStyle name="Nadpis 4 4" xfId="5541"/>
    <cellStyle name="Nadpis 4 4 2" xfId="5542"/>
    <cellStyle name="Nadpis 4 4 2 2" xfId="5543"/>
    <cellStyle name="Nadpis 4 4 2 3" xfId="5544"/>
    <cellStyle name="Nadpis 4 4 3" xfId="5545"/>
    <cellStyle name="Nadpis 4 4 3 2" xfId="5546"/>
    <cellStyle name="Nadpis 4 4 3 3" xfId="5547"/>
    <cellStyle name="Nadpis 4 4 4" xfId="5548"/>
    <cellStyle name="Nadpis 4 4 4 2" xfId="5549"/>
    <cellStyle name="Nadpis 4 4 4 2 2" xfId="5550"/>
    <cellStyle name="Nadpis 4 4 4 3" xfId="5551"/>
    <cellStyle name="Nadpis 4 4 5" xfId="5552"/>
    <cellStyle name="Nadpis 4 4 6" xfId="5553"/>
    <cellStyle name="Nadpis 4 4 7" xfId="5554"/>
    <cellStyle name="Nadpis 4 5" xfId="5555"/>
    <cellStyle name="Nadpis 4 5 2" xfId="5556"/>
    <cellStyle name="Nadpis 4 5 2 2" xfId="5557"/>
    <cellStyle name="Nadpis 4 5 2 3" xfId="5558"/>
    <cellStyle name="Nadpis 4 5 2 4" xfId="5559"/>
    <cellStyle name="Nadpis 4 5 3" xfId="5560"/>
    <cellStyle name="Nadpis 4 5 4" xfId="5561"/>
    <cellStyle name="Nadpis 4 5 5" xfId="5562"/>
    <cellStyle name="Nadpis 4 6" xfId="5563"/>
    <cellStyle name="Nadpis 4 6 2" xfId="5564"/>
    <cellStyle name="Nadpis 4 6 2 2" xfId="5565"/>
    <cellStyle name="Nadpis 4 6 2 3" xfId="5566"/>
    <cellStyle name="Nadpis 4 6 3" xfId="5567"/>
    <cellStyle name="Nadpis 4 6 4" xfId="5568"/>
    <cellStyle name="Nadpis 4 7" xfId="5569"/>
    <cellStyle name="Nadpis 4 7 2" xfId="5570"/>
    <cellStyle name="Nadpis 4 7 2 2" xfId="5571"/>
    <cellStyle name="Nadpis 4 7 2 3" xfId="5572"/>
    <cellStyle name="Nadpis 4 7 3" xfId="5573"/>
    <cellStyle name="Nadpis 4 7 4" xfId="5574"/>
    <cellStyle name="Nadpis 4 8" xfId="5575"/>
    <cellStyle name="Nadpis 4 8 2" xfId="5576"/>
    <cellStyle name="Nadpis 4 8 2 2" xfId="5577"/>
    <cellStyle name="Nadpis 4 8 2 3" xfId="5578"/>
    <cellStyle name="Nadpis 4 8 3" xfId="5579"/>
    <cellStyle name="Nadpis 4 8 4" xfId="5580"/>
    <cellStyle name="Nadpis 4 9" xfId="5581"/>
    <cellStyle name="Nadpis 4 9 2" xfId="5582"/>
    <cellStyle name="Nadpis 4 9 3" xfId="5583"/>
    <cellStyle name="Nagłówek 1" xfId="5584"/>
    <cellStyle name="Nagłówek 1 2" xfId="5585"/>
    <cellStyle name="Nagłówek 1 2 10" xfId="5586"/>
    <cellStyle name="Nagłówek 1 2 10 2" xfId="5587"/>
    <cellStyle name="Nagłówek 1 2 10 3" xfId="5588"/>
    <cellStyle name="Nagłówek 1 2 11" xfId="5589"/>
    <cellStyle name="Nagłówek 1 2 11 2" xfId="5590"/>
    <cellStyle name="Nagłówek 1 2 12" xfId="5591"/>
    <cellStyle name="Nagłówek 1 2 13" xfId="5592"/>
    <cellStyle name="Nagłówek 1 2 14" xfId="5593"/>
    <cellStyle name="Nagłówek 1 2 2" xfId="5594"/>
    <cellStyle name="Nagłówek 1 2 2 2" xfId="5595"/>
    <cellStyle name="Nagłówek 1 2 2 2 2" xfId="5596"/>
    <cellStyle name="Nagłówek 1 2 2 2 2 2" xfId="5597"/>
    <cellStyle name="Nagłówek 1 2 2 2 2 3" xfId="5598"/>
    <cellStyle name="Nagłówek 1 2 2 2 3" xfId="5599"/>
    <cellStyle name="Nagłówek 1 2 2 2 4" xfId="5600"/>
    <cellStyle name="Nagłówek 1 2 2 3" xfId="5601"/>
    <cellStyle name="Nagłówek 1 2 2 3 2" xfId="5602"/>
    <cellStyle name="Nagłówek 1 2 2 3 2 2" xfId="5603"/>
    <cellStyle name="Nagłówek 1 2 2 3 2 2 2" xfId="5604"/>
    <cellStyle name="Nagłówek 1 2 2 3 2 3" xfId="5605"/>
    <cellStyle name="Nagłówek 1 2 2 3 3" xfId="5606"/>
    <cellStyle name="Nagłówek 1 2 2 3 4" xfId="5607"/>
    <cellStyle name="Nagłówek 1 2 2 3 5" xfId="5608"/>
    <cellStyle name="Nagłówek 1 2 2 3 6" xfId="5609"/>
    <cellStyle name="Nagłówek 1 2 2 4" xfId="5610"/>
    <cellStyle name="Nagłówek 1 2 2 4 2" xfId="5611"/>
    <cellStyle name="Nagłówek 1 2 2 4 2 2" xfId="5612"/>
    <cellStyle name="Nagłówek 1 2 2 4 2 2 2" xfId="5613"/>
    <cellStyle name="Nagłówek 1 2 2 4 2 3" xfId="5614"/>
    <cellStyle name="Nagłówek 1 2 2 4 3" xfId="5615"/>
    <cellStyle name="Nagłówek 1 2 2 4 4" xfId="5616"/>
    <cellStyle name="Nagłówek 1 2 2 4 5" xfId="5617"/>
    <cellStyle name="Nagłówek 1 2 2 4 6" xfId="5618"/>
    <cellStyle name="Nagłówek 1 2 2 5" xfId="5619"/>
    <cellStyle name="Nagłówek 1 2 2 5 2" xfId="5620"/>
    <cellStyle name="Nagłówek 1 2 2 5 2 2" xfId="5621"/>
    <cellStyle name="Nagłówek 1 2 2 5 2 2 2" xfId="5622"/>
    <cellStyle name="Nagłówek 1 2 2 5 2 3" xfId="5623"/>
    <cellStyle name="Nagłówek 1 2 2 5 3" xfId="5624"/>
    <cellStyle name="Nagłówek 1 2 2 5 4" xfId="5625"/>
    <cellStyle name="Nagłówek 1 2 2 5 5" xfId="5626"/>
    <cellStyle name="Nagłówek 1 2 2 5 6" xfId="5627"/>
    <cellStyle name="Nagłówek 1 2 2 6" xfId="5628"/>
    <cellStyle name="Nagłówek 1 2 2 6 2" xfId="5629"/>
    <cellStyle name="Nagłówek 1 2 2 6 3" xfId="5630"/>
    <cellStyle name="Nagłówek 1 2 2 7" xfId="5631"/>
    <cellStyle name="Nagłówek 1 2 2 7 2" xfId="5632"/>
    <cellStyle name="Nagłówek 1 2 2 7 3" xfId="5633"/>
    <cellStyle name="Nagłówek 1 2 2 8" xfId="5634"/>
    <cellStyle name="Nagłówek 1 2 2 9" xfId="5635"/>
    <cellStyle name="Nagłówek 1 2 3" xfId="5636"/>
    <cellStyle name="Nagłówek 1 2 3 2" xfId="5637"/>
    <cellStyle name="Nagłówek 1 2 3 2 2" xfId="5638"/>
    <cellStyle name="Nagłówek 1 2 3 2 3" xfId="5639"/>
    <cellStyle name="Nagłówek 1 2 3 3" xfId="5640"/>
    <cellStyle name="Nagłówek 1 2 3 3 2" xfId="5641"/>
    <cellStyle name="Nagłówek 1 2 3 3 2 2" xfId="5642"/>
    <cellStyle name="Nagłówek 1 2 3 3 3" xfId="5643"/>
    <cellStyle name="Nagłówek 1 2 3 4" xfId="5644"/>
    <cellStyle name="Nagłówek 1 2 3 5" xfId="5645"/>
    <cellStyle name="Nagłówek 1 2 3 6" xfId="5646"/>
    <cellStyle name="Nagłówek 1 2 4" xfId="5647"/>
    <cellStyle name="Nagłówek 1 2 4 2" xfId="5648"/>
    <cellStyle name="Nagłówek 1 2 4 2 2" xfId="5649"/>
    <cellStyle name="Nagłówek 1 2 4 2 2 2" xfId="5650"/>
    <cellStyle name="Nagłówek 1 2 4 2 3" xfId="5651"/>
    <cellStyle name="Nagłówek 1 2 4 3" xfId="5652"/>
    <cellStyle name="Nagłówek 1 2 4 4" xfId="5653"/>
    <cellStyle name="Nagłówek 1 2 4 5" xfId="5654"/>
    <cellStyle name="Nagłówek 1 2 4 6" xfId="5655"/>
    <cellStyle name="Nagłówek 1 2 4 7" xfId="5656"/>
    <cellStyle name="Nagłówek 1 2 5" xfId="5657"/>
    <cellStyle name="Nagłówek 1 2 5 2" xfId="5658"/>
    <cellStyle name="Nagłówek 1 2 5 2 2" xfId="5659"/>
    <cellStyle name="Nagłówek 1 2 5 2 2 2" xfId="5660"/>
    <cellStyle name="Nagłówek 1 2 5 2 3" xfId="5661"/>
    <cellStyle name="Nagłówek 1 2 5 3" xfId="5662"/>
    <cellStyle name="Nagłówek 1 2 5 4" xfId="5663"/>
    <cellStyle name="Nagłówek 1 2 5 5" xfId="5664"/>
    <cellStyle name="Nagłówek 1 2 5 6" xfId="5665"/>
    <cellStyle name="Nagłówek 1 2 5 7" xfId="5666"/>
    <cellStyle name="Nagłówek 1 2 6" xfId="5667"/>
    <cellStyle name="Nagłówek 1 2 6 2" xfId="5668"/>
    <cellStyle name="Nagłówek 1 2 6 2 2" xfId="5669"/>
    <cellStyle name="Nagłówek 1 2 6 2 2 2" xfId="5670"/>
    <cellStyle name="Nagłówek 1 2 6 2 3" xfId="5671"/>
    <cellStyle name="Nagłówek 1 2 6 3" xfId="5672"/>
    <cellStyle name="Nagłówek 1 2 6 4" xfId="5673"/>
    <cellStyle name="Nagłówek 1 2 6 5" xfId="5674"/>
    <cellStyle name="Nagłówek 1 2 6 6" xfId="5675"/>
    <cellStyle name="Nagłówek 1 2 6 7" xfId="5676"/>
    <cellStyle name="Nagłówek 1 2 7" xfId="5677"/>
    <cellStyle name="Nagłówek 1 2 7 2" xfId="5678"/>
    <cellStyle name="Nagłówek 1 2 7 3" xfId="5679"/>
    <cellStyle name="Nagłówek 1 2 8" xfId="5680"/>
    <cellStyle name="Nagłówek 1 2 8 2" xfId="5681"/>
    <cellStyle name="Nagłówek 1 2 8 3" xfId="5682"/>
    <cellStyle name="Nagłówek 1 2 9" xfId="5683"/>
    <cellStyle name="Nagłówek 1 2 9 2" xfId="5684"/>
    <cellStyle name="Nagłówek 1 2 9 3" xfId="5685"/>
    <cellStyle name="Nagłówek 1 3" xfId="5686"/>
    <cellStyle name="Nagłówek 1 4" xfId="5687"/>
    <cellStyle name="Nagłówek 2" xfId="5688"/>
    <cellStyle name="Nagłówek 2 2" xfId="5689"/>
    <cellStyle name="Nagłówek 2 2 10" xfId="5690"/>
    <cellStyle name="Nagłówek 2 2 10 2" xfId="5691"/>
    <cellStyle name="Nagłówek 2 2 10 3" xfId="5692"/>
    <cellStyle name="Nagłówek 2 2 11" xfId="5693"/>
    <cellStyle name="Nagłówek 2 2 11 2" xfId="5694"/>
    <cellStyle name="Nagłówek 2 2 12" xfId="5695"/>
    <cellStyle name="Nagłówek 2 2 13" xfId="5696"/>
    <cellStyle name="Nagłówek 2 2 14" xfId="5697"/>
    <cellStyle name="Nagłówek 2 2 15" xfId="5698"/>
    <cellStyle name="Nagłówek 2 2 2" xfId="5699"/>
    <cellStyle name="Nagłówek 2 2 2 10" xfId="5700"/>
    <cellStyle name="Nagłówek 2 2 2 2" xfId="5701"/>
    <cellStyle name="Nagłówek 2 2 2 2 2" xfId="5702"/>
    <cellStyle name="Nagłówek 2 2 2 2 2 2" xfId="5703"/>
    <cellStyle name="Nagłówek 2 2 2 2 2 3" xfId="5704"/>
    <cellStyle name="Nagłówek 2 2 2 2 3" xfId="5705"/>
    <cellStyle name="Nagłówek 2 2 2 2 4" xfId="5706"/>
    <cellStyle name="Nagłówek 2 2 2 2 5" xfId="5707"/>
    <cellStyle name="Nagłówek 2 2 2 3" xfId="5708"/>
    <cellStyle name="Nagłówek 2 2 2 3 2" xfId="5709"/>
    <cellStyle name="Nagłówek 2 2 2 3 2 2" xfId="5710"/>
    <cellStyle name="Nagłówek 2 2 2 3 2 2 2" xfId="5711"/>
    <cellStyle name="Nagłówek 2 2 2 3 2 3" xfId="5712"/>
    <cellStyle name="Nagłówek 2 2 2 3 3" xfId="5713"/>
    <cellStyle name="Nagłówek 2 2 2 3 4" xfId="5714"/>
    <cellStyle name="Nagłówek 2 2 2 3 5" xfId="5715"/>
    <cellStyle name="Nagłówek 2 2 2 3 6" xfId="5716"/>
    <cellStyle name="Nagłówek 2 2 2 3 7" xfId="5717"/>
    <cellStyle name="Nagłówek 2 2 2 4" xfId="5718"/>
    <cellStyle name="Nagłówek 2 2 2 4 2" xfId="5719"/>
    <cellStyle name="Nagłówek 2 2 2 4 2 2" xfId="5720"/>
    <cellStyle name="Nagłówek 2 2 2 4 2 2 2" xfId="5721"/>
    <cellStyle name="Nagłówek 2 2 2 4 2 3" xfId="5722"/>
    <cellStyle name="Nagłówek 2 2 2 4 3" xfId="5723"/>
    <cellStyle name="Nagłówek 2 2 2 4 4" xfId="5724"/>
    <cellStyle name="Nagłówek 2 2 2 4 5" xfId="5725"/>
    <cellStyle name="Nagłówek 2 2 2 4 6" xfId="5726"/>
    <cellStyle name="Nagłówek 2 2 2 4 7" xfId="5727"/>
    <cellStyle name="Nagłówek 2 2 2 5" xfId="5728"/>
    <cellStyle name="Nagłówek 2 2 2 5 2" xfId="5729"/>
    <cellStyle name="Nagłówek 2 2 2 5 2 2" xfId="5730"/>
    <cellStyle name="Nagłówek 2 2 2 5 2 2 2" xfId="5731"/>
    <cellStyle name="Nagłówek 2 2 2 5 2 3" xfId="5732"/>
    <cellStyle name="Nagłówek 2 2 2 5 3" xfId="5733"/>
    <cellStyle name="Nagłówek 2 2 2 5 4" xfId="5734"/>
    <cellStyle name="Nagłówek 2 2 2 5 5" xfId="5735"/>
    <cellStyle name="Nagłówek 2 2 2 5 6" xfId="5736"/>
    <cellStyle name="Nagłówek 2 2 2 5 7" xfId="5737"/>
    <cellStyle name="Nagłówek 2 2 2 6" xfId="5738"/>
    <cellStyle name="Nagłówek 2 2 2 6 2" xfId="5739"/>
    <cellStyle name="Nagłówek 2 2 2 6 3" xfId="5740"/>
    <cellStyle name="Nagłówek 2 2 2 7" xfId="5741"/>
    <cellStyle name="Nagłówek 2 2 2 7 2" xfId="5742"/>
    <cellStyle name="Nagłówek 2 2 2 7 3" xfId="5743"/>
    <cellStyle name="Nagłówek 2 2 2 8" xfId="5744"/>
    <cellStyle name="Nagłówek 2 2 2 9" xfId="5745"/>
    <cellStyle name="Nagłówek 2 2 3" xfId="5746"/>
    <cellStyle name="Nagłówek 2 2 3 2" xfId="5747"/>
    <cellStyle name="Nagłówek 2 2 3 2 2" xfId="5748"/>
    <cellStyle name="Nagłówek 2 2 3 2 3" xfId="5749"/>
    <cellStyle name="Nagłówek 2 2 3 3" xfId="5750"/>
    <cellStyle name="Nagłówek 2 2 3 3 2" xfId="5751"/>
    <cellStyle name="Nagłówek 2 2 3 3 2 2" xfId="5752"/>
    <cellStyle name="Nagłówek 2 2 3 3 3" xfId="5753"/>
    <cellStyle name="Nagłówek 2 2 3 4" xfId="5754"/>
    <cellStyle name="Nagłówek 2 2 3 5" xfId="5755"/>
    <cellStyle name="Nagłówek 2 2 3 6" xfId="5756"/>
    <cellStyle name="Nagłówek 2 2 3 7" xfId="5757"/>
    <cellStyle name="Nagłówek 2 2 4" xfId="5758"/>
    <cellStyle name="Nagłówek 2 2 4 2" xfId="5759"/>
    <cellStyle name="Nagłówek 2 2 4 2 2" xfId="5760"/>
    <cellStyle name="Nagłówek 2 2 4 2 2 2" xfId="5761"/>
    <cellStyle name="Nagłówek 2 2 4 2 3" xfId="5762"/>
    <cellStyle name="Nagłówek 2 2 4 3" xfId="5763"/>
    <cellStyle name="Nagłówek 2 2 4 4" xfId="5764"/>
    <cellStyle name="Nagłówek 2 2 4 5" xfId="5765"/>
    <cellStyle name="Nagłówek 2 2 4 6" xfId="5766"/>
    <cellStyle name="Nagłówek 2 2 4 7" xfId="5767"/>
    <cellStyle name="Nagłówek 2 2 5" xfId="5768"/>
    <cellStyle name="Nagłówek 2 2 5 2" xfId="5769"/>
    <cellStyle name="Nagłówek 2 2 5 2 2" xfId="5770"/>
    <cellStyle name="Nagłówek 2 2 5 2 2 2" xfId="5771"/>
    <cellStyle name="Nagłówek 2 2 5 2 3" xfId="5772"/>
    <cellStyle name="Nagłówek 2 2 5 3" xfId="5773"/>
    <cellStyle name="Nagłówek 2 2 5 4" xfId="5774"/>
    <cellStyle name="Nagłówek 2 2 5 5" xfId="5775"/>
    <cellStyle name="Nagłówek 2 2 5 6" xfId="5776"/>
    <cellStyle name="Nagłówek 2 2 5 7" xfId="5777"/>
    <cellStyle name="Nagłówek 2 2 6" xfId="5778"/>
    <cellStyle name="Nagłówek 2 2 6 2" xfId="5779"/>
    <cellStyle name="Nagłówek 2 2 6 2 2" xfId="5780"/>
    <cellStyle name="Nagłówek 2 2 6 2 2 2" xfId="5781"/>
    <cellStyle name="Nagłówek 2 2 6 2 3" xfId="5782"/>
    <cellStyle name="Nagłówek 2 2 6 3" xfId="5783"/>
    <cellStyle name="Nagłówek 2 2 6 4" xfId="5784"/>
    <cellStyle name="Nagłówek 2 2 6 5" xfId="5785"/>
    <cellStyle name="Nagłówek 2 2 6 6" xfId="5786"/>
    <cellStyle name="Nagłówek 2 2 6 7" xfId="5787"/>
    <cellStyle name="Nagłówek 2 2 7" xfId="5788"/>
    <cellStyle name="Nagłówek 2 2 7 2" xfId="5789"/>
    <cellStyle name="Nagłówek 2 2 7 3" xfId="5790"/>
    <cellStyle name="Nagłówek 2 2 8" xfId="5791"/>
    <cellStyle name="Nagłówek 2 2 8 2" xfId="5792"/>
    <cellStyle name="Nagłówek 2 2 8 3" xfId="5793"/>
    <cellStyle name="Nagłówek 2 2 9" xfId="5794"/>
    <cellStyle name="Nagłówek 2 2 9 2" xfId="5795"/>
    <cellStyle name="Nagłówek 2 2 9 3" xfId="5796"/>
    <cellStyle name="Nagłówek 2 3" xfId="5797"/>
    <cellStyle name="Nagłówek 2 4" xfId="5798"/>
    <cellStyle name="Nagłówek 3" xfId="5799"/>
    <cellStyle name="Nagłówek 3 2" xfId="5800"/>
    <cellStyle name="Nagłówek 3 2 10" xfId="5801"/>
    <cellStyle name="Nagłówek 3 2 10 2" xfId="5802"/>
    <cellStyle name="Nagłówek 3 2 10 3" xfId="5803"/>
    <cellStyle name="Nagłówek 3 2 11" xfId="5804"/>
    <cellStyle name="Nagłówek 3 2 11 2" xfId="5805"/>
    <cellStyle name="Nagłówek 3 2 12" xfId="5806"/>
    <cellStyle name="Nagłówek 3 2 13" xfId="5807"/>
    <cellStyle name="Nagłówek 3 2 14" xfId="5808"/>
    <cellStyle name="Nagłówek 3 2 15" xfId="5809"/>
    <cellStyle name="Nagłówek 3 2 2" xfId="5810"/>
    <cellStyle name="Nagłówek 3 2 2 10" xfId="5811"/>
    <cellStyle name="Nagłówek 3 2 2 2" xfId="5812"/>
    <cellStyle name="Nagłówek 3 2 2 2 2" xfId="5813"/>
    <cellStyle name="Nagłówek 3 2 2 2 2 2" xfId="5814"/>
    <cellStyle name="Nagłówek 3 2 2 2 2 3" xfId="5815"/>
    <cellStyle name="Nagłówek 3 2 2 2 3" xfId="5816"/>
    <cellStyle name="Nagłówek 3 2 2 2 4" xfId="5817"/>
    <cellStyle name="Nagłówek 3 2 2 2 5" xfId="5818"/>
    <cellStyle name="Nagłówek 3 2 2 3" xfId="5819"/>
    <cellStyle name="Nagłówek 3 2 2 3 2" xfId="5820"/>
    <cellStyle name="Nagłówek 3 2 2 3 2 2" xfId="5821"/>
    <cellStyle name="Nagłówek 3 2 2 3 2 2 2" xfId="5822"/>
    <cellStyle name="Nagłówek 3 2 2 3 2 3" xfId="5823"/>
    <cellStyle name="Nagłówek 3 2 2 3 3" xfId="5824"/>
    <cellStyle name="Nagłówek 3 2 2 3 4" xfId="5825"/>
    <cellStyle name="Nagłówek 3 2 2 3 5" xfId="5826"/>
    <cellStyle name="Nagłówek 3 2 2 3 6" xfId="5827"/>
    <cellStyle name="Nagłówek 3 2 2 3 7" xfId="5828"/>
    <cellStyle name="Nagłówek 3 2 2 4" xfId="5829"/>
    <cellStyle name="Nagłówek 3 2 2 4 2" xfId="5830"/>
    <cellStyle name="Nagłówek 3 2 2 4 2 2" xfId="5831"/>
    <cellStyle name="Nagłówek 3 2 2 4 2 2 2" xfId="5832"/>
    <cellStyle name="Nagłówek 3 2 2 4 2 3" xfId="5833"/>
    <cellStyle name="Nagłówek 3 2 2 4 3" xfId="5834"/>
    <cellStyle name="Nagłówek 3 2 2 4 4" xfId="5835"/>
    <cellStyle name="Nagłówek 3 2 2 4 5" xfId="5836"/>
    <cellStyle name="Nagłówek 3 2 2 4 6" xfId="5837"/>
    <cellStyle name="Nagłówek 3 2 2 4 7" xfId="5838"/>
    <cellStyle name="Nagłówek 3 2 2 5" xfId="5839"/>
    <cellStyle name="Nagłówek 3 2 2 5 2" xfId="5840"/>
    <cellStyle name="Nagłówek 3 2 2 5 2 2" xfId="5841"/>
    <cellStyle name="Nagłówek 3 2 2 5 2 2 2" xfId="5842"/>
    <cellStyle name="Nagłówek 3 2 2 5 2 3" xfId="5843"/>
    <cellStyle name="Nagłówek 3 2 2 5 3" xfId="5844"/>
    <cellStyle name="Nagłówek 3 2 2 5 4" xfId="5845"/>
    <cellStyle name="Nagłówek 3 2 2 5 5" xfId="5846"/>
    <cellStyle name="Nagłówek 3 2 2 5 6" xfId="5847"/>
    <cellStyle name="Nagłówek 3 2 2 5 7" xfId="5848"/>
    <cellStyle name="Nagłówek 3 2 2 6" xfId="5849"/>
    <cellStyle name="Nagłówek 3 2 2 6 2" xfId="5850"/>
    <cellStyle name="Nagłówek 3 2 2 6 3" xfId="5851"/>
    <cellStyle name="Nagłówek 3 2 2 7" xfId="5852"/>
    <cellStyle name="Nagłówek 3 2 2 7 2" xfId="5853"/>
    <cellStyle name="Nagłówek 3 2 2 7 3" xfId="5854"/>
    <cellStyle name="Nagłówek 3 2 2 8" xfId="5855"/>
    <cellStyle name="Nagłówek 3 2 2 9" xfId="5856"/>
    <cellStyle name="Nagłówek 3 2 3" xfId="5857"/>
    <cellStyle name="Nagłówek 3 2 3 2" xfId="5858"/>
    <cellStyle name="Nagłówek 3 2 3 2 2" xfId="5859"/>
    <cellStyle name="Nagłówek 3 2 3 2 3" xfId="5860"/>
    <cellStyle name="Nagłówek 3 2 3 3" xfId="5861"/>
    <cellStyle name="Nagłówek 3 2 3 3 2" xfId="5862"/>
    <cellStyle name="Nagłówek 3 2 3 3 2 2" xfId="5863"/>
    <cellStyle name="Nagłówek 3 2 3 3 3" xfId="5864"/>
    <cellStyle name="Nagłówek 3 2 3 4" xfId="5865"/>
    <cellStyle name="Nagłówek 3 2 3 5" xfId="5866"/>
    <cellStyle name="Nagłówek 3 2 3 6" xfId="5867"/>
    <cellStyle name="Nagłówek 3 2 3 7" xfId="5868"/>
    <cellStyle name="Nagłówek 3 2 4" xfId="5869"/>
    <cellStyle name="Nagłówek 3 2 4 2" xfId="5870"/>
    <cellStyle name="Nagłówek 3 2 4 2 2" xfId="5871"/>
    <cellStyle name="Nagłówek 3 2 4 2 2 2" xfId="5872"/>
    <cellStyle name="Nagłówek 3 2 4 2 3" xfId="5873"/>
    <cellStyle name="Nagłówek 3 2 4 3" xfId="5874"/>
    <cellStyle name="Nagłówek 3 2 4 4" xfId="5875"/>
    <cellStyle name="Nagłówek 3 2 4 5" xfId="5876"/>
    <cellStyle name="Nagłówek 3 2 4 6" xfId="5877"/>
    <cellStyle name="Nagłówek 3 2 4 7" xfId="5878"/>
    <cellStyle name="Nagłówek 3 2 5" xfId="5879"/>
    <cellStyle name="Nagłówek 3 2 5 2" xfId="5880"/>
    <cellStyle name="Nagłówek 3 2 5 2 2" xfId="5881"/>
    <cellStyle name="Nagłówek 3 2 5 2 2 2" xfId="5882"/>
    <cellStyle name="Nagłówek 3 2 5 2 3" xfId="5883"/>
    <cellStyle name="Nagłówek 3 2 5 3" xfId="5884"/>
    <cellStyle name="Nagłówek 3 2 5 4" xfId="5885"/>
    <cellStyle name="Nagłówek 3 2 5 5" xfId="5886"/>
    <cellStyle name="Nagłówek 3 2 5 6" xfId="5887"/>
    <cellStyle name="Nagłówek 3 2 5 7" xfId="5888"/>
    <cellStyle name="Nagłówek 3 2 6" xfId="5889"/>
    <cellStyle name="Nagłówek 3 2 6 2" xfId="5890"/>
    <cellStyle name="Nagłówek 3 2 6 2 2" xfId="5891"/>
    <cellStyle name="Nagłówek 3 2 6 2 2 2" xfId="5892"/>
    <cellStyle name="Nagłówek 3 2 6 2 3" xfId="5893"/>
    <cellStyle name="Nagłówek 3 2 6 3" xfId="5894"/>
    <cellStyle name="Nagłówek 3 2 6 4" xfId="5895"/>
    <cellStyle name="Nagłówek 3 2 6 5" xfId="5896"/>
    <cellStyle name="Nagłówek 3 2 6 6" xfId="5897"/>
    <cellStyle name="Nagłówek 3 2 6 7" xfId="5898"/>
    <cellStyle name="Nagłówek 3 2 7" xfId="5899"/>
    <cellStyle name="Nagłówek 3 2 7 2" xfId="5900"/>
    <cellStyle name="Nagłówek 3 2 7 3" xfId="5901"/>
    <cellStyle name="Nagłówek 3 2 8" xfId="5902"/>
    <cellStyle name="Nagłówek 3 2 8 2" xfId="5903"/>
    <cellStyle name="Nagłówek 3 2 8 3" xfId="5904"/>
    <cellStyle name="Nagłówek 3 2 9" xfId="5905"/>
    <cellStyle name="Nagłówek 3 2 9 2" xfId="5906"/>
    <cellStyle name="Nagłówek 3 2 9 3" xfId="5907"/>
    <cellStyle name="Nagłówek 3 3" xfId="5908"/>
    <cellStyle name="Nagłówek 3 4" xfId="5909"/>
    <cellStyle name="Nagłówek 4" xfId="5910"/>
    <cellStyle name="Nagłówek 4 2" xfId="5911"/>
    <cellStyle name="Nagłówek 4 2 10" xfId="5912"/>
    <cellStyle name="Nagłówek 4 2 11" xfId="5913"/>
    <cellStyle name="Nagłówek 4 2 12" xfId="5914"/>
    <cellStyle name="Nagłówek 4 2 2" xfId="5915"/>
    <cellStyle name="Nagłówek 4 2 2 2" xfId="5916"/>
    <cellStyle name="Nagłówek 4 2 2 2 2" xfId="5917"/>
    <cellStyle name="Nagłówek 4 2 2 2 2 2" xfId="5918"/>
    <cellStyle name="Nagłówek 4 2 2 2 2 3" xfId="5919"/>
    <cellStyle name="Nagłówek 4 2 2 2 3" xfId="5920"/>
    <cellStyle name="Nagłówek 4 2 2 2 4" xfId="5921"/>
    <cellStyle name="Nagłówek 4 2 2 2 5" xfId="5922"/>
    <cellStyle name="Nagłówek 4 2 2 3" xfId="5923"/>
    <cellStyle name="Nagłówek 4 2 2 3 2" xfId="5924"/>
    <cellStyle name="Nagłówek 4 2 2 3 2 2" xfId="5925"/>
    <cellStyle name="Nagłówek 4 2 2 3 2 2 2" xfId="5926"/>
    <cellStyle name="Nagłówek 4 2 2 3 2 3" xfId="5927"/>
    <cellStyle name="Nagłówek 4 2 2 3 3" xfId="5928"/>
    <cellStyle name="Nagłówek 4 2 2 3 4" xfId="5929"/>
    <cellStyle name="Nagłówek 4 2 2 3 5" xfId="5930"/>
    <cellStyle name="Nagłówek 4 2 2 3 6" xfId="5931"/>
    <cellStyle name="Nagłówek 4 2 2 3 7" xfId="5932"/>
    <cellStyle name="Nagłówek 4 2 2 4" xfId="5933"/>
    <cellStyle name="Nagłówek 4 2 2 4 2" xfId="5934"/>
    <cellStyle name="Nagłówek 4 2 2 4 3" xfId="5935"/>
    <cellStyle name="Nagłówek 4 2 2 5" xfId="5936"/>
    <cellStyle name="Nagłówek 4 2 2 6" xfId="5937"/>
    <cellStyle name="Nagłówek 4 2 2 7" xfId="5938"/>
    <cellStyle name="Nagłówek 4 2 3" xfId="5939"/>
    <cellStyle name="Nagłówek 4 2 3 2" xfId="5940"/>
    <cellStyle name="Nagłówek 4 2 3 2 2" xfId="5941"/>
    <cellStyle name="Nagłówek 4 2 3 2 2 2" xfId="5942"/>
    <cellStyle name="Nagłówek 4 2 3 2 3" xfId="5943"/>
    <cellStyle name="Nagłówek 4 2 3 3" xfId="5944"/>
    <cellStyle name="Nagłówek 4 2 3 4" xfId="5945"/>
    <cellStyle name="Nagłówek 4 2 3 5" xfId="5946"/>
    <cellStyle name="Nagłówek 4 2 3 6" xfId="5947"/>
    <cellStyle name="Nagłówek 4 2 3 7" xfId="5948"/>
    <cellStyle name="Nagłówek 4 2 4" xfId="5949"/>
    <cellStyle name="Nagłówek 4 2 4 2" xfId="5950"/>
    <cellStyle name="Nagłówek 4 2 4 2 2" xfId="5951"/>
    <cellStyle name="Nagłówek 4 2 4 2 2 2" xfId="5952"/>
    <cellStyle name="Nagłówek 4 2 4 2 3" xfId="5953"/>
    <cellStyle name="Nagłówek 4 2 4 3" xfId="5954"/>
    <cellStyle name="Nagłówek 4 2 4 4" xfId="5955"/>
    <cellStyle name="Nagłówek 4 2 4 5" xfId="5956"/>
    <cellStyle name="Nagłówek 4 2 4 6" xfId="5957"/>
    <cellStyle name="Nagłówek 4 2 4 7" xfId="5958"/>
    <cellStyle name="Nagłówek 4 2 5" xfId="5959"/>
    <cellStyle name="Nagłówek 4 2 5 2" xfId="5960"/>
    <cellStyle name="Nagłówek 4 2 5 2 2" xfId="5961"/>
    <cellStyle name="Nagłówek 4 2 5 2 2 2" xfId="5962"/>
    <cellStyle name="Nagłówek 4 2 5 2 3" xfId="5963"/>
    <cellStyle name="Nagłówek 4 2 5 3" xfId="5964"/>
    <cellStyle name="Nagłówek 4 2 5 4" xfId="5965"/>
    <cellStyle name="Nagłówek 4 2 5 5" xfId="5966"/>
    <cellStyle name="Nagłówek 4 2 5 6" xfId="5967"/>
    <cellStyle name="Nagłówek 4 2 5 7" xfId="5968"/>
    <cellStyle name="Nagłówek 4 2 6" xfId="5969"/>
    <cellStyle name="Nagłówek 4 2 6 2" xfId="5970"/>
    <cellStyle name="Nagłówek 4 2 6 3" xfId="5971"/>
    <cellStyle name="Nagłówek 4 2 7" xfId="5972"/>
    <cellStyle name="Nagłówek 4 2 7 2" xfId="5973"/>
    <cellStyle name="Nagłówek 4 2 7 3" xfId="5974"/>
    <cellStyle name="Nagłówek 4 2 8" xfId="5975"/>
    <cellStyle name="Nagłówek 4 2 8 2" xfId="5976"/>
    <cellStyle name="Nagłówek 4 2 9" xfId="5977"/>
    <cellStyle name="Nagłówek 4 3" xfId="5978"/>
    <cellStyle name="Nagłówek 4 4" xfId="5979"/>
    <cellStyle name="Název" xfId="5"/>
    <cellStyle name="Název 10" xfId="5980"/>
    <cellStyle name="Název 10 2" xfId="5981"/>
    <cellStyle name="Název 10 3" xfId="5982"/>
    <cellStyle name="Název 11" xfId="5983"/>
    <cellStyle name="Název 11 2" xfId="5984"/>
    <cellStyle name="Název 11 2 2" xfId="5985"/>
    <cellStyle name="Název 11 3" xfId="5986"/>
    <cellStyle name="Název 12" xfId="5987"/>
    <cellStyle name="Název 13" xfId="5988"/>
    <cellStyle name="Název 14" xfId="5989"/>
    <cellStyle name="Název 15" xfId="5990"/>
    <cellStyle name="Název 16" xfId="5991"/>
    <cellStyle name="Název 17" xfId="5992"/>
    <cellStyle name="Název 2" xfId="5993"/>
    <cellStyle name="Název 2 2" xfId="5994"/>
    <cellStyle name="Název 2 2 2" xfId="5995"/>
    <cellStyle name="Název 2 2 2 2" xfId="5996"/>
    <cellStyle name="Název 2 2 2 3" xfId="5997"/>
    <cellStyle name="Název 2 2 3" xfId="5998"/>
    <cellStyle name="Název 2 2 4" xfId="5999"/>
    <cellStyle name="Název 2 2 5" xfId="6000"/>
    <cellStyle name="Název 2 2 6" xfId="6001"/>
    <cellStyle name="Název 2 3" xfId="6002"/>
    <cellStyle name="Název 2 3 2" xfId="6003"/>
    <cellStyle name="Název 2 3 3" xfId="6004"/>
    <cellStyle name="Název 2 4" xfId="6005"/>
    <cellStyle name="Název 2 4 2" xfId="6006"/>
    <cellStyle name="Název 2 4 3" xfId="6007"/>
    <cellStyle name="Název 2 5" xfId="6008"/>
    <cellStyle name="Název 2 5 2" xfId="6009"/>
    <cellStyle name="Název 2 6" xfId="6010"/>
    <cellStyle name="Název 2 7" xfId="6011"/>
    <cellStyle name="Název 2 8" xfId="6012"/>
    <cellStyle name="Název 2 9" xfId="6013"/>
    <cellStyle name="Název 3" xfId="6014"/>
    <cellStyle name="Název 3 2" xfId="6015"/>
    <cellStyle name="Název 3 2 2" xfId="6016"/>
    <cellStyle name="Název 3 2 2 2" xfId="6017"/>
    <cellStyle name="Název 3 2 2 3" xfId="6018"/>
    <cellStyle name="Název 3 2 3" xfId="6019"/>
    <cellStyle name="Název 3 2 4" xfId="6020"/>
    <cellStyle name="Název 3 2 5" xfId="6021"/>
    <cellStyle name="Název 3 3" xfId="6022"/>
    <cellStyle name="Název 3 3 2" xfId="6023"/>
    <cellStyle name="Název 3 3 3" xfId="6024"/>
    <cellStyle name="Název 3 4" xfId="6025"/>
    <cellStyle name="Název 3 4 2" xfId="6026"/>
    <cellStyle name="Název 3 4 3" xfId="6027"/>
    <cellStyle name="Název 3 5" xfId="6028"/>
    <cellStyle name="Název 3 6" xfId="6029"/>
    <cellStyle name="Název 3 7" xfId="6030"/>
    <cellStyle name="Název 4" xfId="6031"/>
    <cellStyle name="Název 4 2" xfId="6032"/>
    <cellStyle name="Název 4 2 2" xfId="6033"/>
    <cellStyle name="Název 4 2 3" xfId="6034"/>
    <cellStyle name="Název 4 3" xfId="6035"/>
    <cellStyle name="Název 4 3 2" xfId="6036"/>
    <cellStyle name="Název 4 3 3" xfId="6037"/>
    <cellStyle name="Název 4 4" xfId="6038"/>
    <cellStyle name="Název 4 4 2" xfId="6039"/>
    <cellStyle name="Název 4 4 2 2" xfId="6040"/>
    <cellStyle name="Název 4 4 3" xfId="6041"/>
    <cellStyle name="Název 4 5" xfId="6042"/>
    <cellStyle name="Název 4 6" xfId="6043"/>
    <cellStyle name="Název 4 7" xfId="6044"/>
    <cellStyle name="Název 4 8" xfId="6045"/>
    <cellStyle name="Název 5" xfId="6046"/>
    <cellStyle name="Název 5 2" xfId="6047"/>
    <cellStyle name="Název 5 2 2" xfId="6048"/>
    <cellStyle name="Název 5 2 3" xfId="6049"/>
    <cellStyle name="Název 5 3" xfId="6050"/>
    <cellStyle name="Název 5 3 2" xfId="6051"/>
    <cellStyle name="Název 5 3 3" xfId="6052"/>
    <cellStyle name="Název 5 4" xfId="6053"/>
    <cellStyle name="Název 5 5" xfId="6054"/>
    <cellStyle name="Název 5 6" xfId="6055"/>
    <cellStyle name="Název 5 7" xfId="6056"/>
    <cellStyle name="Název 6" xfId="6057"/>
    <cellStyle name="Název 6 2" xfId="6058"/>
    <cellStyle name="Název 6 2 2" xfId="6059"/>
    <cellStyle name="Název 6 2 3" xfId="6060"/>
    <cellStyle name="Název 6 3" xfId="6061"/>
    <cellStyle name="Název 6 4" xfId="6062"/>
    <cellStyle name="Název 6 5" xfId="6063"/>
    <cellStyle name="Název 7" xfId="6064"/>
    <cellStyle name="Název 7 2" xfId="6065"/>
    <cellStyle name="Název 7 2 2" xfId="6066"/>
    <cellStyle name="Název 7 2 3" xfId="6067"/>
    <cellStyle name="Název 7 3" xfId="6068"/>
    <cellStyle name="Název 7 3 2" xfId="6069"/>
    <cellStyle name="Název 7 3 3" xfId="6070"/>
    <cellStyle name="Název 7 4" xfId="6071"/>
    <cellStyle name="Název 7 5" xfId="6072"/>
    <cellStyle name="Název 8" xfId="6073"/>
    <cellStyle name="Název 8 2" xfId="6074"/>
    <cellStyle name="Název 8 2 2" xfId="6075"/>
    <cellStyle name="Název 8 2 3" xfId="6076"/>
    <cellStyle name="Název 8 3" xfId="6077"/>
    <cellStyle name="Název 8 3 2" xfId="6078"/>
    <cellStyle name="Název 8 3 3" xfId="6079"/>
    <cellStyle name="Název 8 4" xfId="6080"/>
    <cellStyle name="Název 8 5" xfId="6081"/>
    <cellStyle name="Název 9" xfId="6082"/>
    <cellStyle name="Název 9 2" xfId="6083"/>
    <cellStyle name="Název 9 3" xfId="6084"/>
    <cellStyle name="Název 9 4" xfId="6085"/>
    <cellStyle name="Neutral" xfId="6086"/>
    <cellStyle name="Neutral 10" xfId="6087"/>
    <cellStyle name="Neutral 11" xfId="6088"/>
    <cellStyle name="Neutral 12" xfId="6089"/>
    <cellStyle name="Neutral 13" xfId="6090"/>
    <cellStyle name="Neutral 14" xfId="6091"/>
    <cellStyle name="Neutral 15" xfId="6092"/>
    <cellStyle name="Neutral 16" xfId="6093"/>
    <cellStyle name="Neutral 17" xfId="6094"/>
    <cellStyle name="Neutral 18" xfId="6095"/>
    <cellStyle name="Neutral 2" xfId="6096"/>
    <cellStyle name="Neutral 2 2" xfId="6097"/>
    <cellStyle name="Neutral 2 3" xfId="6098"/>
    <cellStyle name="Neutral 2 4" xfId="6099"/>
    <cellStyle name="Neutral 3" xfId="6100"/>
    <cellStyle name="Neutral 3 2" xfId="6101"/>
    <cellStyle name="Neutral 3 3" xfId="6102"/>
    <cellStyle name="Neutral 3 4" xfId="6103"/>
    <cellStyle name="Neutral 4" xfId="6104"/>
    <cellStyle name="Neutral 4 2" xfId="6105"/>
    <cellStyle name="Neutral 4 3" xfId="6106"/>
    <cellStyle name="Neutral 4 4" xfId="6107"/>
    <cellStyle name="Neutral 5" xfId="6108"/>
    <cellStyle name="Neutral 6" xfId="6109"/>
    <cellStyle name="Neutral 7" xfId="6110"/>
    <cellStyle name="Neutral 8" xfId="6111"/>
    <cellStyle name="Neutral 9" xfId="6112"/>
    <cellStyle name="Neutralne" xfId="6113"/>
    <cellStyle name="Neutralne 2" xfId="6114"/>
    <cellStyle name="Neutralne 2 10" xfId="6115"/>
    <cellStyle name="Neutralne 2 10 2" xfId="6116"/>
    <cellStyle name="Neutralne 2 10 3" xfId="6117"/>
    <cellStyle name="Neutralne 2 11" xfId="6118"/>
    <cellStyle name="Neutralne 2 11 2" xfId="6119"/>
    <cellStyle name="Neutralne 2 11 3" xfId="6120"/>
    <cellStyle name="Neutralne 2 12" xfId="6121"/>
    <cellStyle name="Neutralne 2 12 2" xfId="6122"/>
    <cellStyle name="Neutralne 2 12 3" xfId="6123"/>
    <cellStyle name="Neutralne 2 13" xfId="6124"/>
    <cellStyle name="Neutralne 2 14" xfId="6125"/>
    <cellStyle name="Neutralne 2 15" xfId="6126"/>
    <cellStyle name="Neutralne 2 16" xfId="6127"/>
    <cellStyle name="Neutralne 2 2" xfId="6128"/>
    <cellStyle name="Neutralne 2 2 10" xfId="6129"/>
    <cellStyle name="Neutralne 2 2 11" xfId="6130"/>
    <cellStyle name="Neutralne 2 2 2" xfId="6131"/>
    <cellStyle name="Neutralne 2 2 2 2" xfId="6132"/>
    <cellStyle name="Neutralne 2 2 2 2 2" xfId="6133"/>
    <cellStyle name="Neutralne 2 2 2 2 2 2" xfId="6134"/>
    <cellStyle name="Neutralne 2 2 2 2 3" xfId="6135"/>
    <cellStyle name="Neutralne 2 2 2 3" xfId="6136"/>
    <cellStyle name="Neutralne 2 2 2 4" xfId="6137"/>
    <cellStyle name="Neutralne 2 2 2 5" xfId="6138"/>
    <cellStyle name="Neutralne 2 2 2 6" xfId="6139"/>
    <cellStyle name="Neutralne 2 2 2 7" xfId="6140"/>
    <cellStyle name="Neutralne 2 2 3" xfId="6141"/>
    <cellStyle name="Neutralne 2 2 3 2" xfId="6142"/>
    <cellStyle name="Neutralne 2 2 3 2 2" xfId="6143"/>
    <cellStyle name="Neutralne 2 2 3 2 2 2" xfId="6144"/>
    <cellStyle name="Neutralne 2 2 3 2 3" xfId="6145"/>
    <cellStyle name="Neutralne 2 2 3 3" xfId="6146"/>
    <cellStyle name="Neutralne 2 2 3 4" xfId="6147"/>
    <cellStyle name="Neutralne 2 2 3 5" xfId="6148"/>
    <cellStyle name="Neutralne 2 2 3 6" xfId="6149"/>
    <cellStyle name="Neutralne 2 2 3 7" xfId="6150"/>
    <cellStyle name="Neutralne 2 2 4" xfId="6151"/>
    <cellStyle name="Neutralne 2 2 4 2" xfId="6152"/>
    <cellStyle name="Neutralne 2 2 4 2 2" xfId="6153"/>
    <cellStyle name="Neutralne 2 2 4 2 2 2" xfId="6154"/>
    <cellStyle name="Neutralne 2 2 4 2 3" xfId="6155"/>
    <cellStyle name="Neutralne 2 2 4 3" xfId="6156"/>
    <cellStyle name="Neutralne 2 2 4 4" xfId="6157"/>
    <cellStyle name="Neutralne 2 2 4 5" xfId="6158"/>
    <cellStyle name="Neutralne 2 2 4 6" xfId="6159"/>
    <cellStyle name="Neutralne 2 2 4 7" xfId="6160"/>
    <cellStyle name="Neutralne 2 2 5" xfId="6161"/>
    <cellStyle name="Neutralne 2 2 5 2" xfId="6162"/>
    <cellStyle name="Neutralne 2 2 5 3" xfId="6163"/>
    <cellStyle name="Neutralne 2 2 6" xfId="6164"/>
    <cellStyle name="Neutralne 2 2 6 2" xfId="6165"/>
    <cellStyle name="Neutralne 2 2 6 3" xfId="6166"/>
    <cellStyle name="Neutralne 2 2 7" xfId="6167"/>
    <cellStyle name="Neutralne 2 2 7 2" xfId="6168"/>
    <cellStyle name="Neutralne 2 2 7 2 2" xfId="6169"/>
    <cellStyle name="Neutralne 2 2 7 3" xfId="6170"/>
    <cellStyle name="Neutralne 2 2 8" xfId="6171"/>
    <cellStyle name="Neutralne 2 2 9" xfId="6172"/>
    <cellStyle name="Neutralne 2 3" xfId="6173"/>
    <cellStyle name="Neutralne 2 3 2" xfId="6174"/>
    <cellStyle name="Neutralne 2 3 2 2" xfId="6175"/>
    <cellStyle name="Neutralne 2 3 2 3" xfId="6176"/>
    <cellStyle name="Neutralne 2 3 3" xfId="6177"/>
    <cellStyle name="Neutralne 2 3 3 2" xfId="6178"/>
    <cellStyle name="Neutralne 2 3 3 2 2" xfId="6179"/>
    <cellStyle name="Neutralne 2 3 3 3" xfId="6180"/>
    <cellStyle name="Neutralne 2 3 4" xfId="6181"/>
    <cellStyle name="Neutralne 2 3 5" xfId="6182"/>
    <cellStyle name="Neutralne 2 3 6" xfId="6183"/>
    <cellStyle name="Neutralne 2 3 7" xfId="6184"/>
    <cellStyle name="Neutralne 2 4" xfId="6185"/>
    <cellStyle name="Neutralne 2 4 2" xfId="6186"/>
    <cellStyle name="Neutralne 2 4 2 2" xfId="6187"/>
    <cellStyle name="Neutralne 2 4 2 2 2" xfId="6188"/>
    <cellStyle name="Neutralne 2 4 2 3" xfId="6189"/>
    <cellStyle name="Neutralne 2 4 3" xfId="6190"/>
    <cellStyle name="Neutralne 2 4 4" xfId="6191"/>
    <cellStyle name="Neutralne 2 4 5" xfId="6192"/>
    <cellStyle name="Neutralne 2 4 6" xfId="6193"/>
    <cellStyle name="Neutralne 2 4 7" xfId="6194"/>
    <cellStyle name="Neutralne 2 5" xfId="6195"/>
    <cellStyle name="Neutralne 2 5 2" xfId="6196"/>
    <cellStyle name="Neutralne 2 5 2 2" xfId="6197"/>
    <cellStyle name="Neutralne 2 5 2 2 2" xfId="6198"/>
    <cellStyle name="Neutralne 2 5 2 3" xfId="6199"/>
    <cellStyle name="Neutralne 2 5 3" xfId="6200"/>
    <cellStyle name="Neutralne 2 5 4" xfId="6201"/>
    <cellStyle name="Neutralne 2 5 5" xfId="6202"/>
    <cellStyle name="Neutralne 2 5 6" xfId="6203"/>
    <cellStyle name="Neutralne 2 5 7" xfId="6204"/>
    <cellStyle name="Neutralne 2 5 8" xfId="6205"/>
    <cellStyle name="Neutralne 2 6" xfId="6206"/>
    <cellStyle name="Neutralne 2 6 2" xfId="6207"/>
    <cellStyle name="Neutralne 2 6 2 2" xfId="6208"/>
    <cellStyle name="Neutralne 2 6 2 2 2" xfId="6209"/>
    <cellStyle name="Neutralne 2 6 2 3" xfId="6210"/>
    <cellStyle name="Neutralne 2 6 3" xfId="6211"/>
    <cellStyle name="Neutralne 2 6 4" xfId="6212"/>
    <cellStyle name="Neutralne 2 6 5" xfId="6213"/>
    <cellStyle name="Neutralne 2 6 6" xfId="6214"/>
    <cellStyle name="Neutralne 2 6 7" xfId="6215"/>
    <cellStyle name="Neutralne 2 6 8" xfId="6216"/>
    <cellStyle name="Neutralne 2 7" xfId="6217"/>
    <cellStyle name="Neutralne 2 7 2" xfId="6218"/>
    <cellStyle name="Neutralne 2 7 3" xfId="6219"/>
    <cellStyle name="Neutralne 2 8" xfId="6220"/>
    <cellStyle name="Neutralne 2 8 2" xfId="6221"/>
    <cellStyle name="Neutralne 2 8 3" xfId="6222"/>
    <cellStyle name="Neutralne 2 9" xfId="6223"/>
    <cellStyle name="Neutralne 2 9 2" xfId="6224"/>
    <cellStyle name="Neutralne 2 9 3" xfId="6225"/>
    <cellStyle name="Neutralne 3" xfId="6226"/>
    <cellStyle name="Neutralne 4" xfId="6227"/>
    <cellStyle name="Neutrální" xfId="12"/>
    <cellStyle name="Neutrální 10" xfId="6228"/>
    <cellStyle name="Neutrální 10 2" xfId="6229"/>
    <cellStyle name="Neutrální 10 3" xfId="6230"/>
    <cellStyle name="Neutrální 10 4" xfId="6231"/>
    <cellStyle name="Neutrální 11" xfId="6232"/>
    <cellStyle name="Neutrální 11 2" xfId="6233"/>
    <cellStyle name="Neutrální 11 3" xfId="6234"/>
    <cellStyle name="Neutrální 11 4" xfId="6235"/>
    <cellStyle name="Neutrální 12" xfId="6236"/>
    <cellStyle name="Neutrální 12 2" xfId="6237"/>
    <cellStyle name="Neutrální 12 3" xfId="6238"/>
    <cellStyle name="Neutrální 12 4" xfId="6239"/>
    <cellStyle name="Neutrální 13" xfId="6240"/>
    <cellStyle name="Neutrální 13 2" xfId="6241"/>
    <cellStyle name="Neutrální 13 3" xfId="6242"/>
    <cellStyle name="Neutrální 14" xfId="6243"/>
    <cellStyle name="Neutrální 14 2" xfId="6244"/>
    <cellStyle name="Neutrální 14 3" xfId="6245"/>
    <cellStyle name="Neutrální 15" xfId="6246"/>
    <cellStyle name="Neutrální 15 2" xfId="6247"/>
    <cellStyle name="Neutrální 15 3" xfId="6248"/>
    <cellStyle name="Neutrální 16" xfId="6249"/>
    <cellStyle name="Neutrální 16 2" xfId="6250"/>
    <cellStyle name="Neutrální 16 3" xfId="6251"/>
    <cellStyle name="Neutrální 17" xfId="6252"/>
    <cellStyle name="Neutrální 17 2" xfId="6253"/>
    <cellStyle name="Neutrální 17 3" xfId="6254"/>
    <cellStyle name="Neutrální 18" xfId="6255"/>
    <cellStyle name="Neutrální 18 2" xfId="6256"/>
    <cellStyle name="Neutrální 18 3" xfId="6257"/>
    <cellStyle name="Neutrální 19" xfId="6258"/>
    <cellStyle name="Neutrální 19 2" xfId="6259"/>
    <cellStyle name="Neutrální 19 3" xfId="6260"/>
    <cellStyle name="Neutrální 2" xfId="6261"/>
    <cellStyle name="Neutrální 2 2" xfId="6262"/>
    <cellStyle name="Neutrální 2 2 2" xfId="6263"/>
    <cellStyle name="Neutrální 2 2 2 2" xfId="6264"/>
    <cellStyle name="Neutrální 2 2 2 3" xfId="6265"/>
    <cellStyle name="Neutrální 2 2 3" xfId="6266"/>
    <cellStyle name="Neutrální 2 2 4" xfId="6267"/>
    <cellStyle name="Neutrální 2 3" xfId="6268"/>
    <cellStyle name="Neutrální 2 3 2" xfId="6269"/>
    <cellStyle name="Neutrální 2 3 3" xfId="6270"/>
    <cellStyle name="Neutrální 2 4" xfId="6271"/>
    <cellStyle name="Neutrální 2 4 2" xfId="6272"/>
    <cellStyle name="Neutrální 2 4 3" xfId="6273"/>
    <cellStyle name="Neutrální 2 5" xfId="6274"/>
    <cellStyle name="Neutrální 2 6" xfId="6275"/>
    <cellStyle name="Neutrální 2 7" xfId="6276"/>
    <cellStyle name="Neutrální 2 8" xfId="6277"/>
    <cellStyle name="Neutrální 2 9" xfId="6278"/>
    <cellStyle name="Neutrální 20" xfId="6279"/>
    <cellStyle name="Neutrální 20 2" xfId="6280"/>
    <cellStyle name="Neutrální 20 3" xfId="6281"/>
    <cellStyle name="Neutrální 21" xfId="6282"/>
    <cellStyle name="Neutrální 21 2" xfId="6283"/>
    <cellStyle name="Neutrální 21 3" xfId="6284"/>
    <cellStyle name="Neutrální 22" xfId="6285"/>
    <cellStyle name="Neutrální 22 2" xfId="6286"/>
    <cellStyle name="Neutrální 23" xfId="6287"/>
    <cellStyle name="Neutrální 23 2" xfId="6288"/>
    <cellStyle name="Neutrální 24" xfId="6289"/>
    <cellStyle name="Neutrální 25" xfId="6290"/>
    <cellStyle name="Neutrální 26" xfId="6291"/>
    <cellStyle name="Neutrální 27" xfId="6292"/>
    <cellStyle name="Neutrální 28" xfId="6293"/>
    <cellStyle name="Neutrální 29" xfId="6294"/>
    <cellStyle name="Neutrální 3" xfId="6295"/>
    <cellStyle name="Neutrální 3 2" xfId="6296"/>
    <cellStyle name="Neutrální 3 2 2" xfId="6297"/>
    <cellStyle name="Neutrální 3 2 3" xfId="6298"/>
    <cellStyle name="Neutrální 3 3" xfId="6299"/>
    <cellStyle name="Neutrální 3 3 2" xfId="6300"/>
    <cellStyle name="Neutrální 3 3 3" xfId="6301"/>
    <cellStyle name="Neutrální 3 4" xfId="6302"/>
    <cellStyle name="Neutrální 3 5" xfId="6303"/>
    <cellStyle name="Neutrální 3 6" xfId="6304"/>
    <cellStyle name="Neutrální 3 7" xfId="6305"/>
    <cellStyle name="Neutrální 3 8" xfId="6306"/>
    <cellStyle name="Neutrální 4" xfId="6307"/>
    <cellStyle name="Neutrální 4 2" xfId="6308"/>
    <cellStyle name="Neutrální 4 2 2" xfId="6309"/>
    <cellStyle name="Neutrální 4 2 3" xfId="6310"/>
    <cellStyle name="Neutrální 4 3" xfId="6311"/>
    <cellStyle name="Neutrální 4 3 2" xfId="6312"/>
    <cellStyle name="Neutrální 4 3 3" xfId="6313"/>
    <cellStyle name="Neutrální 4 4" xfId="6314"/>
    <cellStyle name="Neutrální 4 5" xfId="6315"/>
    <cellStyle name="Neutrální 4 6" xfId="6316"/>
    <cellStyle name="Neutrální 4 7" xfId="6317"/>
    <cellStyle name="Neutrální 4 8" xfId="6318"/>
    <cellStyle name="Neutrální 5" xfId="6319"/>
    <cellStyle name="Neutrální 5 2" xfId="6320"/>
    <cellStyle name="Neutrální 5 2 2" xfId="6321"/>
    <cellStyle name="Neutrální 5 2 3" xfId="6322"/>
    <cellStyle name="Neutrální 5 3" xfId="6323"/>
    <cellStyle name="Neutrální 5 4" xfId="6324"/>
    <cellStyle name="Neutrální 5 5" xfId="6325"/>
    <cellStyle name="Neutrální 5 6" xfId="6326"/>
    <cellStyle name="Neutrální 5 7" xfId="6327"/>
    <cellStyle name="Neutrální 6" xfId="6328"/>
    <cellStyle name="Neutrální 6 2" xfId="6329"/>
    <cellStyle name="Neutrální 6 2 2" xfId="6330"/>
    <cellStyle name="Neutrální 6 2 2 2" xfId="6331"/>
    <cellStyle name="Neutrální 6 2 2 3" xfId="6332"/>
    <cellStyle name="Neutrální 6 2 3" xfId="6333"/>
    <cellStyle name="Neutrální 6 2 4" xfId="6334"/>
    <cellStyle name="Neutrální 6 3" xfId="6335"/>
    <cellStyle name="Neutrální 6 3 2" xfId="6336"/>
    <cellStyle name="Neutrální 6 3 3" xfId="6337"/>
    <cellStyle name="Neutrální 6 4" xfId="6338"/>
    <cellStyle name="Neutrální 6 5" xfId="6339"/>
    <cellStyle name="Neutrální 6 6" xfId="6340"/>
    <cellStyle name="Neutrální 6 7" xfId="6341"/>
    <cellStyle name="Neutrální 6 8" xfId="6342"/>
    <cellStyle name="Neutrální 7" xfId="6343"/>
    <cellStyle name="Neutrální 7 2" xfId="6344"/>
    <cellStyle name="Neutrální 7 2 2" xfId="6345"/>
    <cellStyle name="Neutrální 7 2 3" xfId="6346"/>
    <cellStyle name="Neutrální 7 3" xfId="6347"/>
    <cellStyle name="Neutrální 7 4" xfId="6348"/>
    <cellStyle name="Neutrální 7 5" xfId="6349"/>
    <cellStyle name="Neutrální 7 6" xfId="6350"/>
    <cellStyle name="Neutrální 7 7" xfId="6351"/>
    <cellStyle name="Neutrální 8" xfId="6352"/>
    <cellStyle name="Neutrální 8 2" xfId="6353"/>
    <cellStyle name="Neutrální 8 2 2" xfId="6354"/>
    <cellStyle name="Neutrální 8 2 3" xfId="6355"/>
    <cellStyle name="Neutrální 8 3" xfId="6356"/>
    <cellStyle name="Neutrální 8 4" xfId="6357"/>
    <cellStyle name="Neutrální 8 5" xfId="6358"/>
    <cellStyle name="Neutrální 9" xfId="6359"/>
    <cellStyle name="Neutrální 9 2" xfId="6360"/>
    <cellStyle name="Neutrální 9 3" xfId="6361"/>
    <cellStyle name="Neutrální 9 4" xfId="6362"/>
    <cellStyle name="Normal 10" xfId="6363"/>
    <cellStyle name="Normal 10 2" xfId="6364"/>
    <cellStyle name="Normal 10 2 2" xfId="6365"/>
    <cellStyle name="Normal 10 2 3" xfId="6366"/>
    <cellStyle name="Normal 10 3" xfId="6367"/>
    <cellStyle name="Normal 10 3 2" xfId="6368"/>
    <cellStyle name="Normal 10 3 3" xfId="6369"/>
    <cellStyle name="Normal 10 4" xfId="6370"/>
    <cellStyle name="Normal 10 5" xfId="6371"/>
    <cellStyle name="Normal 10 6" xfId="6372"/>
    <cellStyle name="Normal 11" xfId="6373"/>
    <cellStyle name="Normál 11" xfId="6374"/>
    <cellStyle name="Normal 11 2" xfId="6375"/>
    <cellStyle name="Normál 11 2" xfId="6376"/>
    <cellStyle name="Normal 11 3" xfId="6377"/>
    <cellStyle name="Normál 11 3" xfId="6378"/>
    <cellStyle name="Normal 11 4" xfId="6379"/>
    <cellStyle name="Normál 11 4" xfId="6380"/>
    <cellStyle name="Normal 11 5" xfId="6381"/>
    <cellStyle name="Normál 11 5" xfId="6382"/>
    <cellStyle name="Normal 11 6" xfId="6383"/>
    <cellStyle name="Normál 11 6" xfId="6384"/>
    <cellStyle name="Normal 12" xfId="6385"/>
    <cellStyle name="Normal 12 2" xfId="6386"/>
    <cellStyle name="Normal 12 2 2" xfId="6387"/>
    <cellStyle name="Normal 12 2 3" xfId="6388"/>
    <cellStyle name="Normal 12 3" xfId="6389"/>
    <cellStyle name="Normal 12 3 2" xfId="6390"/>
    <cellStyle name="Normal 12 3 3" xfId="6391"/>
    <cellStyle name="Normal 12 4" xfId="6392"/>
    <cellStyle name="Normal 12 5" xfId="6393"/>
    <cellStyle name="Normal 12 6" xfId="6394"/>
    <cellStyle name="Normal 12 7" xfId="6395"/>
    <cellStyle name="Normal 13" xfId="6396"/>
    <cellStyle name="Normal 14" xfId="6397"/>
    <cellStyle name="Normal 15" xfId="6398"/>
    <cellStyle name="Normal 16" xfId="6399"/>
    <cellStyle name="Normal 17" xfId="6400"/>
    <cellStyle name="Normal 18" xfId="6401"/>
    <cellStyle name="Normal 19" xfId="6402"/>
    <cellStyle name="Normal 2" xfId="6403"/>
    <cellStyle name="Normál 2" xfId="6404"/>
    <cellStyle name="Normal 2 10" xfId="6405"/>
    <cellStyle name="Normal 2 10 2" xfId="6406"/>
    <cellStyle name="Normal 2 10 3" xfId="6407"/>
    <cellStyle name="Normal 2 11" xfId="6408"/>
    <cellStyle name="Normal 2 11 2" xfId="6409"/>
    <cellStyle name="Normal 2 12" xfId="6410"/>
    <cellStyle name="Normal 2 12 2" xfId="6411"/>
    <cellStyle name="Normal 2 12 4" xfId="6412"/>
    <cellStyle name="Normal 2 13" xfId="6413"/>
    <cellStyle name="Normal 2 13 2" xfId="6414"/>
    <cellStyle name="Normal 2 14" xfId="6415"/>
    <cellStyle name="Normal 2 14 2" xfId="6416"/>
    <cellStyle name="Normal 2 15" xfId="6417"/>
    <cellStyle name="Normal 2 15 2" xfId="6418"/>
    <cellStyle name="Normal 2 16" xfId="6419"/>
    <cellStyle name="Normal 2 17" xfId="6420"/>
    <cellStyle name="Normal 2 18" xfId="6421"/>
    <cellStyle name="Normal 2 19" xfId="6422"/>
    <cellStyle name="Normal 2 2" xfId="6423"/>
    <cellStyle name="Normal 2 2 2" xfId="6424"/>
    <cellStyle name="Normal 2 2 3" xfId="6425"/>
    <cellStyle name="Normal 2 2 4" xfId="6426"/>
    <cellStyle name="Normal 2 2 5" xfId="6427"/>
    <cellStyle name="Normal 2 2 6" xfId="6428"/>
    <cellStyle name="Normal 2 20" xfId="6429"/>
    <cellStyle name="Normal 2 21" xfId="6430"/>
    <cellStyle name="Normal 2 22" xfId="6431"/>
    <cellStyle name="Normal 2 23" xfId="6432"/>
    <cellStyle name="Normal 2 24" xfId="6433"/>
    <cellStyle name="Normal 2 25" xfId="6434"/>
    <cellStyle name="Normal 2 3" xfId="6435"/>
    <cellStyle name="Normal 2 3 2" xfId="6436"/>
    <cellStyle name="Normal 2 3 3" xfId="6437"/>
    <cellStyle name="Normal 2 3 4" xfId="6438"/>
    <cellStyle name="Normal 2 3 5" xfId="6439"/>
    <cellStyle name="Normal 2 4" xfId="6440"/>
    <cellStyle name="Normal 2 4 2" xfId="6441"/>
    <cellStyle name="Normal 2 4 3" xfId="6442"/>
    <cellStyle name="Normal 2 4 4" xfId="6443"/>
    <cellStyle name="Normal 2 4 5" xfId="6444"/>
    <cellStyle name="Normal 2 5" xfId="6445"/>
    <cellStyle name="Normal 2 5 2" xfId="6446"/>
    <cellStyle name="Normal 2 5 3" xfId="6447"/>
    <cellStyle name="Normal 2 5 4" xfId="6448"/>
    <cellStyle name="Normal 2 5 5" xfId="6449"/>
    <cellStyle name="Normal 2 6" xfId="6450"/>
    <cellStyle name="Normal 2 6 2" xfId="6451"/>
    <cellStyle name="Normal 2 6 3" xfId="6452"/>
    <cellStyle name="Normal 2 6 4" xfId="6453"/>
    <cellStyle name="Normal 2 7" xfId="6454"/>
    <cellStyle name="Normal 2 7 2" xfId="6455"/>
    <cellStyle name="Normal 2 7 3" xfId="6456"/>
    <cellStyle name="Normal 2 8" xfId="6457"/>
    <cellStyle name="Normal 2 9" xfId="6458"/>
    <cellStyle name="Normal 20" xfId="6459"/>
    <cellStyle name="Normal 21" xfId="6460"/>
    <cellStyle name="Normal 22" xfId="6461"/>
    <cellStyle name="Normal 23" xfId="6462"/>
    <cellStyle name="Normal 24" xfId="6463"/>
    <cellStyle name="Normal 25" xfId="6464"/>
    <cellStyle name="Normal 26" xfId="6465"/>
    <cellStyle name="Normal 26 2" xfId="6466"/>
    <cellStyle name="Normal 27" xfId="6467"/>
    <cellStyle name="Normal 28" xfId="6468"/>
    <cellStyle name="Normal 28 2" xfId="6469"/>
    <cellStyle name="Normal 28 3" xfId="6470"/>
    <cellStyle name="Normal 28 4" xfId="6471"/>
    <cellStyle name="Normal 28 4 2" xfId="6472"/>
    <cellStyle name="Normal 28 4 3" xfId="6473"/>
    <cellStyle name="Normal 29" xfId="6474"/>
    <cellStyle name="Normal 3" xfId="6475"/>
    <cellStyle name="Normál 3" xfId="6476"/>
    <cellStyle name="Normal 3 10" xfId="6477"/>
    <cellStyle name="Normal 3 10 2" xfId="6478"/>
    <cellStyle name="Normal 3 11" xfId="6479"/>
    <cellStyle name="Normal 3 11 2" xfId="6480"/>
    <cellStyle name="Normal 3 12" xfId="6481"/>
    <cellStyle name="Normal 3 12 2" xfId="6482"/>
    <cellStyle name="Normal 3 13" xfId="6483"/>
    <cellStyle name="Normal 3 13 2" xfId="6484"/>
    <cellStyle name="Normal 3 14" xfId="6485"/>
    <cellStyle name="Normal 3 14 2" xfId="6486"/>
    <cellStyle name="Normal 3 15" xfId="6487"/>
    <cellStyle name="Normal 3 16" xfId="6488"/>
    <cellStyle name="Normal 3 17" xfId="6489"/>
    <cellStyle name="Normal 3 18" xfId="6490"/>
    <cellStyle name="Normal 3 19" xfId="6491"/>
    <cellStyle name="Normal 3 2" xfId="6492"/>
    <cellStyle name="Normál 3 2" xfId="6493"/>
    <cellStyle name="Normal 3 2 2" xfId="6494"/>
    <cellStyle name="Normal 3 2 2 2" xfId="6495"/>
    <cellStyle name="Normal 3 2 2 3" xfId="6496"/>
    <cellStyle name="Normal 3 2 3" xfId="6497"/>
    <cellStyle name="Normal 3 2 4" xfId="6498"/>
    <cellStyle name="Normal 3 2 5" xfId="6499"/>
    <cellStyle name="Normal 3 2 6" xfId="6500"/>
    <cellStyle name="Normal 3 2 7" xfId="6501"/>
    <cellStyle name="Normal 3 2 8" xfId="6502"/>
    <cellStyle name="Normal 3 2 9" xfId="6503"/>
    <cellStyle name="Normal 3 20" xfId="6504"/>
    <cellStyle name="Normal 3 21" xfId="6505"/>
    <cellStyle name="Normal 3 22" xfId="6506"/>
    <cellStyle name="Normal 3 3" xfId="6507"/>
    <cellStyle name="Normál 3 3" xfId="6508"/>
    <cellStyle name="Normal 3 3 2" xfId="6509"/>
    <cellStyle name="Normal 3 3 3" xfId="6510"/>
    <cellStyle name="Normal 3 3 4" xfId="6511"/>
    <cellStyle name="Normal 3 3 5" xfId="6512"/>
    <cellStyle name="Normal 3 3 6" xfId="6513"/>
    <cellStyle name="Normal 3 3 7" xfId="6514"/>
    <cellStyle name="Normal 3 4" xfId="6515"/>
    <cellStyle name="Normál 3 4" xfId="6516"/>
    <cellStyle name="Normal 3 4 2" xfId="6517"/>
    <cellStyle name="Normal 3 4 3" xfId="6518"/>
    <cellStyle name="Normal 3 4 4" xfId="6519"/>
    <cellStyle name="Normal 3 4 5" xfId="6520"/>
    <cellStyle name="Normal 3 4 6" xfId="6521"/>
    <cellStyle name="Normal 3 4 7" xfId="6522"/>
    <cellStyle name="Normal 3 5" xfId="6523"/>
    <cellStyle name="Normál 3 5" xfId="6524"/>
    <cellStyle name="Normal 3 5 2" xfId="6525"/>
    <cellStyle name="Normal 3 5 3" xfId="6526"/>
    <cellStyle name="Normal 3 5 4" xfId="6527"/>
    <cellStyle name="Normal 3 5 5" xfId="6528"/>
    <cellStyle name="Normal 3 5 6" xfId="6529"/>
    <cellStyle name="Normal 3 5 7" xfId="6530"/>
    <cellStyle name="Normal 3 6" xfId="6531"/>
    <cellStyle name="Normál 3 6" xfId="6532"/>
    <cellStyle name="Normal 3 6 2" xfId="6533"/>
    <cellStyle name="Normal 3 6 3" xfId="6534"/>
    <cellStyle name="Normal 3 7" xfId="6535"/>
    <cellStyle name="Normal 3 7 2" xfId="6536"/>
    <cellStyle name="Normal 3 7 3" xfId="6537"/>
    <cellStyle name="Normal 3 8" xfId="6538"/>
    <cellStyle name="Normal 3 8 2" xfId="6539"/>
    <cellStyle name="Normal 3 9" xfId="6540"/>
    <cellStyle name="Normal 3 9 2" xfId="6541"/>
    <cellStyle name="Normal 30" xfId="6542"/>
    <cellStyle name="Normal 31" xfId="6543"/>
    <cellStyle name="Normal 4" xfId="6544"/>
    <cellStyle name="Normal 4 2" xfId="6545"/>
    <cellStyle name="Normál 4 2" xfId="6546"/>
    <cellStyle name="Normál 4 2 2" xfId="6547"/>
    <cellStyle name="Normál 4 2 3" xfId="6548"/>
    <cellStyle name="Normál 4 2 4" xfId="6549"/>
    <cellStyle name="Normal 4 3" xfId="6550"/>
    <cellStyle name="Normal 4 4" xfId="6551"/>
    <cellStyle name="Normal 4 5" xfId="6552"/>
    <cellStyle name="Normal 4 6" xfId="6553"/>
    <cellStyle name="Normal 5" xfId="6554"/>
    <cellStyle name="Normal 5 2" xfId="6555"/>
    <cellStyle name="Normal 5 3" xfId="6556"/>
    <cellStyle name="Normal 6" xfId="6557"/>
    <cellStyle name="Normal 6 2" xfId="6558"/>
    <cellStyle name="Normal 6 3" xfId="6559"/>
    <cellStyle name="Normal 7" xfId="6560"/>
    <cellStyle name="Normal 7 2" xfId="6561"/>
    <cellStyle name="Normal 7 3" xfId="6562"/>
    <cellStyle name="Normal 8" xfId="6563"/>
    <cellStyle name="Normal 8 2" xfId="6564"/>
    <cellStyle name="Normal 8 2 2" xfId="6565"/>
    <cellStyle name="Normal 8 2 3" xfId="6566"/>
    <cellStyle name="Normal 8 3" xfId="6567"/>
    <cellStyle name="Normal 8 3 2" xfId="6568"/>
    <cellStyle name="Normal 8 3 3" xfId="6569"/>
    <cellStyle name="Normal 8 4" xfId="6570"/>
    <cellStyle name="Normal 8 5" xfId="6571"/>
    <cellStyle name="Normal 9" xfId="6572"/>
    <cellStyle name="Normal 9 2" xfId="6573"/>
    <cellStyle name="Normal 9 3" xfId="6574"/>
    <cellStyle name="Normal_laroux" xfId="6575"/>
    <cellStyle name="Normál_Munka1" xfId="6576"/>
    <cellStyle name="Normal_Sheet1" xfId="6577"/>
    <cellStyle name="Normale 2" xfId="6578"/>
    <cellStyle name="Normale 2 2" xfId="6579"/>
    <cellStyle name="Normale 2 2 2" xfId="6580"/>
    <cellStyle name="Normale 2 2 2 2" xfId="6581"/>
    <cellStyle name="Normale 2 2 2 3" xfId="6582"/>
    <cellStyle name="Normale 2 2 3" xfId="6583"/>
    <cellStyle name="Normale 2 2 4" xfId="6584"/>
    <cellStyle name="Normale 2 2 5" xfId="6585"/>
    <cellStyle name="Normale 2 3" xfId="6586"/>
    <cellStyle name="Normale 2 3 2" xfId="6587"/>
    <cellStyle name="Normale 2 3 3" xfId="6588"/>
    <cellStyle name="Normale 2 3 4" xfId="6589"/>
    <cellStyle name="Normale 2 4" xfId="6590"/>
    <cellStyle name="Normale 2 5" xfId="6591"/>
    <cellStyle name="Normale 2 6" xfId="6592"/>
    <cellStyle name="Normale 3" xfId="6593"/>
    <cellStyle name="Normale 3 2" xfId="6594"/>
    <cellStyle name="Normale 3 3" xfId="6595"/>
    <cellStyle name="Normale 3 4" xfId="6596"/>
    <cellStyle name="Normale 3 5" xfId="6597"/>
    <cellStyle name="Normale 3 6" xfId="6598"/>
    <cellStyle name="Normale 4" xfId="6599"/>
    <cellStyle name="Normale 4 2" xfId="6600"/>
    <cellStyle name="Normale 4 2 2" xfId="6601"/>
    <cellStyle name="Normale 4 2 2 2" xfId="6602"/>
    <cellStyle name="Normale 4 2 2 3" xfId="6603"/>
    <cellStyle name="Normale 4 2 3" xfId="6604"/>
    <cellStyle name="Normale 4 2 3 2" xfId="6605"/>
    <cellStyle name="Normale 4 2 3 3" xfId="6606"/>
    <cellStyle name="Normale 4 2 4" xfId="6607"/>
    <cellStyle name="Normale 4 2 5" xfId="6608"/>
    <cellStyle name="Normale 5" xfId="6609"/>
    <cellStyle name="Normale 5 2" xfId="6610"/>
    <cellStyle name="Normale 6" xfId="6611"/>
    <cellStyle name="Normale 6 2" xfId="6612"/>
    <cellStyle name="Normale 6 2 2" xfId="6613"/>
    <cellStyle name="Normale 6 2 3" xfId="6614"/>
    <cellStyle name="Normale 6 3" xfId="6615"/>
    <cellStyle name="Normale 6 3 2" xfId="6616"/>
    <cellStyle name="Normale 6 3 3" xfId="6617"/>
    <cellStyle name="Normale 6 4" xfId="6618"/>
    <cellStyle name="Normale 6 5" xfId="6619"/>
    <cellStyle name="Normale 7" xfId="6620"/>
    <cellStyle name="Normale 7 2" xfId="6621"/>
    <cellStyle name="Normale 7 3" xfId="6622"/>
    <cellStyle name="Normale 8" xfId="6623"/>
    <cellStyle name="Normale 8 2" xfId="6624"/>
    <cellStyle name="Normale 8 3" xfId="6625"/>
    <cellStyle name="Normale 8 4" xfId="6626"/>
    <cellStyle name="Normale_Foglio1" xfId="6627"/>
    <cellStyle name="normální" xfId="16715"/>
    <cellStyle name="normální" xfId="0" builtinId="0"/>
    <cellStyle name="normální 10" xfId="6628"/>
    <cellStyle name="normální 10 2" xfId="6629"/>
    <cellStyle name="normální 10 2 2" xfId="6630"/>
    <cellStyle name="normální 10 2 2 2" xfId="6631"/>
    <cellStyle name="normální 10 2 2 3" xfId="6632"/>
    <cellStyle name="normální 10 2 2 4" xfId="6633"/>
    <cellStyle name="normální 10 3" xfId="6634"/>
    <cellStyle name="normální 10 3 2" xfId="6635"/>
    <cellStyle name="normální 10 3 3" xfId="6636"/>
    <cellStyle name="normální 10 3 4" xfId="6637"/>
    <cellStyle name="normální 10 4" xfId="6638"/>
    <cellStyle name="normální 10 4 2" xfId="6639"/>
    <cellStyle name="normální 10 4 3" xfId="6640"/>
    <cellStyle name="normální 10 5" xfId="6641"/>
    <cellStyle name="normální 10 5 2" xfId="6642"/>
    <cellStyle name="normální 10 5 3" xfId="6643"/>
    <cellStyle name="normální 10 5 4" xfId="6644"/>
    <cellStyle name="normální 10 6" xfId="6645"/>
    <cellStyle name="normální 10 6 2" xfId="6646"/>
    <cellStyle name="normální 10 6 3" xfId="6647"/>
    <cellStyle name="normální 10 6 4" xfId="6648"/>
    <cellStyle name="normální 10 7" xfId="6649"/>
    <cellStyle name="normální 10 7 2" xfId="6650"/>
    <cellStyle name="normální 10 7 3" xfId="6651"/>
    <cellStyle name="normální 10 7 4" xfId="6652"/>
    <cellStyle name="normální 10 8" xfId="6653"/>
    <cellStyle name="normální 10 9" xfId="6654"/>
    <cellStyle name="Normální 100" xfId="6655"/>
    <cellStyle name="Normální 100 2" xfId="6656"/>
    <cellStyle name="Normální 100 2 2" xfId="6657"/>
    <cellStyle name="Normální 100 2 3" xfId="6658"/>
    <cellStyle name="Normální 100 3" xfId="6659"/>
    <cellStyle name="Normální 100 4" xfId="6660"/>
    <cellStyle name="Normální 101" xfId="6661"/>
    <cellStyle name="Normální 101 2" xfId="6662"/>
    <cellStyle name="Normální 101 2 2" xfId="6663"/>
    <cellStyle name="Normální 101 2 3" xfId="6664"/>
    <cellStyle name="Normální 101 3" xfId="6665"/>
    <cellStyle name="Normální 101 4" xfId="6666"/>
    <cellStyle name="Normální 102" xfId="6667"/>
    <cellStyle name="Normální 102 2" xfId="6668"/>
    <cellStyle name="Normální 102 2 2" xfId="6669"/>
    <cellStyle name="Normální 102 2 3" xfId="6670"/>
    <cellStyle name="Normální 102 3" xfId="6671"/>
    <cellStyle name="Normální 102 4" xfId="6672"/>
    <cellStyle name="Normální 103" xfId="6673"/>
    <cellStyle name="Normální 103 2" xfId="6674"/>
    <cellStyle name="Normální 103 2 2" xfId="6675"/>
    <cellStyle name="Normální 103 2 3" xfId="6676"/>
    <cellStyle name="Normální 103 3" xfId="6677"/>
    <cellStyle name="Normální 103 4" xfId="6678"/>
    <cellStyle name="Normální 104" xfId="6679"/>
    <cellStyle name="Normální 104 2" xfId="6680"/>
    <cellStyle name="Normální 104 2 2" xfId="6681"/>
    <cellStyle name="Normální 104 2 3" xfId="6682"/>
    <cellStyle name="Normální 104 3" xfId="6683"/>
    <cellStyle name="Normální 104 4" xfId="6684"/>
    <cellStyle name="Normální 105" xfId="6685"/>
    <cellStyle name="Normální 105 2" xfId="6686"/>
    <cellStyle name="Normální 105 2 2" xfId="6687"/>
    <cellStyle name="Normální 105 2 3" xfId="6688"/>
    <cellStyle name="Normální 105 3" xfId="6689"/>
    <cellStyle name="Normální 105 4" xfId="6690"/>
    <cellStyle name="Normální 106" xfId="6691"/>
    <cellStyle name="Normální 106 2" xfId="6692"/>
    <cellStyle name="Normální 106 2 2" xfId="6693"/>
    <cellStyle name="Normální 106 2 3" xfId="6694"/>
    <cellStyle name="Normální 106 3" xfId="6695"/>
    <cellStyle name="Normální 106 4" xfId="6696"/>
    <cellStyle name="Normální 107" xfId="6697"/>
    <cellStyle name="Normální 107 2" xfId="6698"/>
    <cellStyle name="Normální 107 2 2" xfId="6699"/>
    <cellStyle name="Normální 107 2 3" xfId="6700"/>
    <cellStyle name="Normální 107 3" xfId="6701"/>
    <cellStyle name="Normální 107 4" xfId="6702"/>
    <cellStyle name="Normální 108" xfId="6703"/>
    <cellStyle name="Normální 108 2" xfId="6704"/>
    <cellStyle name="Normální 108 2 2" xfId="6705"/>
    <cellStyle name="Normální 108 2 3" xfId="6706"/>
    <cellStyle name="Normální 108 3" xfId="6707"/>
    <cellStyle name="Normální 108 4" xfId="6708"/>
    <cellStyle name="Normální 109" xfId="6709"/>
    <cellStyle name="Normální 109 2" xfId="6710"/>
    <cellStyle name="Normální 109 2 2" xfId="6711"/>
    <cellStyle name="Normální 109 2 3" xfId="6712"/>
    <cellStyle name="Normální 109 3" xfId="6713"/>
    <cellStyle name="Normální 109 4" xfId="6714"/>
    <cellStyle name="normální 11" xfId="6715"/>
    <cellStyle name="Normální 11 10" xfId="6716"/>
    <cellStyle name="Normální 11 10 2" xfId="6717"/>
    <cellStyle name="Normální 11 10 3" xfId="6718"/>
    <cellStyle name="normální 11 11" xfId="6719"/>
    <cellStyle name="normální 11 12" xfId="6720"/>
    <cellStyle name="normální 11 13" xfId="6721"/>
    <cellStyle name="normální 11 14" xfId="6722"/>
    <cellStyle name="normální 11 2" xfId="6723"/>
    <cellStyle name="Normální 11 2 10" xfId="6724"/>
    <cellStyle name="Normální 11 2 2" xfId="6725"/>
    <cellStyle name="Normální 11 2 2 2" xfId="6726"/>
    <cellStyle name="Normální 11 2 2 2 2" xfId="6727"/>
    <cellStyle name="Normální 11 2 2 3" xfId="6728"/>
    <cellStyle name="Normální 11 2 2 3 2" xfId="6729"/>
    <cellStyle name="Normální 11 2 2 4" xfId="6730"/>
    <cellStyle name="Normální 11 2 3" xfId="6731"/>
    <cellStyle name="Normální 11 2 3 2" xfId="6732"/>
    <cellStyle name="Normální 11 2 4" xfId="6733"/>
    <cellStyle name="Normální 11 2 4 2" xfId="6734"/>
    <cellStyle name="Normální 11 2 5" xfId="6735"/>
    <cellStyle name="Normální 11 2 6" xfId="6736"/>
    <cellStyle name="Normální 11 2 7" xfId="6737"/>
    <cellStyle name="Normální 11 2 8" xfId="6738"/>
    <cellStyle name="Normální 11 2 8 2" xfId="6739"/>
    <cellStyle name="Normální 11 2 8 3" xfId="6740"/>
    <cellStyle name="Normální 11 2 8 4" xfId="6741"/>
    <cellStyle name="Normální 11 2 9" xfId="6742"/>
    <cellStyle name="Normální 11 3" xfId="6743"/>
    <cellStyle name="Normální 11 3 2" xfId="6744"/>
    <cellStyle name="Normální 11 3 3" xfId="6745"/>
    <cellStyle name="Normální 11 4" xfId="6746"/>
    <cellStyle name="Normální 11 4 2" xfId="6747"/>
    <cellStyle name="Normální 11 4 3" xfId="6748"/>
    <cellStyle name="Normální 11 4 4" xfId="6749"/>
    <cellStyle name="normální 11 5" xfId="6750"/>
    <cellStyle name="Normální 11 6" xfId="6751"/>
    <cellStyle name="Normální 11 6 2" xfId="6752"/>
    <cellStyle name="Normální 11 6 3" xfId="6753"/>
    <cellStyle name="normální 11 7" xfId="6754"/>
    <cellStyle name="normální 11 7 2" xfId="6755"/>
    <cellStyle name="normální 11 7 3" xfId="6756"/>
    <cellStyle name="normální 11 7 4" xfId="6757"/>
    <cellStyle name="normální 11 8" xfId="6758"/>
    <cellStyle name="normální 11 8 2" xfId="6759"/>
    <cellStyle name="normální 11 8 3" xfId="6760"/>
    <cellStyle name="normální 11 8 4" xfId="6761"/>
    <cellStyle name="normální 11 9" xfId="6762"/>
    <cellStyle name="Normální 110" xfId="6763"/>
    <cellStyle name="Normální 110 2" xfId="6764"/>
    <cellStyle name="Normální 110 2 2" xfId="6765"/>
    <cellStyle name="Normální 110 2 3" xfId="6766"/>
    <cellStyle name="Normální 110 3" xfId="6767"/>
    <cellStyle name="Normální 110 4" xfId="6768"/>
    <cellStyle name="Normální 111" xfId="6769"/>
    <cellStyle name="Normální 111 2" xfId="6770"/>
    <cellStyle name="Normální 111 2 2" xfId="6771"/>
    <cellStyle name="Normální 111 2 3" xfId="6772"/>
    <cellStyle name="Normální 111 3" xfId="6773"/>
    <cellStyle name="Normální 111 4" xfId="6774"/>
    <cellStyle name="Normální 112" xfId="6775"/>
    <cellStyle name="Normální 112 2" xfId="6776"/>
    <cellStyle name="Normální 112 2 2" xfId="6777"/>
    <cellStyle name="Normální 112 2 3" xfId="6778"/>
    <cellStyle name="Normální 112 3" xfId="6779"/>
    <cellStyle name="Normální 112 4" xfId="6780"/>
    <cellStyle name="Normální 113" xfId="6781"/>
    <cellStyle name="Normální 113 2" xfId="6782"/>
    <cellStyle name="Normální 113 2 2" xfId="6783"/>
    <cellStyle name="Normální 113 2 3" xfId="6784"/>
    <cellStyle name="Normální 113 3" xfId="6785"/>
    <cellStyle name="Normální 113 4" xfId="6786"/>
    <cellStyle name="Normální 114" xfId="6787"/>
    <cellStyle name="Normální 114 2" xfId="6788"/>
    <cellStyle name="Normální 114 2 2" xfId="6789"/>
    <cellStyle name="Normální 114 2 3" xfId="6790"/>
    <cellStyle name="Normální 114 3" xfId="6791"/>
    <cellStyle name="Normální 114 4" xfId="6792"/>
    <cellStyle name="Normální 115" xfId="6793"/>
    <cellStyle name="Normální 115 2" xfId="6794"/>
    <cellStyle name="Normální 115 2 2" xfId="6795"/>
    <cellStyle name="Normální 115 2 3" xfId="6796"/>
    <cellStyle name="Normální 115 3" xfId="6797"/>
    <cellStyle name="Normální 115 4" xfId="6798"/>
    <cellStyle name="Normální 116" xfId="6799"/>
    <cellStyle name="Normální 116 2" xfId="6800"/>
    <cellStyle name="Normální 116 2 2" xfId="6801"/>
    <cellStyle name="Normální 116 2 3" xfId="6802"/>
    <cellStyle name="Normální 116 3" xfId="6803"/>
    <cellStyle name="Normální 116 4" xfId="6804"/>
    <cellStyle name="Normální 117" xfId="6805"/>
    <cellStyle name="Normální 117 2" xfId="6806"/>
    <cellStyle name="Normální 117 2 2" xfId="6807"/>
    <cellStyle name="Normální 117 2 3" xfId="6808"/>
    <cellStyle name="Normální 117 3" xfId="6809"/>
    <cellStyle name="Normální 117 4" xfId="6810"/>
    <cellStyle name="Normální 118" xfId="6811"/>
    <cellStyle name="Normální 118 2" xfId="6812"/>
    <cellStyle name="Normální 118 2 2" xfId="6813"/>
    <cellStyle name="Normální 118 2 3" xfId="6814"/>
    <cellStyle name="Normální 118 3" xfId="6815"/>
    <cellStyle name="Normální 118 4" xfId="6816"/>
    <cellStyle name="Normální 119" xfId="6817"/>
    <cellStyle name="Normální 119 2" xfId="6818"/>
    <cellStyle name="Normální 119 2 2" xfId="6819"/>
    <cellStyle name="Normální 119 2 3" xfId="6820"/>
    <cellStyle name="Normální 119 3" xfId="6821"/>
    <cellStyle name="Normální 119 4" xfId="6822"/>
    <cellStyle name="normální 12" xfId="6823"/>
    <cellStyle name="Normální 12 10" xfId="6824"/>
    <cellStyle name="Normální 12 10 2" xfId="6825"/>
    <cellStyle name="Normální 12 10 3" xfId="6826"/>
    <cellStyle name="Normální 12 10 4" xfId="6827"/>
    <cellStyle name="normální 12 2" xfId="6828"/>
    <cellStyle name="Normální 12 2 10" xfId="6829"/>
    <cellStyle name="Normální 12 2 11" xfId="6830"/>
    <cellStyle name="normální 12 2 12" xfId="6831"/>
    <cellStyle name="normální 12 2 13" xfId="6832"/>
    <cellStyle name="normální 12 2 14" xfId="6833"/>
    <cellStyle name="Normální 12 2 2" xfId="6834"/>
    <cellStyle name="Normální 12 2 2 2" xfId="6835"/>
    <cellStyle name="Normální 12 2 2 2 2" xfId="6836"/>
    <cellStyle name="Normální 12 2 2 3" xfId="6837"/>
    <cellStyle name="Normální 12 2 2 3 2" xfId="6838"/>
    <cellStyle name="Normální 12 2 2 4" xfId="6839"/>
    <cellStyle name="Normální 12 2 3" xfId="6840"/>
    <cellStyle name="Normální 12 2 3 2" xfId="6841"/>
    <cellStyle name="Normální 12 2 4" xfId="6842"/>
    <cellStyle name="Normální 12 2 4 2" xfId="6843"/>
    <cellStyle name="Normální 12 2 5" xfId="6844"/>
    <cellStyle name="Normální 12 2 6" xfId="6845"/>
    <cellStyle name="Normální 12 2 7" xfId="6846"/>
    <cellStyle name="Normální 12 2 8" xfId="6847"/>
    <cellStyle name="Normální 12 2 8 2" xfId="6848"/>
    <cellStyle name="Normální 12 2 8 3" xfId="6849"/>
    <cellStyle name="Normální 12 2 8 4" xfId="6850"/>
    <cellStyle name="Normální 12 2 9" xfId="6851"/>
    <cellStyle name="normální 12 3" xfId="6852"/>
    <cellStyle name="Normální 12 3 2" xfId="6853"/>
    <cellStyle name="Normální 12 3 2 2" xfId="6854"/>
    <cellStyle name="Normální 12 3 2 3" xfId="6855"/>
    <cellStyle name="normální 12 3 3" xfId="6856"/>
    <cellStyle name="normální 12 3 4" xfId="6857"/>
    <cellStyle name="normální 12 3 5" xfId="6858"/>
    <cellStyle name="normální 12 4" xfId="6859"/>
    <cellStyle name="Normální 12 4 2" xfId="6860"/>
    <cellStyle name="Normální 12 4 2 2" xfId="6861"/>
    <cellStyle name="Normální 12 4 2 3" xfId="6862"/>
    <cellStyle name="Normální 12 4 2 4" xfId="6863"/>
    <cellStyle name="normální 12 4 3" xfId="6864"/>
    <cellStyle name="normální 12 4 4" xfId="6865"/>
    <cellStyle name="normální 12 4 5" xfId="6866"/>
    <cellStyle name="Normální 12 5" xfId="6867"/>
    <cellStyle name="Normální 12 5 2" xfId="6868"/>
    <cellStyle name="Normální 12 5 3" xfId="6869"/>
    <cellStyle name="Normální 12 5 4" xfId="6870"/>
    <cellStyle name="Normální 12 6" xfId="6871"/>
    <cellStyle name="Normální 12 6 2" xfId="6872"/>
    <cellStyle name="Normální 12 6 3" xfId="6873"/>
    <cellStyle name="Normální 12 7" xfId="6874"/>
    <cellStyle name="Normální 12 7 2" xfId="6875"/>
    <cellStyle name="Normální 12 7 3" xfId="6876"/>
    <cellStyle name="Normální 12 8" xfId="6877"/>
    <cellStyle name="Normální 12 8 2" xfId="6878"/>
    <cellStyle name="Normální 12 8 3" xfId="6879"/>
    <cellStyle name="Normální 12 8 4" xfId="6880"/>
    <cellStyle name="Normální 12 9" xfId="6881"/>
    <cellStyle name="Normální 12 9 2" xfId="6882"/>
    <cellStyle name="Normální 12 9 3" xfId="6883"/>
    <cellStyle name="Normální 120" xfId="6884"/>
    <cellStyle name="Normální 120 2" xfId="6885"/>
    <cellStyle name="Normální 120 2 2" xfId="6886"/>
    <cellStyle name="Normální 120 2 3" xfId="6887"/>
    <cellStyle name="Normální 120 3" xfId="6888"/>
    <cellStyle name="Normální 120 4" xfId="6889"/>
    <cellStyle name="Normální 121" xfId="6890"/>
    <cellStyle name="Normální 121 2" xfId="6891"/>
    <cellStyle name="Normální 121 2 2" xfId="6892"/>
    <cellStyle name="Normální 121 2 3" xfId="6893"/>
    <cellStyle name="Normální 121 3" xfId="6894"/>
    <cellStyle name="Normální 121 4" xfId="6895"/>
    <cellStyle name="Normální 122" xfId="6896"/>
    <cellStyle name="Normální 122 2" xfId="6897"/>
    <cellStyle name="Normální 122 2 2" xfId="6898"/>
    <cellStyle name="Normální 122 2 3" xfId="6899"/>
    <cellStyle name="Normální 122 3" xfId="6900"/>
    <cellStyle name="Normální 122 4" xfId="6901"/>
    <cellStyle name="Normální 123" xfId="6902"/>
    <cellStyle name="Normální 123 2" xfId="6903"/>
    <cellStyle name="Normální 123 2 2" xfId="6904"/>
    <cellStyle name="Normální 123 2 3" xfId="6905"/>
    <cellStyle name="Normální 123 3" xfId="6906"/>
    <cellStyle name="Normální 123 4" xfId="6907"/>
    <cellStyle name="Normální 124" xfId="6908"/>
    <cellStyle name="Normální 124 2" xfId="6909"/>
    <cellStyle name="Normální 124 2 2" xfId="6910"/>
    <cellStyle name="Normální 124 2 3" xfId="6911"/>
    <cellStyle name="Normální 124 3" xfId="6912"/>
    <cellStyle name="Normální 124 4" xfId="6913"/>
    <cellStyle name="Normální 125" xfId="6914"/>
    <cellStyle name="Normální 125 2" xfId="6915"/>
    <cellStyle name="Normální 125 2 2" xfId="6916"/>
    <cellStyle name="Normální 125 2 3" xfId="6917"/>
    <cellStyle name="Normální 125 3" xfId="6918"/>
    <cellStyle name="Normální 125 4" xfId="6919"/>
    <cellStyle name="Normální 126" xfId="6920"/>
    <cellStyle name="Normální 126 2" xfId="6921"/>
    <cellStyle name="Normální 126 2 2" xfId="6922"/>
    <cellStyle name="Normální 126 2 3" xfId="6923"/>
    <cellStyle name="Normální 126 3" xfId="6924"/>
    <cellStyle name="Normální 126 4" xfId="6925"/>
    <cellStyle name="Normální 127" xfId="6926"/>
    <cellStyle name="Normální 127 2" xfId="6927"/>
    <cellStyle name="Normální 127 2 2" xfId="6928"/>
    <cellStyle name="Normální 127 2 3" xfId="6929"/>
    <cellStyle name="Normální 127 3" xfId="6930"/>
    <cellStyle name="Normální 127 4" xfId="6931"/>
    <cellStyle name="Normální 128" xfId="6932"/>
    <cellStyle name="Normální 128 2" xfId="6933"/>
    <cellStyle name="Normální 128 2 2" xfId="6934"/>
    <cellStyle name="Normální 128 2 3" xfId="6935"/>
    <cellStyle name="Normální 128 3" xfId="6936"/>
    <cellStyle name="Normální 128 4" xfId="6937"/>
    <cellStyle name="Normální 129" xfId="6938"/>
    <cellStyle name="Normální 129 2" xfId="6939"/>
    <cellStyle name="Normální 129 2 2" xfId="6940"/>
    <cellStyle name="Normální 129 2 3" xfId="6941"/>
    <cellStyle name="Normální 129 3" xfId="6942"/>
    <cellStyle name="Normální 129 4" xfId="6943"/>
    <cellStyle name="normální 13" xfId="6944"/>
    <cellStyle name="Normální 13 10" xfId="6945"/>
    <cellStyle name="Normální 13 11" xfId="6946"/>
    <cellStyle name="Normální 13 11 2" xfId="6947"/>
    <cellStyle name="Normální 13 11 3" xfId="6948"/>
    <cellStyle name="Normální 13 11 4" xfId="6949"/>
    <cellStyle name="normální 13 2" xfId="6950"/>
    <cellStyle name="Normální 13 2 2" xfId="6951"/>
    <cellStyle name="Normální 13 2 2 2" xfId="6952"/>
    <cellStyle name="Normální 13 2 2 2 2" xfId="6953"/>
    <cellStyle name="Normální 13 2 2 3" xfId="6954"/>
    <cellStyle name="Normální 13 2 2 3 2" xfId="6955"/>
    <cellStyle name="Normální 13 2 2 4" xfId="6956"/>
    <cellStyle name="Normální 13 2 3" xfId="6957"/>
    <cellStyle name="Normální 13 2 3 2" xfId="6958"/>
    <cellStyle name="Normální 13 2 4" xfId="6959"/>
    <cellStyle name="Normální 13 2 4 2" xfId="6960"/>
    <cellStyle name="Normální 13 2 5" xfId="6961"/>
    <cellStyle name="Normální 13 2 6" xfId="6962"/>
    <cellStyle name="normální 13 2 7" xfId="6963"/>
    <cellStyle name="normální 13 2 8" xfId="6964"/>
    <cellStyle name="normální 13 2 9" xfId="6965"/>
    <cellStyle name="normální 13 3" xfId="6966"/>
    <cellStyle name="Normální 13 3 2" xfId="6967"/>
    <cellStyle name="Normální 13 3 2 2" xfId="6968"/>
    <cellStyle name="Normální 13 3 3" xfId="6969"/>
    <cellStyle name="Normální 13 3 3 2" xfId="6970"/>
    <cellStyle name="Normální 13 3 4" xfId="6971"/>
    <cellStyle name="Normální 13 3 5" xfId="6972"/>
    <cellStyle name="normální 13 3 6" xfId="6973"/>
    <cellStyle name="normální 13 3 7" xfId="6974"/>
    <cellStyle name="normální 13 3 8" xfId="6975"/>
    <cellStyle name="Normální 13 4" xfId="6976"/>
    <cellStyle name="Normální 13 4 2" xfId="6977"/>
    <cellStyle name="Normální 13 5" xfId="6978"/>
    <cellStyle name="Normální 13 5 2" xfId="6979"/>
    <cellStyle name="Normální 13 6" xfId="6980"/>
    <cellStyle name="Normální 13 7" xfId="6981"/>
    <cellStyle name="Normální 13 8" xfId="6982"/>
    <cellStyle name="Normální 13 8 2" xfId="6983"/>
    <cellStyle name="Normální 13 8 3" xfId="6984"/>
    <cellStyle name="Normální 13 9" xfId="6985"/>
    <cellStyle name="Normální 13 9 2" xfId="6986"/>
    <cellStyle name="Normální 13 9 3" xfId="6987"/>
    <cellStyle name="Normální 13 9 4" xfId="6988"/>
    <cellStyle name="Normální 130" xfId="6989"/>
    <cellStyle name="Normální 130 2" xfId="6990"/>
    <cellStyle name="Normální 130 2 2" xfId="6991"/>
    <cellStyle name="Normální 130 2 3" xfId="6992"/>
    <cellStyle name="Normální 130 3" xfId="6993"/>
    <cellStyle name="Normální 130 4" xfId="6994"/>
    <cellStyle name="Normální 131" xfId="6995"/>
    <cellStyle name="Normální 131 2" xfId="6996"/>
    <cellStyle name="Normální 131 2 2" xfId="6997"/>
    <cellStyle name="Normální 131 2 3" xfId="6998"/>
    <cellStyle name="Normální 131 3" xfId="6999"/>
    <cellStyle name="Normální 131 4" xfId="7000"/>
    <cellStyle name="Normální 132" xfId="7001"/>
    <cellStyle name="Normální 132 2" xfId="7002"/>
    <cellStyle name="Normální 132 2 2" xfId="7003"/>
    <cellStyle name="Normální 132 2 3" xfId="7004"/>
    <cellStyle name="Normální 132 3" xfId="7005"/>
    <cellStyle name="Normální 132 4" xfId="7006"/>
    <cellStyle name="Normální 133" xfId="7007"/>
    <cellStyle name="Normální 133 2" xfId="7008"/>
    <cellStyle name="Normální 133 2 2" xfId="7009"/>
    <cellStyle name="Normální 133 2 3" xfId="7010"/>
    <cellStyle name="Normální 133 3" xfId="7011"/>
    <cellStyle name="Normální 133 4" xfId="7012"/>
    <cellStyle name="Normální 134" xfId="7013"/>
    <cellStyle name="Normální 134 2" xfId="7014"/>
    <cellStyle name="Normální 134 2 2" xfId="7015"/>
    <cellStyle name="Normální 134 2 3" xfId="7016"/>
    <cellStyle name="Normální 134 3" xfId="7017"/>
    <cellStyle name="Normální 134 4" xfId="7018"/>
    <cellStyle name="Normální 135" xfId="7019"/>
    <cellStyle name="Normální 135 2" xfId="7020"/>
    <cellStyle name="Normální 135 2 2" xfId="7021"/>
    <cellStyle name="Normální 135 2 3" xfId="7022"/>
    <cellStyle name="Normální 135 3" xfId="7023"/>
    <cellStyle name="Normální 135 4" xfId="7024"/>
    <cellStyle name="Normální 136" xfId="7025"/>
    <cellStyle name="Normální 136 2" xfId="7026"/>
    <cellStyle name="Normální 136 2 2" xfId="7027"/>
    <cellStyle name="Normální 136 2 3" xfId="7028"/>
    <cellStyle name="Normální 136 3" xfId="7029"/>
    <cellStyle name="Normální 136 4" xfId="7030"/>
    <cellStyle name="Normální 137" xfId="7031"/>
    <cellStyle name="Normální 137 2" xfId="7032"/>
    <cellStyle name="Normální 137 2 2" xfId="7033"/>
    <cellStyle name="Normální 137 2 3" xfId="7034"/>
    <cellStyle name="Normální 137 3" xfId="7035"/>
    <cellStyle name="Normální 137 4" xfId="7036"/>
    <cellStyle name="Normální 138" xfId="7037"/>
    <cellStyle name="Normální 138 2" xfId="7038"/>
    <cellStyle name="Normální 138 2 2" xfId="7039"/>
    <cellStyle name="Normální 138 2 3" xfId="7040"/>
    <cellStyle name="Normální 138 3" xfId="7041"/>
    <cellStyle name="Normální 138 4" xfId="7042"/>
    <cellStyle name="Normální 139" xfId="7043"/>
    <cellStyle name="Normální 139 2" xfId="7044"/>
    <cellStyle name="Normální 139 3" xfId="7045"/>
    <cellStyle name="Normální 139 4" xfId="7046"/>
    <cellStyle name="normální 14" xfId="7047"/>
    <cellStyle name="Normální 14 10" xfId="7048"/>
    <cellStyle name="Normální 14 10 2" xfId="7049"/>
    <cellStyle name="Normální 14 10 3" xfId="7050"/>
    <cellStyle name="Normální 14 10 4" xfId="7051"/>
    <cellStyle name="Normální 14 11" xfId="7052"/>
    <cellStyle name="normální 14 12" xfId="7053"/>
    <cellStyle name="normální 14 13" xfId="7054"/>
    <cellStyle name="normální 14 14" xfId="7055"/>
    <cellStyle name="normální 14 15" xfId="7056"/>
    <cellStyle name="Normální 14 16" xfId="7057"/>
    <cellStyle name="Normální 14 17" xfId="7058"/>
    <cellStyle name="normální 14 2" xfId="7059"/>
    <cellStyle name="Normální 14 2 2" xfId="7060"/>
    <cellStyle name="Normální 14 2 2 2" xfId="7061"/>
    <cellStyle name="Normální 14 2 2 2 2" xfId="7062"/>
    <cellStyle name="Normální 14 2 2 3" xfId="7063"/>
    <cellStyle name="Normální 14 2 2 3 2" xfId="7064"/>
    <cellStyle name="Normální 14 2 2 4" xfId="7065"/>
    <cellStyle name="Normální 14 2 3" xfId="7066"/>
    <cellStyle name="Normální 14 2 3 2" xfId="7067"/>
    <cellStyle name="Normální 14 2 4" xfId="7068"/>
    <cellStyle name="Normální 14 2 4 2" xfId="7069"/>
    <cellStyle name="Normální 14 2 5" xfId="7070"/>
    <cellStyle name="Normální 14 2 6" xfId="7071"/>
    <cellStyle name="Normální 14 3" xfId="7072"/>
    <cellStyle name="Normální 14 3 2" xfId="7073"/>
    <cellStyle name="Normální 14 3 2 2" xfId="7074"/>
    <cellStyle name="Normální 14 3 3" xfId="7075"/>
    <cellStyle name="Normální 14 3 3 2" xfId="7076"/>
    <cellStyle name="Normální 14 3 4" xfId="7077"/>
    <cellStyle name="Normální 14 3 5" xfId="7078"/>
    <cellStyle name="Normální 14 3 6" xfId="7079"/>
    <cellStyle name="Normální 14 3 7" xfId="7080"/>
    <cellStyle name="Normální 14 4" xfId="7081"/>
    <cellStyle name="Normální 14 4 2" xfId="7082"/>
    <cellStyle name="Normální 14 4 3" xfId="7083"/>
    <cellStyle name="Normální 14 4 4" xfId="7084"/>
    <cellStyle name="Normální 14 4 5" xfId="7085"/>
    <cellStyle name="Normální 14 5" xfId="7086"/>
    <cellStyle name="Normální 14 5 2" xfId="7087"/>
    <cellStyle name="Normální 14 6" xfId="7088"/>
    <cellStyle name="Normální 14 7" xfId="7089"/>
    <cellStyle name="Normální 14 7 2" xfId="7090"/>
    <cellStyle name="Normální 14 7 3" xfId="7091"/>
    <cellStyle name="Normální 14 7 4" xfId="7092"/>
    <cellStyle name="Normální 14 8" xfId="7093"/>
    <cellStyle name="Normální 14 9" xfId="7094"/>
    <cellStyle name="Normální 14 9 2" xfId="7095"/>
    <cellStyle name="Normální 14 9 3" xfId="7096"/>
    <cellStyle name="Normální 14 9 4" xfId="7097"/>
    <cellStyle name="Normální 140" xfId="7098"/>
    <cellStyle name="Normální 140 2" xfId="7099"/>
    <cellStyle name="Normální 140 3" xfId="7100"/>
    <cellStyle name="Normální 140 4" xfId="7101"/>
    <cellStyle name="Normální 141" xfId="7102"/>
    <cellStyle name="Normální 141 2" xfId="7103"/>
    <cellStyle name="Normální 141 3" xfId="7104"/>
    <cellStyle name="Normální 141 4" xfId="7105"/>
    <cellStyle name="Normální 142" xfId="7106"/>
    <cellStyle name="Normální 142 2" xfId="7107"/>
    <cellStyle name="Normální 142 3" xfId="7108"/>
    <cellStyle name="Normální 142 4" xfId="7109"/>
    <cellStyle name="Normální 143" xfId="7110"/>
    <cellStyle name="Normální 143 2" xfId="7111"/>
    <cellStyle name="Normální 143 3" xfId="7112"/>
    <cellStyle name="Normální 143 4" xfId="7113"/>
    <cellStyle name="Normální 144" xfId="7114"/>
    <cellStyle name="Normální 144 2" xfId="7115"/>
    <cellStyle name="Normální 144 3" xfId="7116"/>
    <cellStyle name="Normální 144 4" xfId="7117"/>
    <cellStyle name="Normální 145" xfId="7118"/>
    <cellStyle name="Normální 145 2" xfId="7119"/>
    <cellStyle name="Normální 145 2 2" xfId="7120"/>
    <cellStyle name="Normální 145 2 3" xfId="7121"/>
    <cellStyle name="Normální 145 3" xfId="7122"/>
    <cellStyle name="Normální 145 4" xfId="7123"/>
    <cellStyle name="Normální 146" xfId="7124"/>
    <cellStyle name="Normální 146 2" xfId="7125"/>
    <cellStyle name="Normální 147" xfId="7126"/>
    <cellStyle name="Normální 147 2" xfId="7127"/>
    <cellStyle name="Normální 147 3" xfId="7128"/>
    <cellStyle name="Normální 147 3 2" xfId="7129"/>
    <cellStyle name="Normální 147 3 2 2" xfId="7130"/>
    <cellStyle name="Normální 147 3 2 3" xfId="7131"/>
    <cellStyle name="Normální 147 3 3" xfId="7132"/>
    <cellStyle name="Normální 147 3 4" xfId="7133"/>
    <cellStyle name="Normální 147 4" xfId="7134"/>
    <cellStyle name="Normální 147 4 2" xfId="7135"/>
    <cellStyle name="Normální 147 4 3" xfId="7136"/>
    <cellStyle name="Normální 148" xfId="7137"/>
    <cellStyle name="Normální 148 2" xfId="7138"/>
    <cellStyle name="Normální 148 2 2" xfId="7139"/>
    <cellStyle name="Normální 148 2 3" xfId="7140"/>
    <cellStyle name="Normální 148 3" xfId="7141"/>
    <cellStyle name="Normální 148 4" xfId="7142"/>
    <cellStyle name="Normální 149" xfId="7143"/>
    <cellStyle name="Normální 149 2" xfId="7144"/>
    <cellStyle name="Normální 149 2 2" xfId="7145"/>
    <cellStyle name="Normální 149 2 3" xfId="7146"/>
    <cellStyle name="Normální 149 3" xfId="7147"/>
    <cellStyle name="Normální 149 4" xfId="7148"/>
    <cellStyle name="normální 15" xfId="4"/>
    <cellStyle name="Normální 15 10" xfId="7149"/>
    <cellStyle name="Normální 15 10 2" xfId="7150"/>
    <cellStyle name="Normální 15 10 3" xfId="7151"/>
    <cellStyle name="Normální 15 10 4" xfId="7152"/>
    <cellStyle name="normální 15 2" xfId="7153"/>
    <cellStyle name="Normální 15 2 2" xfId="7154"/>
    <cellStyle name="Normální 15 2 2 2" xfId="7155"/>
    <cellStyle name="Normální 15 2 2 2 2" xfId="7156"/>
    <cellStyle name="Normální 15 2 2 3" xfId="7157"/>
    <cellStyle name="Normální 15 2 2 3 2" xfId="7158"/>
    <cellStyle name="Normální 15 2 2 4" xfId="7159"/>
    <cellStyle name="Normální 15 2 3" xfId="7160"/>
    <cellStyle name="Normální 15 2 3 2" xfId="7161"/>
    <cellStyle name="Normální 15 2 4" xfId="7162"/>
    <cellStyle name="Normální 15 2 4 2" xfId="7163"/>
    <cellStyle name="Normální 15 2 5" xfId="7164"/>
    <cellStyle name="Normální 15 2 6" xfId="7165"/>
    <cellStyle name="normální 15 2 7" xfId="7166"/>
    <cellStyle name="normální 15 2 8" xfId="7167"/>
    <cellStyle name="normální 15 2 9" xfId="7168"/>
    <cellStyle name="Normální 15 3" xfId="7169"/>
    <cellStyle name="Normální 15 3 2" xfId="7170"/>
    <cellStyle name="Normální 15 3 2 2" xfId="7171"/>
    <cellStyle name="Normální 15 3 3" xfId="7172"/>
    <cellStyle name="Normální 15 3 3 2" xfId="7173"/>
    <cellStyle name="Normální 15 3 4" xfId="7174"/>
    <cellStyle name="Normální 15 4" xfId="7175"/>
    <cellStyle name="Normální 15 4 2" xfId="7176"/>
    <cellStyle name="Normální 15 5" xfId="7177"/>
    <cellStyle name="Normální 15 5 2" xfId="7178"/>
    <cellStyle name="Normální 15 6" xfId="7179"/>
    <cellStyle name="Normální 15 7" xfId="7180"/>
    <cellStyle name="Normální 15 7 2" xfId="7181"/>
    <cellStyle name="Normální 15 7 3" xfId="7182"/>
    <cellStyle name="Normální 15 7 4" xfId="7183"/>
    <cellStyle name="Normální 15 8" xfId="7184"/>
    <cellStyle name="Normální 15 9" xfId="7185"/>
    <cellStyle name="Normální 15 9 2" xfId="7186"/>
    <cellStyle name="Normální 15 9 3" xfId="7187"/>
    <cellStyle name="Normální 15 9 4" xfId="7188"/>
    <cellStyle name="Normální 150" xfId="7189"/>
    <cellStyle name="Normální 150 2" xfId="7190"/>
    <cellStyle name="Normální 150 2 2" xfId="7191"/>
    <cellStyle name="Normální 150 2 3" xfId="7192"/>
    <cellStyle name="Normální 150 3" xfId="7193"/>
    <cellStyle name="Normální 150 4" xfId="7194"/>
    <cellStyle name="Normální 151" xfId="7195"/>
    <cellStyle name="Normální 151 2" xfId="7196"/>
    <cellStyle name="Normální 151 2 2" xfId="7197"/>
    <cellStyle name="Normální 151 2 3" xfId="7198"/>
    <cellStyle name="Normální 151 3" xfId="7199"/>
    <cellStyle name="Normální 151 4" xfId="7200"/>
    <cellStyle name="Normální 152" xfId="7201"/>
    <cellStyle name="Normální 152 2" xfId="7202"/>
    <cellStyle name="Normální 152 2 2" xfId="7203"/>
    <cellStyle name="Normální 152 2 3" xfId="7204"/>
    <cellStyle name="Normální 152 3" xfId="7205"/>
    <cellStyle name="Normální 152 4" xfId="7206"/>
    <cellStyle name="Normální 153" xfId="7207"/>
    <cellStyle name="Normální 153 2" xfId="7208"/>
    <cellStyle name="Normální 153 2 2" xfId="7209"/>
    <cellStyle name="Normální 153 2 3" xfId="7210"/>
    <cellStyle name="Normální 153 3" xfId="7211"/>
    <cellStyle name="Normální 153 4" xfId="7212"/>
    <cellStyle name="Normální 154" xfId="7213"/>
    <cellStyle name="Normální 154 2" xfId="7214"/>
    <cellStyle name="Normální 154 2 2" xfId="7215"/>
    <cellStyle name="Normální 154 2 3" xfId="7216"/>
    <cellStyle name="Normální 154 3" xfId="7217"/>
    <cellStyle name="Normální 154 4" xfId="7218"/>
    <cellStyle name="Normální 155" xfId="7219"/>
    <cellStyle name="Normální 155 2" xfId="7220"/>
    <cellStyle name="Normální 155 2 2" xfId="7221"/>
    <cellStyle name="Normální 155 2 3" xfId="7222"/>
    <cellStyle name="Normální 155 3" xfId="7223"/>
    <cellStyle name="Normální 155 4" xfId="7224"/>
    <cellStyle name="Normální 156" xfId="7225"/>
    <cellStyle name="Normální 156 2" xfId="7226"/>
    <cellStyle name="Normální 156 2 2" xfId="7227"/>
    <cellStyle name="Normální 156 2 3" xfId="7228"/>
    <cellStyle name="Normální 156 3" xfId="7229"/>
    <cellStyle name="Normální 156 4" xfId="7230"/>
    <cellStyle name="Normální 157" xfId="7231"/>
    <cellStyle name="Normální 157 2" xfId="7232"/>
    <cellStyle name="Normální 157 2 2" xfId="7233"/>
    <cellStyle name="Normální 157 2 3" xfId="7234"/>
    <cellStyle name="Normální 157 3" xfId="7235"/>
    <cellStyle name="Normální 157 4" xfId="7236"/>
    <cellStyle name="Normální 158" xfId="7237"/>
    <cellStyle name="Normální 158 2" xfId="7238"/>
    <cellStyle name="Normální 158 2 2" xfId="7239"/>
    <cellStyle name="Normální 158 2 3" xfId="7240"/>
    <cellStyle name="Normální 158 3" xfId="7241"/>
    <cellStyle name="Normální 158 4" xfId="7242"/>
    <cellStyle name="Normální 159" xfId="7243"/>
    <cellStyle name="Normální 159 2" xfId="7244"/>
    <cellStyle name="Normální 159 2 2" xfId="7245"/>
    <cellStyle name="Normální 159 2 3" xfId="7246"/>
    <cellStyle name="Normální 159 3" xfId="7247"/>
    <cellStyle name="Normální 159 4" xfId="7248"/>
    <cellStyle name="normální 16" xfId="7249"/>
    <cellStyle name="normální 16 10" xfId="7250"/>
    <cellStyle name="normální 16 10 2" xfId="7251"/>
    <cellStyle name="normální 16 10 3" xfId="7252"/>
    <cellStyle name="Normální 16 11" xfId="7253"/>
    <cellStyle name="Normální 16 11 2" xfId="7254"/>
    <cellStyle name="Normální 16 11 3" xfId="7255"/>
    <cellStyle name="Normální 16 12" xfId="7256"/>
    <cellStyle name="Normální 16 12 2" xfId="7257"/>
    <cellStyle name="Normální 16 12 3" xfId="7258"/>
    <cellStyle name="Normální 16 13" xfId="7259"/>
    <cellStyle name="Normální 16 13 2" xfId="7260"/>
    <cellStyle name="Normální 16 13 3" xfId="7261"/>
    <cellStyle name="normální 16 14" xfId="7262"/>
    <cellStyle name="normální 16 15" xfId="7263"/>
    <cellStyle name="normální 16 16" xfId="7264"/>
    <cellStyle name="normální 16 17" xfId="7265"/>
    <cellStyle name="normální 16 18" xfId="7266"/>
    <cellStyle name="normální 16 19" xfId="7267"/>
    <cellStyle name="normální 16 2" xfId="7268"/>
    <cellStyle name="normální 16 2 10" xfId="7269"/>
    <cellStyle name="normální 16 2 11" xfId="7270"/>
    <cellStyle name="normální 16 2 12" xfId="7271"/>
    <cellStyle name="normální 16 2 13" xfId="7272"/>
    <cellStyle name="normální 16 2 14" xfId="7273"/>
    <cellStyle name="normální 16 2 2" xfId="7274"/>
    <cellStyle name="Normální 16 2 2 2" xfId="7275"/>
    <cellStyle name="Normální 16 2 2 2 2" xfId="7276"/>
    <cellStyle name="Normální 16 2 2 3" xfId="7277"/>
    <cellStyle name="Normální 16 2 2 3 2" xfId="7278"/>
    <cellStyle name="Normální 16 2 2 4" xfId="7279"/>
    <cellStyle name="Normální 16 2 2 5" xfId="7280"/>
    <cellStyle name="normální 16 2 2 6" xfId="7281"/>
    <cellStyle name="normální 16 2 2 7" xfId="7282"/>
    <cellStyle name="normální 16 2 2 8" xfId="7283"/>
    <cellStyle name="Normální 16 2 3" xfId="7284"/>
    <cellStyle name="Normální 16 2 3 2" xfId="7285"/>
    <cellStyle name="Normální 16 2 4" xfId="7286"/>
    <cellStyle name="Normální 16 2 4 2" xfId="7287"/>
    <cellStyle name="Normální 16 2 5" xfId="7288"/>
    <cellStyle name="Normální 16 2 6" xfId="7289"/>
    <cellStyle name="Normální 16 2 7" xfId="7290"/>
    <cellStyle name="Normální 16 2 8" xfId="7291"/>
    <cellStyle name="normální 16 2 9" xfId="7292"/>
    <cellStyle name="normální 16 3" xfId="7293"/>
    <cellStyle name="normální 16 3 10" xfId="7294"/>
    <cellStyle name="normální 16 3 11" xfId="7295"/>
    <cellStyle name="normální 16 3 12" xfId="7296"/>
    <cellStyle name="normální 16 3 13" xfId="7297"/>
    <cellStyle name="normální 16 3 2" xfId="7298"/>
    <cellStyle name="Normální 16 3 2 2" xfId="7299"/>
    <cellStyle name="Normální 16 3 2 3" xfId="7300"/>
    <cellStyle name="normální 16 3 2 4" xfId="7301"/>
    <cellStyle name="normální 16 3 2 5" xfId="7302"/>
    <cellStyle name="normální 16 3 2 6" xfId="7303"/>
    <cellStyle name="Normální 16 3 3" xfId="7304"/>
    <cellStyle name="Normální 16 3 3 2" xfId="7305"/>
    <cellStyle name="Normální 16 3 4" xfId="7306"/>
    <cellStyle name="Normální 16 3 5" xfId="7307"/>
    <cellStyle name="Normální 16 3 6" xfId="7308"/>
    <cellStyle name="Normální 16 3 7" xfId="7309"/>
    <cellStyle name="normální 16 3 8" xfId="7310"/>
    <cellStyle name="normální 16 3 9" xfId="7311"/>
    <cellStyle name="normální 16 4" xfId="7312"/>
    <cellStyle name="normální 16 4 10" xfId="7313"/>
    <cellStyle name="normální 16 4 11" xfId="7314"/>
    <cellStyle name="normální 16 4 12" xfId="7315"/>
    <cellStyle name="normální 16 4 2" xfId="7316"/>
    <cellStyle name="Normální 16 4 2 2" xfId="7317"/>
    <cellStyle name="normální 16 4 2 3" xfId="7318"/>
    <cellStyle name="normální 16 4 2 4" xfId="7319"/>
    <cellStyle name="normální 16 4 2 5" xfId="7320"/>
    <cellStyle name="Normální 16 4 3" xfId="7321"/>
    <cellStyle name="Normální 16 4 4" xfId="7322"/>
    <cellStyle name="Normální 16 4 5" xfId="7323"/>
    <cellStyle name="normální 16 4 6" xfId="7324"/>
    <cellStyle name="normální 16 4 7" xfId="7325"/>
    <cellStyle name="normální 16 4 8" xfId="7326"/>
    <cellStyle name="normální 16 4 9" xfId="7327"/>
    <cellStyle name="normální 16 5" xfId="7328"/>
    <cellStyle name="normální 16 5 10" xfId="7329"/>
    <cellStyle name="normální 16 5 11" xfId="7330"/>
    <cellStyle name="normální 16 5 12" xfId="7331"/>
    <cellStyle name="normální 16 5 2" xfId="7332"/>
    <cellStyle name="Normální 16 5 2 2" xfId="7333"/>
    <cellStyle name="normální 16 5 2 3" xfId="7334"/>
    <cellStyle name="normální 16 5 2 4" xfId="7335"/>
    <cellStyle name="normální 16 5 2 5" xfId="7336"/>
    <cellStyle name="Normální 16 5 3" xfId="7337"/>
    <cellStyle name="Normální 16 5 4" xfId="7338"/>
    <cellStyle name="Normální 16 5 5" xfId="7339"/>
    <cellStyle name="normální 16 5 6" xfId="7340"/>
    <cellStyle name="normální 16 5 7" xfId="7341"/>
    <cellStyle name="normální 16 5 8" xfId="7342"/>
    <cellStyle name="normální 16 5 9" xfId="7343"/>
    <cellStyle name="normální 16 6" xfId="7344"/>
    <cellStyle name="normální 16 6 10" xfId="7345"/>
    <cellStyle name="normální 16 6 11" xfId="7346"/>
    <cellStyle name="normální 16 6 12" xfId="7347"/>
    <cellStyle name="normální 16 6 2" xfId="7348"/>
    <cellStyle name="normální 16 6 2 2" xfId="7349"/>
    <cellStyle name="normální 16 6 2 3" xfId="7350"/>
    <cellStyle name="Normální 16 6 3" xfId="7351"/>
    <cellStyle name="Normální 16 6 4" xfId="7352"/>
    <cellStyle name="Normální 16 6 5" xfId="7353"/>
    <cellStyle name="normální 16 6 6" xfId="7354"/>
    <cellStyle name="normální 16 6 7" xfId="7355"/>
    <cellStyle name="normální 16 6 8" xfId="7356"/>
    <cellStyle name="normální 16 6 9" xfId="7357"/>
    <cellStyle name="normální 16 7" xfId="7358"/>
    <cellStyle name="normální 16 7 10" xfId="7359"/>
    <cellStyle name="normální 16 7 11" xfId="7360"/>
    <cellStyle name="normální 16 7 12" xfId="7361"/>
    <cellStyle name="normální 16 7 2" xfId="7362"/>
    <cellStyle name="normální 16 7 2 2" xfId="7363"/>
    <cellStyle name="normální 16 7 2 3" xfId="7364"/>
    <cellStyle name="Normální 16 7 3" xfId="7365"/>
    <cellStyle name="Normální 16 7 3 2" xfId="7366"/>
    <cellStyle name="Normální 16 7 3 3" xfId="7367"/>
    <cellStyle name="Normální 16 7 4" xfId="7368"/>
    <cellStyle name="Normální 16 7 4 2" xfId="7369"/>
    <cellStyle name="Normální 16 7 4 3" xfId="7370"/>
    <cellStyle name="Normální 16 7 5" xfId="7371"/>
    <cellStyle name="Normální 16 7 5 2" xfId="7372"/>
    <cellStyle name="Normální 16 7 5 3" xfId="7373"/>
    <cellStyle name="normální 16 7 6" xfId="7374"/>
    <cellStyle name="normální 16 7 7" xfId="7375"/>
    <cellStyle name="normální 16 7 8" xfId="7376"/>
    <cellStyle name="normální 16 7 9" xfId="7377"/>
    <cellStyle name="normální 16 8" xfId="7378"/>
    <cellStyle name="normální 16 8 10" xfId="7379"/>
    <cellStyle name="normální 16 8 11" xfId="7380"/>
    <cellStyle name="normální 16 8 12" xfId="7381"/>
    <cellStyle name="normální 16 8 2" xfId="7382"/>
    <cellStyle name="normální 16 8 2 2" xfId="7383"/>
    <cellStyle name="normální 16 8 2 3" xfId="7384"/>
    <cellStyle name="Normální 16 8 3" xfId="7385"/>
    <cellStyle name="Normální 16 8 4" xfId="7386"/>
    <cellStyle name="Normální 16 8 5" xfId="7387"/>
    <cellStyle name="normální 16 8 6" xfId="7388"/>
    <cellStyle name="normální 16 8 7" xfId="7389"/>
    <cellStyle name="normální 16 8 8" xfId="7390"/>
    <cellStyle name="normální 16 8 9" xfId="7391"/>
    <cellStyle name="normální 16 9" xfId="7392"/>
    <cellStyle name="normální 16 9 2" xfId="7393"/>
    <cellStyle name="normální 16 9 3" xfId="7394"/>
    <cellStyle name="Normální 160" xfId="7395"/>
    <cellStyle name="Normální 160 2" xfId="7396"/>
    <cellStyle name="Normální 160 2 2" xfId="7397"/>
    <cellStyle name="Normální 160 2 3" xfId="7398"/>
    <cellStyle name="Normální 160 3" xfId="7399"/>
    <cellStyle name="Normální 160 4" xfId="7400"/>
    <cellStyle name="Normální 161" xfId="7401"/>
    <cellStyle name="Normální 161 2" xfId="7402"/>
    <cellStyle name="Normální 161 2 2" xfId="7403"/>
    <cellStyle name="Normální 161 2 3" xfId="7404"/>
    <cellStyle name="Normální 161 3" xfId="7405"/>
    <cellStyle name="Normální 161 4" xfId="7406"/>
    <cellStyle name="Normální 162" xfId="7407"/>
    <cellStyle name="Normální 162 2" xfId="7408"/>
    <cellStyle name="Normální 162 2 2" xfId="7409"/>
    <cellStyle name="Normální 162 2 3" xfId="7410"/>
    <cellStyle name="Normální 162 3" xfId="7411"/>
    <cellStyle name="Normální 162 4" xfId="7412"/>
    <cellStyle name="Normální 163" xfId="7413"/>
    <cellStyle name="Normální 163 2" xfId="7414"/>
    <cellStyle name="Normální 163 2 2" xfId="7415"/>
    <cellStyle name="Normální 163 2 3" xfId="7416"/>
    <cellStyle name="Normální 163 3" xfId="7417"/>
    <cellStyle name="Normální 163 4" xfId="7418"/>
    <cellStyle name="Normální 164" xfId="7419"/>
    <cellStyle name="Normální 164 2" xfId="7420"/>
    <cellStyle name="Normální 164 2 2" xfId="7421"/>
    <cellStyle name="Normální 164 2 3" xfId="7422"/>
    <cellStyle name="Normální 164 3" xfId="7423"/>
    <cellStyle name="Normální 164 4" xfId="7424"/>
    <cellStyle name="Normální 165" xfId="7425"/>
    <cellStyle name="Normální 165 2" xfId="7426"/>
    <cellStyle name="Normální 165 2 2" xfId="7427"/>
    <cellStyle name="Normální 165 2 3" xfId="7428"/>
    <cellStyle name="Normální 165 3" xfId="7429"/>
    <cellStyle name="Normální 165 4" xfId="7430"/>
    <cellStyle name="Normální 166" xfId="7431"/>
    <cellStyle name="Normální 166 2" xfId="7432"/>
    <cellStyle name="Normální 166 2 2" xfId="7433"/>
    <cellStyle name="Normální 166 2 3" xfId="7434"/>
    <cellStyle name="Normální 166 3" xfId="7435"/>
    <cellStyle name="Normální 166 4" xfId="7436"/>
    <cellStyle name="Normální 167" xfId="7437"/>
    <cellStyle name="Normální 167 2" xfId="7438"/>
    <cellStyle name="Normální 167 2 2" xfId="7439"/>
    <cellStyle name="Normální 167 2 3" xfId="7440"/>
    <cellStyle name="Normální 167 3" xfId="7441"/>
    <cellStyle name="Normální 167 4" xfId="7442"/>
    <cellStyle name="Normální 168" xfId="7443"/>
    <cellStyle name="Normální 168 2" xfId="7444"/>
    <cellStyle name="Normální 168 2 2" xfId="7445"/>
    <cellStyle name="Normální 168 2 3" xfId="7446"/>
    <cellStyle name="Normální 168 3" xfId="7447"/>
    <cellStyle name="Normální 168 4" xfId="7448"/>
    <cellStyle name="Normální 169" xfId="7449"/>
    <cellStyle name="Normální 169 2" xfId="7450"/>
    <cellStyle name="Normální 169 2 2" xfId="7451"/>
    <cellStyle name="Normální 169 2 3" xfId="7452"/>
    <cellStyle name="Normální 169 3" xfId="7453"/>
    <cellStyle name="Normální 169 4" xfId="7454"/>
    <cellStyle name="normální 17" xfId="7455"/>
    <cellStyle name="Normální 17 10" xfId="7456"/>
    <cellStyle name="Normální 17 10 2" xfId="7457"/>
    <cellStyle name="Normální 17 10 3" xfId="7458"/>
    <cellStyle name="normální 17 11" xfId="7459"/>
    <cellStyle name="normální 17 12" xfId="7460"/>
    <cellStyle name="normální 17 13" xfId="7461"/>
    <cellStyle name="normální 17 14" xfId="7462"/>
    <cellStyle name="normální 17 15" xfId="7463"/>
    <cellStyle name="normální 17 16" xfId="7464"/>
    <cellStyle name="normální 17 17" xfId="7465"/>
    <cellStyle name="normální 17 18" xfId="7466"/>
    <cellStyle name="normální 17 19" xfId="7467"/>
    <cellStyle name="normální 17 2" xfId="7468"/>
    <cellStyle name="Normální 17 2 2" xfId="7469"/>
    <cellStyle name="Normální 17 2 2 2" xfId="7470"/>
    <cellStyle name="Normální 17 2 2 2 2" xfId="7471"/>
    <cellStyle name="Normální 17 2 2 3" xfId="7472"/>
    <cellStyle name="Normální 17 2 2 3 2" xfId="7473"/>
    <cellStyle name="Normální 17 2 2 4" xfId="7474"/>
    <cellStyle name="Normální 17 2 3" xfId="7475"/>
    <cellStyle name="Normální 17 2 3 2" xfId="7476"/>
    <cellStyle name="Normální 17 2 4" xfId="7477"/>
    <cellStyle name="Normální 17 2 4 2" xfId="7478"/>
    <cellStyle name="Normální 17 2 5" xfId="7479"/>
    <cellStyle name="Normální 17 2 6" xfId="7480"/>
    <cellStyle name="normální 17 20" xfId="7481"/>
    <cellStyle name="normální 17 21" xfId="7482"/>
    <cellStyle name="normální 17 22" xfId="7483"/>
    <cellStyle name="normální 17 23" xfId="7484"/>
    <cellStyle name="normální 17 24" xfId="7485"/>
    <cellStyle name="normální 17 25" xfId="7486"/>
    <cellStyle name="normální 17 3" xfId="7487"/>
    <cellStyle name="Normální 17 3 2" xfId="7488"/>
    <cellStyle name="Normální 17 3 2 2" xfId="7489"/>
    <cellStyle name="Normální 17 3 3" xfId="7490"/>
    <cellStyle name="Normální 17 3 3 2" xfId="7491"/>
    <cellStyle name="Normální 17 3 4" xfId="7492"/>
    <cellStyle name="Normální 17 3 5" xfId="7493"/>
    <cellStyle name="Normální 17 4" xfId="7494"/>
    <cellStyle name="Normální 17 4 2" xfId="7495"/>
    <cellStyle name="Normální 17 5" xfId="7496"/>
    <cellStyle name="Normální 17 5 2" xfId="7497"/>
    <cellStyle name="Normální 17 6" xfId="7498"/>
    <cellStyle name="Normální 17 7" xfId="7499"/>
    <cellStyle name="Normální 17 7 2" xfId="7500"/>
    <cellStyle name="Normální 17 7 3" xfId="7501"/>
    <cellStyle name="Normální 17 8" xfId="7502"/>
    <cellStyle name="Normální 17 9" xfId="7503"/>
    <cellStyle name="Normální 17 9 2" xfId="7504"/>
    <cellStyle name="Normální 17 9 3" xfId="7505"/>
    <cellStyle name="Normální 170" xfId="7506"/>
    <cellStyle name="Normální 170 2" xfId="7507"/>
    <cellStyle name="Normální 170 2 2" xfId="7508"/>
    <cellStyle name="Normální 170 2 3" xfId="7509"/>
    <cellStyle name="Normální 170 3" xfId="7510"/>
    <cellStyle name="Normální 170 4" xfId="7511"/>
    <cellStyle name="Normální 171" xfId="7512"/>
    <cellStyle name="Normální 171 2" xfId="7513"/>
    <cellStyle name="Normální 171 2 2" xfId="7514"/>
    <cellStyle name="Normální 171 2 3" xfId="7515"/>
    <cellStyle name="Normální 171 3" xfId="7516"/>
    <cellStyle name="Normální 171 4" xfId="7517"/>
    <cellStyle name="Normální 172" xfId="7518"/>
    <cellStyle name="Normální 172 2" xfId="7519"/>
    <cellStyle name="Normální 172 2 2" xfId="7520"/>
    <cellStyle name="Normální 172 2 3" xfId="7521"/>
    <cellStyle name="Normální 172 3" xfId="7522"/>
    <cellStyle name="Normální 172 4" xfId="7523"/>
    <cellStyle name="Normální 173" xfId="7524"/>
    <cellStyle name="Normální 173 2" xfId="7525"/>
    <cellStyle name="Normální 173 2 2" xfId="7526"/>
    <cellStyle name="Normální 173 2 3" xfId="7527"/>
    <cellStyle name="Normální 173 3" xfId="7528"/>
    <cellStyle name="Normální 173 4" xfId="7529"/>
    <cellStyle name="Normální 174" xfId="7530"/>
    <cellStyle name="Normální 174 2" xfId="7531"/>
    <cellStyle name="Normální 174 2 2" xfId="7532"/>
    <cellStyle name="Normální 174 2 3" xfId="7533"/>
    <cellStyle name="Normální 174 3" xfId="7534"/>
    <cellStyle name="Normální 174 4" xfId="7535"/>
    <cellStyle name="Normální 175" xfId="7536"/>
    <cellStyle name="Normální 175 2" xfId="7537"/>
    <cellStyle name="Normální 175 2 2" xfId="7538"/>
    <cellStyle name="Normální 175 2 3" xfId="7539"/>
    <cellStyle name="Normální 175 3" xfId="7540"/>
    <cellStyle name="Normální 175 4" xfId="7541"/>
    <cellStyle name="Normální 176" xfId="7542"/>
    <cellStyle name="Normální 176 2" xfId="7543"/>
    <cellStyle name="Normální 176 2 2" xfId="7544"/>
    <cellStyle name="Normální 176 2 3" xfId="7545"/>
    <cellStyle name="Normální 176 3" xfId="7546"/>
    <cellStyle name="Normální 176 4" xfId="7547"/>
    <cellStyle name="Normální 177" xfId="7548"/>
    <cellStyle name="Normální 177 2" xfId="7549"/>
    <cellStyle name="Normální 177 2 2" xfId="7550"/>
    <cellStyle name="Normální 177 2 3" xfId="7551"/>
    <cellStyle name="Normální 177 3" xfId="7552"/>
    <cellStyle name="Normální 177 4" xfId="7553"/>
    <cellStyle name="Normální 178" xfId="7554"/>
    <cellStyle name="Normální 178 2" xfId="7555"/>
    <cellStyle name="Normální 178 2 2" xfId="7556"/>
    <cellStyle name="Normální 178 2 3" xfId="7557"/>
    <cellStyle name="Normální 178 3" xfId="7558"/>
    <cellStyle name="Normální 178 4" xfId="7559"/>
    <cellStyle name="Normální 179" xfId="7560"/>
    <cellStyle name="Normální 179 2" xfId="7561"/>
    <cellStyle name="Normální 179 2 2" xfId="7562"/>
    <cellStyle name="Normální 179 2 3" xfId="7563"/>
    <cellStyle name="Normální 179 3" xfId="7564"/>
    <cellStyle name="Normální 179 4" xfId="7565"/>
    <cellStyle name="normální 18" xfId="7566"/>
    <cellStyle name="Normální 18 10" xfId="7567"/>
    <cellStyle name="Normální 18 10 2" xfId="7568"/>
    <cellStyle name="Normální 18 10 3" xfId="7569"/>
    <cellStyle name="normální 18 11" xfId="7570"/>
    <cellStyle name="normální 18 12" xfId="7571"/>
    <cellStyle name="normální 18 13" xfId="7572"/>
    <cellStyle name="normální 18 14" xfId="7573"/>
    <cellStyle name="normální 18 2" xfId="7574"/>
    <cellStyle name="Normální 18 2 2" xfId="7575"/>
    <cellStyle name="Normální 18 2 2 2" xfId="7576"/>
    <cellStyle name="Normální 18 2 2 2 2" xfId="7577"/>
    <cellStyle name="Normální 18 2 2 3" xfId="7578"/>
    <cellStyle name="Normální 18 2 2 3 2" xfId="7579"/>
    <cellStyle name="Normální 18 2 2 4" xfId="7580"/>
    <cellStyle name="Normální 18 2 3" xfId="7581"/>
    <cellStyle name="Normální 18 2 3 2" xfId="7582"/>
    <cellStyle name="Normální 18 2 4" xfId="7583"/>
    <cellStyle name="Normální 18 2 4 2" xfId="7584"/>
    <cellStyle name="Normální 18 2 5" xfId="7585"/>
    <cellStyle name="Normální 18 2 6" xfId="7586"/>
    <cellStyle name="Normální 18 3" xfId="7587"/>
    <cellStyle name="Normální 18 3 2" xfId="7588"/>
    <cellStyle name="Normální 18 3 2 2" xfId="7589"/>
    <cellStyle name="Normální 18 3 3" xfId="7590"/>
    <cellStyle name="Normální 18 3 3 2" xfId="7591"/>
    <cellStyle name="Normální 18 3 4" xfId="7592"/>
    <cellStyle name="Normální 18 4" xfId="7593"/>
    <cellStyle name="Normální 18 4 2" xfId="7594"/>
    <cellStyle name="Normální 18 5" xfId="7595"/>
    <cellStyle name="Normální 18 5 2" xfId="7596"/>
    <cellStyle name="Normální 18 6" xfId="7597"/>
    <cellStyle name="Normální 18 7" xfId="7598"/>
    <cellStyle name="Normální 18 7 2" xfId="7599"/>
    <cellStyle name="Normální 18 7 3" xfId="7600"/>
    <cellStyle name="Normální 18 8" xfId="7601"/>
    <cellStyle name="Normální 18 9" xfId="7602"/>
    <cellStyle name="Normální 18 9 2" xfId="7603"/>
    <cellStyle name="Normální 18 9 3" xfId="7604"/>
    <cellStyle name="Normální 180" xfId="7605"/>
    <cellStyle name="Normální 180 2" xfId="7606"/>
    <cellStyle name="Normální 180 2 2" xfId="7607"/>
    <cellStyle name="Normální 180 2 3" xfId="7608"/>
    <cellStyle name="Normální 180 3" xfId="7609"/>
    <cellStyle name="Normální 180 4" xfId="7610"/>
    <cellStyle name="Normální 181" xfId="7611"/>
    <cellStyle name="Normální 181 2" xfId="7612"/>
    <cellStyle name="Normální 181 2 2" xfId="7613"/>
    <cellStyle name="Normální 181 2 3" xfId="7614"/>
    <cellStyle name="Normální 181 3" xfId="7615"/>
    <cellStyle name="Normální 181 4" xfId="7616"/>
    <cellStyle name="Normální 182" xfId="7617"/>
    <cellStyle name="Normální 182 2" xfId="7618"/>
    <cellStyle name="Normální 182 2 2" xfId="7619"/>
    <cellStyle name="Normální 182 2 3" xfId="7620"/>
    <cellStyle name="Normální 182 3" xfId="7621"/>
    <cellStyle name="Normální 182 4" xfId="7622"/>
    <cellStyle name="Normální 183" xfId="7623"/>
    <cellStyle name="Normální 183 2" xfId="7624"/>
    <cellStyle name="Normální 183 2 2" xfId="7625"/>
    <cellStyle name="Normální 183 2 3" xfId="7626"/>
    <cellStyle name="Normální 183 3" xfId="7627"/>
    <cellStyle name="Normální 183 4" xfId="7628"/>
    <cellStyle name="Normální 184" xfId="7629"/>
    <cellStyle name="Normální 184 2" xfId="7630"/>
    <cellStyle name="Normální 184 2 2" xfId="7631"/>
    <cellStyle name="Normální 184 2 3" xfId="7632"/>
    <cellStyle name="Normální 184 3" xfId="7633"/>
    <cellStyle name="Normální 184 4" xfId="7634"/>
    <cellStyle name="Normální 185" xfId="7635"/>
    <cellStyle name="Normální 185 2" xfId="7636"/>
    <cellStyle name="Normální 185 2 2" xfId="7637"/>
    <cellStyle name="Normální 185 2 3" xfId="7638"/>
    <cellStyle name="Normální 185 3" xfId="7639"/>
    <cellStyle name="Normální 185 4" xfId="7640"/>
    <cellStyle name="Normální 186" xfId="7641"/>
    <cellStyle name="Normální 186 2" xfId="7642"/>
    <cellStyle name="Normální 186 2 2" xfId="7643"/>
    <cellStyle name="Normální 186 2 3" xfId="7644"/>
    <cellStyle name="Normální 186 3" xfId="7645"/>
    <cellStyle name="Normální 186 4" xfId="7646"/>
    <cellStyle name="Normální 187" xfId="7647"/>
    <cellStyle name="Normální 187 2" xfId="7648"/>
    <cellStyle name="Normální 187 2 2" xfId="7649"/>
    <cellStyle name="Normální 187 2 3" xfId="7650"/>
    <cellStyle name="Normální 187 3" xfId="7651"/>
    <cellStyle name="Normální 187 4" xfId="7652"/>
    <cellStyle name="Normální 188" xfId="7653"/>
    <cellStyle name="Normální 188 2" xfId="7654"/>
    <cellStyle name="Normální 188 2 2" xfId="7655"/>
    <cellStyle name="Normální 188 2 3" xfId="7656"/>
    <cellStyle name="Normální 188 3" xfId="7657"/>
    <cellStyle name="Normální 188 4" xfId="7658"/>
    <cellStyle name="Normální 189" xfId="7659"/>
    <cellStyle name="Normální 189 2" xfId="7660"/>
    <cellStyle name="Normální 189 2 2" xfId="7661"/>
    <cellStyle name="Normální 189 2 3" xfId="7662"/>
    <cellStyle name="Normální 189 3" xfId="7663"/>
    <cellStyle name="Normální 189 4" xfId="7664"/>
    <cellStyle name="normální 19" xfId="7665"/>
    <cellStyle name="Normální 19 10" xfId="7666"/>
    <cellStyle name="Normální 19 10 2" xfId="7667"/>
    <cellStyle name="Normální 19 10 3" xfId="7668"/>
    <cellStyle name="normální 19 11" xfId="7669"/>
    <cellStyle name="normální 19 12" xfId="7670"/>
    <cellStyle name="normální 19 13" xfId="7671"/>
    <cellStyle name="normální 19 14" xfId="7672"/>
    <cellStyle name="normální 19 2" xfId="7673"/>
    <cellStyle name="Normální 19 2 2" xfId="7674"/>
    <cellStyle name="Normální 19 2 2 2" xfId="7675"/>
    <cellStyle name="Normální 19 2 2 2 2" xfId="7676"/>
    <cellStyle name="Normální 19 2 2 3" xfId="7677"/>
    <cellStyle name="Normální 19 2 2 3 2" xfId="7678"/>
    <cellStyle name="Normální 19 2 2 4" xfId="7679"/>
    <cellStyle name="Normální 19 2 3" xfId="7680"/>
    <cellStyle name="Normální 19 2 3 2" xfId="7681"/>
    <cellStyle name="Normální 19 2 4" xfId="7682"/>
    <cellStyle name="Normální 19 2 4 2" xfId="7683"/>
    <cellStyle name="Normální 19 2 5" xfId="7684"/>
    <cellStyle name="Normální 19 2 6" xfId="7685"/>
    <cellStyle name="Normální 19 3" xfId="7686"/>
    <cellStyle name="Normální 19 3 2" xfId="7687"/>
    <cellStyle name="Normální 19 3 2 2" xfId="7688"/>
    <cellStyle name="Normální 19 3 3" xfId="7689"/>
    <cellStyle name="Normální 19 3 3 2" xfId="7690"/>
    <cellStyle name="Normální 19 3 4" xfId="7691"/>
    <cellStyle name="Normální 19 4" xfId="7692"/>
    <cellStyle name="Normální 19 4 2" xfId="7693"/>
    <cellStyle name="Normální 19 5" xfId="7694"/>
    <cellStyle name="Normální 19 5 2" xfId="7695"/>
    <cellStyle name="Normální 19 6" xfId="7696"/>
    <cellStyle name="Normální 19 7" xfId="7697"/>
    <cellStyle name="Normální 19 7 2" xfId="7698"/>
    <cellStyle name="Normální 19 7 3" xfId="7699"/>
    <cellStyle name="Normální 19 8" xfId="7700"/>
    <cellStyle name="Normální 19 9" xfId="7701"/>
    <cellStyle name="Normální 19 9 2" xfId="7702"/>
    <cellStyle name="Normální 19 9 3" xfId="7703"/>
    <cellStyle name="Normální 190" xfId="7704"/>
    <cellStyle name="Normální 190 2" xfId="7705"/>
    <cellStyle name="Normální 190 2 2" xfId="7706"/>
    <cellStyle name="Normální 190 2 3" xfId="7707"/>
    <cellStyle name="Normální 190 3" xfId="7708"/>
    <cellStyle name="Normální 190 4" xfId="7709"/>
    <cellStyle name="Normální 191" xfId="7710"/>
    <cellStyle name="Normální 191 2" xfId="7711"/>
    <cellStyle name="Normální 191 2 2" xfId="7712"/>
    <cellStyle name="Normální 191 2 3" xfId="7713"/>
    <cellStyle name="Normální 191 3" xfId="7714"/>
    <cellStyle name="Normální 191 4" xfId="7715"/>
    <cellStyle name="Normální 192" xfId="7716"/>
    <cellStyle name="Normální 192 2" xfId="7717"/>
    <cellStyle name="Normální 192 2 2" xfId="7718"/>
    <cellStyle name="Normální 192 2 3" xfId="7719"/>
    <cellStyle name="Normální 192 3" xfId="7720"/>
    <cellStyle name="Normální 192 4" xfId="7721"/>
    <cellStyle name="Normální 193" xfId="7722"/>
    <cellStyle name="Normální 194" xfId="7723"/>
    <cellStyle name="Normální 195" xfId="7724"/>
    <cellStyle name="Normální 195 2" xfId="7725"/>
    <cellStyle name="Normální 195 3" xfId="7726"/>
    <cellStyle name="Normální 195 3 2" xfId="7727"/>
    <cellStyle name="Normální 195 3 3" xfId="7728"/>
    <cellStyle name="Normální 196" xfId="7729"/>
    <cellStyle name="Normální 196 2" xfId="7730"/>
    <cellStyle name="Normální 196 3" xfId="7731"/>
    <cellStyle name="Normální 196 3 2" xfId="7732"/>
    <cellStyle name="Normální 196 3 3" xfId="7733"/>
    <cellStyle name="Normální 197" xfId="7734"/>
    <cellStyle name="Normální 197 2" xfId="7735"/>
    <cellStyle name="Normální 197 3" xfId="7736"/>
    <cellStyle name="Normální 197 3 2" xfId="7737"/>
    <cellStyle name="Normální 197 3 3" xfId="7738"/>
    <cellStyle name="Normální 198" xfId="7739"/>
    <cellStyle name="Normální 199" xfId="7740"/>
    <cellStyle name="Normální 2" xfId="3"/>
    <cellStyle name="normální 2 10" xfId="7741"/>
    <cellStyle name="normální 2 10 10" xfId="7742"/>
    <cellStyle name="normální 2 10 11" xfId="7743"/>
    <cellStyle name="normální 2 10 12" xfId="7744"/>
    <cellStyle name="normální 2 10 2" xfId="7745"/>
    <cellStyle name="normální 2 10 2 2" xfId="7746"/>
    <cellStyle name="normální 2 10 2 3" xfId="7747"/>
    <cellStyle name="Normální 2 10 3" xfId="7748"/>
    <cellStyle name="Normální 2 10 3 2" xfId="7749"/>
    <cellStyle name="Normální 2 10 3 3" xfId="7750"/>
    <cellStyle name="Normální 2 10 4" xfId="7751"/>
    <cellStyle name="Normální 2 10 4 2" xfId="7752"/>
    <cellStyle name="Normální 2 10 4 3" xfId="7753"/>
    <cellStyle name="Normální 2 10 5" xfId="7754"/>
    <cellStyle name="Normální 2 10 5 2" xfId="7755"/>
    <cellStyle name="Normální 2 10 5 3" xfId="7756"/>
    <cellStyle name="normální 2 10 6" xfId="7757"/>
    <cellStyle name="normální 2 10 7" xfId="7758"/>
    <cellStyle name="normální 2 10 8" xfId="7759"/>
    <cellStyle name="normální 2 10 9" xfId="7760"/>
    <cellStyle name="Normální 2 100" xfId="7761"/>
    <cellStyle name="Normální 2 101" xfId="7762"/>
    <cellStyle name="normální 2 102" xfId="7763"/>
    <cellStyle name="normální 2 103" xfId="7764"/>
    <cellStyle name="normální 2 104" xfId="7765"/>
    <cellStyle name="Normální 2 105" xfId="7766"/>
    <cellStyle name="normální 2 106" xfId="7767"/>
    <cellStyle name="normální 2 107" xfId="7768"/>
    <cellStyle name="normální 2 108" xfId="7769"/>
    <cellStyle name="Normální 2 109" xfId="7770"/>
    <cellStyle name="normální 2 11" xfId="7771"/>
    <cellStyle name="normální 2 11 10" xfId="7772"/>
    <cellStyle name="normální 2 11 2" xfId="7773"/>
    <cellStyle name="normální 2 11 2 2" xfId="7774"/>
    <cellStyle name="normální 2 11 2 3" xfId="7775"/>
    <cellStyle name="normální 2 11 2 4" xfId="7776"/>
    <cellStyle name="normální 2 11 2 5" xfId="7777"/>
    <cellStyle name="normální 2 11 2 6" xfId="7778"/>
    <cellStyle name="normální 2 11 3" xfId="7779"/>
    <cellStyle name="normální 2 11 3 2" xfId="7780"/>
    <cellStyle name="normální 2 11 3 3" xfId="7781"/>
    <cellStyle name="normální 2 11 4" xfId="7782"/>
    <cellStyle name="normální 2 11 4 2" xfId="7783"/>
    <cellStyle name="normální 2 11 4 3" xfId="7784"/>
    <cellStyle name="normální 2 11 4 4" xfId="7785"/>
    <cellStyle name="normální 2 11 5" xfId="7786"/>
    <cellStyle name="normální 2 11 6" xfId="7787"/>
    <cellStyle name="normální 2 11 7" xfId="7788"/>
    <cellStyle name="normální 2 11 8" xfId="7789"/>
    <cellStyle name="normální 2 11 9" xfId="7790"/>
    <cellStyle name="normální 2 110" xfId="7791"/>
    <cellStyle name="normální 2 111" xfId="7792"/>
    <cellStyle name="Normální 2 112" xfId="7793"/>
    <cellStyle name="Normální 2 113" xfId="7794"/>
    <cellStyle name="normální 2 114" xfId="7795"/>
    <cellStyle name="normální 2 12" xfId="7796"/>
    <cellStyle name="normální 2 12 2" xfId="7797"/>
    <cellStyle name="normální 2 12 3" xfId="7798"/>
    <cellStyle name="normální 2 12 3 2" xfId="7799"/>
    <cellStyle name="normální 2 12 3 3" xfId="7800"/>
    <cellStyle name="normální 2 12 3 4" xfId="7801"/>
    <cellStyle name="normální 2 12 4" xfId="7802"/>
    <cellStyle name="normální 2 13" xfId="7803"/>
    <cellStyle name="normální 2 13 10" xfId="7804"/>
    <cellStyle name="normální 2 13 11" xfId="7805"/>
    <cellStyle name="normální 2 13 12" xfId="7806"/>
    <cellStyle name="normální 2 13 2" xfId="7807"/>
    <cellStyle name="normální 2 13 2 2" xfId="7808"/>
    <cellStyle name="normální 2 13 2 3" xfId="7809"/>
    <cellStyle name="Normální 2 13 3" xfId="7810"/>
    <cellStyle name="Normální 2 13 3 2" xfId="7811"/>
    <cellStyle name="Normální 2 13 3 3" xfId="7812"/>
    <cellStyle name="Normální 2 13 4" xfId="7813"/>
    <cellStyle name="Normální 2 13 4 2" xfId="7814"/>
    <cellStyle name="Normální 2 13 4 3" xfId="7815"/>
    <cellStyle name="Normální 2 13 5" xfId="7816"/>
    <cellStyle name="Normální 2 13 5 2" xfId="7817"/>
    <cellStyle name="Normální 2 13 5 3" xfId="7818"/>
    <cellStyle name="normální 2 13 6" xfId="7819"/>
    <cellStyle name="normální 2 13 7" xfId="7820"/>
    <cellStyle name="normální 2 13 8" xfId="7821"/>
    <cellStyle name="normální 2 13 9" xfId="7822"/>
    <cellStyle name="normální 2 14" xfId="7823"/>
    <cellStyle name="normální 2 14 10" xfId="7824"/>
    <cellStyle name="normální 2 14 11" xfId="7825"/>
    <cellStyle name="normální 2 14 12" xfId="7826"/>
    <cellStyle name="normální 2 14 13" xfId="7827"/>
    <cellStyle name="normální 2 14 14" xfId="7828"/>
    <cellStyle name="normální 2 14 2" xfId="7829"/>
    <cellStyle name="normální 2 14 2 2" xfId="7830"/>
    <cellStyle name="normální 2 14 2 3" xfId="7831"/>
    <cellStyle name="Normální 2 14 3" xfId="7832"/>
    <cellStyle name="Normální 2 14 3 2" xfId="7833"/>
    <cellStyle name="Normální 2 14 3 3" xfId="7834"/>
    <cellStyle name="Normální 2 14 4" xfId="7835"/>
    <cellStyle name="Normální 2 14 4 2" xfId="7836"/>
    <cellStyle name="Normální 2 14 4 3" xfId="7837"/>
    <cellStyle name="Normální 2 14 5" xfId="7838"/>
    <cellStyle name="Normální 2 14 5 2" xfId="7839"/>
    <cellStyle name="Normální 2 14 5 3" xfId="7840"/>
    <cellStyle name="normální 2 14 6" xfId="7841"/>
    <cellStyle name="normální 2 14 7" xfId="7842"/>
    <cellStyle name="normální 2 14 8" xfId="7843"/>
    <cellStyle name="normální 2 14 9" xfId="7844"/>
    <cellStyle name="normální 2 15" xfId="7845"/>
    <cellStyle name="normální 2 15 2" xfId="7846"/>
    <cellStyle name="normální 2 15 2 2" xfId="7847"/>
    <cellStyle name="normální 2 15 2 2 2" xfId="7848"/>
    <cellStyle name="normální 2 15 2 2 3" xfId="7849"/>
    <cellStyle name="normální 2 15 2 3" xfId="7850"/>
    <cellStyle name="normální 2 15 2 4" xfId="7851"/>
    <cellStyle name="normální 2 15 3" xfId="7852"/>
    <cellStyle name="normální 2 15 3 2" xfId="7853"/>
    <cellStyle name="normální 2 15 3 3" xfId="7854"/>
    <cellStyle name="normální 2 15 4" xfId="7855"/>
    <cellStyle name="normální 2 15 5" xfId="7856"/>
    <cellStyle name="normální 2 15 6" xfId="7857"/>
    <cellStyle name="normální 2 15 7" xfId="7858"/>
    <cellStyle name="normální 2 15 8" xfId="7859"/>
    <cellStyle name="normální 2 15 9" xfId="7860"/>
    <cellStyle name="normální 2 16" xfId="7861"/>
    <cellStyle name="normální 2 16 2" xfId="7862"/>
    <cellStyle name="normální 2 16 2 2" xfId="7863"/>
    <cellStyle name="normální 2 16 2 2 2" xfId="7864"/>
    <cellStyle name="normální 2 16 2 2 3" xfId="7865"/>
    <cellStyle name="normální 2 16 2 3" xfId="7866"/>
    <cellStyle name="normální 2 16 2 4" xfId="7867"/>
    <cellStyle name="normální 2 16 3" xfId="7868"/>
    <cellStyle name="normální 2 16 4" xfId="7869"/>
    <cellStyle name="normální 2 16 5" xfId="7870"/>
    <cellStyle name="normální 2 16 6" xfId="7871"/>
    <cellStyle name="normální 2 16 7" xfId="7872"/>
    <cellStyle name="normální 2 17" xfId="7873"/>
    <cellStyle name="normální 2 17 2" xfId="7874"/>
    <cellStyle name="normální 2 17 2 2" xfId="7875"/>
    <cellStyle name="normální 2 17 2 2 2" xfId="7876"/>
    <cellStyle name="normální 2 17 2 2 3" xfId="7877"/>
    <cellStyle name="normální 2 17 2 3" xfId="7878"/>
    <cellStyle name="normální 2 17 2 4" xfId="7879"/>
    <cellStyle name="normální 2 17 3" xfId="7880"/>
    <cellStyle name="normální 2 17 4" xfId="7881"/>
    <cellStyle name="normální 2 17 5" xfId="7882"/>
    <cellStyle name="normální 2 17 6" xfId="7883"/>
    <cellStyle name="normální 2 17 7" xfId="7884"/>
    <cellStyle name="normální 2 18" xfId="7885"/>
    <cellStyle name="normální 2 18 2" xfId="7886"/>
    <cellStyle name="normální 2 18 3" xfId="7887"/>
    <cellStyle name="normální 2 18 4" xfId="7888"/>
    <cellStyle name="normální 2 18 5" xfId="7889"/>
    <cellStyle name="normální 2 18 6" xfId="7890"/>
    <cellStyle name="normální 2 19" xfId="7891"/>
    <cellStyle name="Normální 2 19 10" xfId="7892"/>
    <cellStyle name="Normální 2 19 10 2" xfId="7893"/>
    <cellStyle name="normální 2 19 11" xfId="7894"/>
    <cellStyle name="normální 2 19 12" xfId="7895"/>
    <cellStyle name="normální 2 19 13" xfId="7896"/>
    <cellStyle name="normální 2 19 14" xfId="7897"/>
    <cellStyle name="Normální 2 19 15" xfId="7898"/>
    <cellStyle name="Normální 2 19 16" xfId="7899"/>
    <cellStyle name="normální 2 19 17" xfId="7900"/>
    <cellStyle name="normální 2 19 18" xfId="7901"/>
    <cellStyle name="normální 2 19 19" xfId="7902"/>
    <cellStyle name="normální 2 19 2" xfId="7903"/>
    <cellStyle name="normální 2 19 2 2" xfId="7904"/>
    <cellStyle name="normální 2 19 2 3" xfId="7905"/>
    <cellStyle name="Normální 2 19 3" xfId="7906"/>
    <cellStyle name="Normální 2 19 3 2" xfId="7907"/>
    <cellStyle name="Normální 2 19 3 3" xfId="7908"/>
    <cellStyle name="Normální 2 19 4" xfId="7909"/>
    <cellStyle name="Normální 2 19 4 2" xfId="7910"/>
    <cellStyle name="Normální 2 19 4 3" xfId="7911"/>
    <cellStyle name="Normální 2 19 5" xfId="7912"/>
    <cellStyle name="Normální 2 19 5 2" xfId="7913"/>
    <cellStyle name="Normální 2 19 5 3" xfId="7914"/>
    <cellStyle name="Normální 2 19 6" xfId="7915"/>
    <cellStyle name="Normální 2 19 6 2" xfId="7916"/>
    <cellStyle name="Normální 2 19 6 3" xfId="7917"/>
    <cellStyle name="Normální 2 19 7" xfId="7918"/>
    <cellStyle name="Normální 2 19 7 2" xfId="7919"/>
    <cellStyle name="Normální 2 19 7 3" xfId="7920"/>
    <cellStyle name="Normální 2 19 8" xfId="7921"/>
    <cellStyle name="Normální 2 19 8 2" xfId="7922"/>
    <cellStyle name="Normální 2 19 9" xfId="7923"/>
    <cellStyle name="Normální 2 19 9 2" xfId="7924"/>
    <cellStyle name="normální 2 2" xfId="7925"/>
    <cellStyle name="normální 2 2 10" xfId="7926"/>
    <cellStyle name="Normální 2 2 10 2" xfId="7927"/>
    <cellStyle name="normální 2 2 10 3" xfId="7928"/>
    <cellStyle name="normální 2 2 10 4" xfId="7929"/>
    <cellStyle name="normální 2 2 10 5" xfId="7930"/>
    <cellStyle name="normální 2 2 11" xfId="7931"/>
    <cellStyle name="normální 2 2 11 2" xfId="7932"/>
    <cellStyle name="normální 2 2 11 2 2" xfId="7933"/>
    <cellStyle name="normální 2 2 11 2 3" xfId="7934"/>
    <cellStyle name="normální 2 2 11 2 4" xfId="7935"/>
    <cellStyle name="normální 2 2 11 3" xfId="7936"/>
    <cellStyle name="normální 2 2 11 4" xfId="7937"/>
    <cellStyle name="normální 2 2 12" xfId="7938"/>
    <cellStyle name="normální 2 2 12 2" xfId="7939"/>
    <cellStyle name="normální 2 2 12 3" xfId="7940"/>
    <cellStyle name="normální 2 2 12 4" xfId="7941"/>
    <cellStyle name="normální 2 2 13" xfId="7942"/>
    <cellStyle name="Normální 2 2 13 2" xfId="7943"/>
    <cellStyle name="normální 2 2 13 3" xfId="7944"/>
    <cellStyle name="normální 2 2 13 4" xfId="7945"/>
    <cellStyle name="normální 2 2 13 5" xfId="7946"/>
    <cellStyle name="normální 2 2 14" xfId="7947"/>
    <cellStyle name="normální 2 2 14 2" xfId="7948"/>
    <cellStyle name="normální 2 2 14 3" xfId="7949"/>
    <cellStyle name="normální 2 2 15" xfId="7950"/>
    <cellStyle name="normální 2 2 15 2" xfId="7951"/>
    <cellStyle name="normální 2 2 15 3" xfId="7952"/>
    <cellStyle name="normální 2 2 16" xfId="7953"/>
    <cellStyle name="normální 2 2 17" xfId="7954"/>
    <cellStyle name="normální 2 2 17 2" xfId="7955"/>
    <cellStyle name="normální 2 2 17 3" xfId="7956"/>
    <cellStyle name="normální 2 2 18" xfId="7957"/>
    <cellStyle name="normální 2 2 18 2" xfId="7958"/>
    <cellStyle name="normální 2 2 18 3" xfId="7959"/>
    <cellStyle name="normální 2 2 19" xfId="7960"/>
    <cellStyle name="normální 2 2 19 2" xfId="7961"/>
    <cellStyle name="normální 2 2 19 3" xfId="7962"/>
    <cellStyle name="normální 2 2 2" xfId="7963"/>
    <cellStyle name="normální 2 2 2 10" xfId="7964"/>
    <cellStyle name="Normální 2 2 2 11" xfId="7965"/>
    <cellStyle name="normální 2 2 2 12" xfId="7966"/>
    <cellStyle name="normální 2 2 2 13" xfId="7967"/>
    <cellStyle name="normální 2 2 2 14" xfId="7968"/>
    <cellStyle name="normální 2 2 2 15" xfId="7969"/>
    <cellStyle name="normální 2 2 2 16" xfId="7970"/>
    <cellStyle name="normální 2 2 2 17" xfId="7971"/>
    <cellStyle name="normální 2 2 2 18" xfId="7972"/>
    <cellStyle name="normální 2 2 2 19" xfId="7973"/>
    <cellStyle name="Normální 2 2 2 2" xfId="7974"/>
    <cellStyle name="Normální 2 2 2 2 2" xfId="7975"/>
    <cellStyle name="Normální 2 2 2 2 2 2" xfId="7976"/>
    <cellStyle name="Normální 2 2 2 2 3" xfId="7977"/>
    <cellStyle name="Normální 2 2 2 2 3 2" xfId="7978"/>
    <cellStyle name="Normální 2 2 2 2 4" xfId="7979"/>
    <cellStyle name="Normální 2 2 2 2 5" xfId="7980"/>
    <cellStyle name="Normální 2 2 2 2 6" xfId="7981"/>
    <cellStyle name="Normální 2 2 2 2 7" xfId="7982"/>
    <cellStyle name="normální 2 2 2 20" xfId="7983"/>
    <cellStyle name="normální 2 2 2 21" xfId="7984"/>
    <cellStyle name="normální 2 2 2 22" xfId="7985"/>
    <cellStyle name="normální 2 2 2 23" xfId="7986"/>
    <cellStyle name="normální 2 2 2 24" xfId="7987"/>
    <cellStyle name="normální 2 2 2 25" xfId="7988"/>
    <cellStyle name="normální 2 2 2 26" xfId="7989"/>
    <cellStyle name="normální 2 2 2 27" xfId="7990"/>
    <cellStyle name="Normální 2 2 2 3" xfId="7991"/>
    <cellStyle name="Normální 2 2 2 3 2" xfId="7992"/>
    <cellStyle name="Normální 2 2 2 4" xfId="7993"/>
    <cellStyle name="Normální 2 2 2 4 2" xfId="7994"/>
    <cellStyle name="Normální 2 2 2 5" xfId="7995"/>
    <cellStyle name="normální 2 2 2 6" xfId="7996"/>
    <cellStyle name="Normální 2 2 2 7" xfId="7997"/>
    <cellStyle name="normální 2 2 2 8" xfId="7998"/>
    <cellStyle name="normální 2 2 2 8 2" xfId="7999"/>
    <cellStyle name="normální 2 2 2 8 3" xfId="8000"/>
    <cellStyle name="normální 2 2 2 8 4" xfId="8001"/>
    <cellStyle name="normální 2 2 2 9" xfId="8002"/>
    <cellStyle name="normální 2 2 2 9 2" xfId="8003"/>
    <cellStyle name="normální 2 2 2 9 3" xfId="8004"/>
    <cellStyle name="normální 2 2 2 9 4" xfId="8005"/>
    <cellStyle name="normální 2 2 20" xfId="8006"/>
    <cellStyle name="normální 2 2 20 2" xfId="8007"/>
    <cellStyle name="normální 2 2 20 3" xfId="8008"/>
    <cellStyle name="Normální 2 2 21" xfId="8009"/>
    <cellStyle name="Normální 2 2 21 2" xfId="8010"/>
    <cellStyle name="Normální 2 2 21 3" xfId="8011"/>
    <cellStyle name="Normální 2 2 22" xfId="8012"/>
    <cellStyle name="Normální 2 2 22 2" xfId="8013"/>
    <cellStyle name="Normální 2 2 22 3" xfId="8014"/>
    <cellStyle name="Normální 2 2 23" xfId="8015"/>
    <cellStyle name="Normální 2 2 23 2" xfId="8016"/>
    <cellStyle name="Normální 2 2 23 3" xfId="8017"/>
    <cellStyle name="Normální 2 2 23 4" xfId="8018"/>
    <cellStyle name="Normální 2 2 24" xfId="8019"/>
    <cellStyle name="Normální 2 2 24 2" xfId="8020"/>
    <cellStyle name="Normální 2 2 24 3" xfId="8021"/>
    <cellStyle name="Normální 2 2 24 4" xfId="8022"/>
    <cellStyle name="Normální 2 2 25" xfId="8023"/>
    <cellStyle name="Normální 2 2 25 2" xfId="8024"/>
    <cellStyle name="Normální 2 2 25 3" xfId="8025"/>
    <cellStyle name="Normální 2 2 25 4" xfId="8026"/>
    <cellStyle name="Normální 2 2 26" xfId="8027"/>
    <cellStyle name="Normální 2 2 26 2" xfId="8028"/>
    <cellStyle name="Normální 2 2 26 3" xfId="8029"/>
    <cellStyle name="Normální 2 2 26 4" xfId="8030"/>
    <cellStyle name="Normální 2 2 27" xfId="8031"/>
    <cellStyle name="Normální 2 2 27 2" xfId="8032"/>
    <cellStyle name="Normální 2 2 27 3" xfId="8033"/>
    <cellStyle name="Normální 2 2 27 4" xfId="8034"/>
    <cellStyle name="normální 2 2 28" xfId="8035"/>
    <cellStyle name="normální 2 2 29" xfId="8036"/>
    <cellStyle name="normální 2 2 3" xfId="8037"/>
    <cellStyle name="normální 2 2 3 10" xfId="8038"/>
    <cellStyle name="normální 2 2 3 11" xfId="8039"/>
    <cellStyle name="normální 2 2 3 12" xfId="8040"/>
    <cellStyle name="normální 2 2 3 13" xfId="8041"/>
    <cellStyle name="normální 2 2 3 14" xfId="8042"/>
    <cellStyle name="normální 2 2 3 15" xfId="8043"/>
    <cellStyle name="normální 2 2 3 2" xfId="8044"/>
    <cellStyle name="normální 2 2 3 2 10" xfId="8045"/>
    <cellStyle name="normální 2 2 3 2 11" xfId="8046"/>
    <cellStyle name="normální 2 2 3 2 12" xfId="8047"/>
    <cellStyle name="normální 2 2 3 2 13" xfId="8048"/>
    <cellStyle name="normální 2 2 3 2 14" xfId="8049"/>
    <cellStyle name="Normální 2 2 3 2 2" xfId="8050"/>
    <cellStyle name="Normální 2 2 3 2 3" xfId="8051"/>
    <cellStyle name="normální 2 2 3 2 4" xfId="8052"/>
    <cellStyle name="normální 2 2 3 2 5" xfId="8053"/>
    <cellStyle name="normální 2 2 3 2 6" xfId="8054"/>
    <cellStyle name="normální 2 2 3 2 7" xfId="8055"/>
    <cellStyle name="normální 2 2 3 2 8" xfId="8056"/>
    <cellStyle name="normální 2 2 3 2 9" xfId="8057"/>
    <cellStyle name="normální 2 2 3 3" xfId="8058"/>
    <cellStyle name="normální 2 2 3 3 10" xfId="8059"/>
    <cellStyle name="normální 2 2 3 3 11" xfId="8060"/>
    <cellStyle name="normální 2 2 3 3 12" xfId="8061"/>
    <cellStyle name="normální 2 2 3 3 13" xfId="8062"/>
    <cellStyle name="normální 2 2 3 3 14" xfId="8063"/>
    <cellStyle name="Normální 2 2 3 3 2" xfId="8064"/>
    <cellStyle name="Normální 2 2 3 3 3" xfId="8065"/>
    <cellStyle name="normální 2 2 3 3 4" xfId="8066"/>
    <cellStyle name="normální 2 2 3 3 5" xfId="8067"/>
    <cellStyle name="normální 2 2 3 3 6" xfId="8068"/>
    <cellStyle name="normální 2 2 3 3 7" xfId="8069"/>
    <cellStyle name="normální 2 2 3 3 8" xfId="8070"/>
    <cellStyle name="normální 2 2 3 3 9" xfId="8071"/>
    <cellStyle name="normální 2 2 3 4" xfId="8072"/>
    <cellStyle name="Normální 2 2 3 4 2" xfId="8073"/>
    <cellStyle name="normální 2 2 3 4 3" xfId="8074"/>
    <cellStyle name="normální 2 2 3 4 4" xfId="8075"/>
    <cellStyle name="normální 2 2 3 4 5" xfId="8076"/>
    <cellStyle name="Normální 2 2 3 5" xfId="8077"/>
    <cellStyle name="Normální 2 2 3 6" xfId="8078"/>
    <cellStyle name="Normální 2 2 3 7" xfId="8079"/>
    <cellStyle name="normální 2 2 3 8" xfId="8080"/>
    <cellStyle name="normální 2 2 3 9" xfId="8081"/>
    <cellStyle name="normální 2 2 30" xfId="8082"/>
    <cellStyle name="normální 2 2 30 2" xfId="8083"/>
    <cellStyle name="normální 2 2 30 3" xfId="8084"/>
    <cellStyle name="normální 2 2 31" xfId="8085"/>
    <cellStyle name="normální 2 2 31 2" xfId="8086"/>
    <cellStyle name="normální 2 2 31 3" xfId="8087"/>
    <cellStyle name="normální 2 2 32" xfId="8088"/>
    <cellStyle name="normální 2 2 32 2" xfId="8089"/>
    <cellStyle name="normální 2 2 33" xfId="8090"/>
    <cellStyle name="normální 2 2 33 2" xfId="8091"/>
    <cellStyle name="normální 2 2 34" xfId="8092"/>
    <cellStyle name="normální 2 2 34 2" xfId="8093"/>
    <cellStyle name="normální 2 2 34 3" xfId="8094"/>
    <cellStyle name="normální 2 2 35" xfId="8095"/>
    <cellStyle name="normální 2 2 35 2" xfId="8096"/>
    <cellStyle name="normální 2 2 35 3" xfId="8097"/>
    <cellStyle name="normální 2 2 36" xfId="8098"/>
    <cellStyle name="normální 2 2 36 2" xfId="8099"/>
    <cellStyle name="normální 2 2 37" xfId="8100"/>
    <cellStyle name="normální 2 2 38" xfId="8101"/>
    <cellStyle name="normální 2 2 39" xfId="8102"/>
    <cellStyle name="normální 2 2 4" xfId="8103"/>
    <cellStyle name="normální 2 2 4 10" xfId="8104"/>
    <cellStyle name="normální 2 2 4 11" xfId="8105"/>
    <cellStyle name="normální 2 2 4 12" xfId="8106"/>
    <cellStyle name="normální 2 2 4 13" xfId="8107"/>
    <cellStyle name="normální 2 2 4 14" xfId="8108"/>
    <cellStyle name="Normální 2 2 4 2" xfId="8109"/>
    <cellStyle name="Normální 2 2 4 3" xfId="8110"/>
    <cellStyle name="normální 2 2 4 4" xfId="8111"/>
    <cellStyle name="normální 2 2 4 5" xfId="8112"/>
    <cellStyle name="normální 2 2 4 6" xfId="8113"/>
    <cellStyle name="normální 2 2 4 7" xfId="8114"/>
    <cellStyle name="normální 2 2 4 8" xfId="8115"/>
    <cellStyle name="normální 2 2 4 9" xfId="8116"/>
    <cellStyle name="normální 2 2 40" xfId="8117"/>
    <cellStyle name="normální 2 2 41" xfId="8118"/>
    <cellStyle name="normální 2 2 42" xfId="8119"/>
    <cellStyle name="normální 2 2 43" xfId="8120"/>
    <cellStyle name="normální 2 2 44" xfId="8121"/>
    <cellStyle name="normální 2 2 45" xfId="8122"/>
    <cellStyle name="normální 2 2 46" xfId="8123"/>
    <cellStyle name="normální 2 2 47" xfId="8124"/>
    <cellStyle name="normální 2 2 48" xfId="8125"/>
    <cellStyle name="normální 2 2 5" xfId="8126"/>
    <cellStyle name="normální 2 2 5 10" xfId="8127"/>
    <cellStyle name="normální 2 2 5 11" xfId="8128"/>
    <cellStyle name="normální 2 2 5 12" xfId="8129"/>
    <cellStyle name="normální 2 2 5 13" xfId="8130"/>
    <cellStyle name="normální 2 2 5 14" xfId="8131"/>
    <cellStyle name="Normální 2 2 5 2" xfId="8132"/>
    <cellStyle name="Normální 2 2 5 3" xfId="8133"/>
    <cellStyle name="normální 2 2 5 4" xfId="8134"/>
    <cellStyle name="normální 2 2 5 5" xfId="8135"/>
    <cellStyle name="normální 2 2 5 6" xfId="8136"/>
    <cellStyle name="normální 2 2 5 7" xfId="8137"/>
    <cellStyle name="normální 2 2 5 8" xfId="8138"/>
    <cellStyle name="normální 2 2 5 9" xfId="8139"/>
    <cellStyle name="normální 2 2 6" xfId="8140"/>
    <cellStyle name="normální 2 2 6 10" xfId="8141"/>
    <cellStyle name="normální 2 2 6 11" xfId="8142"/>
    <cellStyle name="normální 2 2 6 12" xfId="8143"/>
    <cellStyle name="normální 2 2 6 13" xfId="8144"/>
    <cellStyle name="normální 2 2 6 14" xfId="8145"/>
    <cellStyle name="Normální 2 2 6 2" xfId="8146"/>
    <cellStyle name="normální 2 2 6 3" xfId="8147"/>
    <cellStyle name="normální 2 2 6 4" xfId="8148"/>
    <cellStyle name="normální 2 2 6 5" xfId="8149"/>
    <cellStyle name="normální 2 2 6 6" xfId="8150"/>
    <cellStyle name="normální 2 2 6 7" xfId="8151"/>
    <cellStyle name="normální 2 2 6 8" xfId="8152"/>
    <cellStyle name="normální 2 2 6 9" xfId="8153"/>
    <cellStyle name="normální 2 2 7" xfId="8154"/>
    <cellStyle name="normální 2 2 7 2" xfId="8155"/>
    <cellStyle name="normální 2 2 7 3" xfId="8156"/>
    <cellStyle name="normální 2 2 7 4" xfId="8157"/>
    <cellStyle name="normální 2 2 7 5" xfId="8158"/>
    <cellStyle name="normální 2 2 8" xfId="8159"/>
    <cellStyle name="Normální 2 2 8 2" xfId="8160"/>
    <cellStyle name="normální 2 2 8 3" xfId="8161"/>
    <cellStyle name="normální 2 2 8 4" xfId="8162"/>
    <cellStyle name="normální 2 2 8 5" xfId="8163"/>
    <cellStyle name="normální 2 2 9" xfId="8164"/>
    <cellStyle name="normální 2 2 9 2" xfId="8165"/>
    <cellStyle name="normální 2 2 9 2 2" xfId="8166"/>
    <cellStyle name="normální 2 2 9 2 3" xfId="8167"/>
    <cellStyle name="normální 2 2 9 2 4" xfId="8168"/>
    <cellStyle name="normální 2 2 9 3" xfId="8169"/>
    <cellStyle name="normální 2 2 9 4" xfId="8170"/>
    <cellStyle name="normální 2 20" xfId="8171"/>
    <cellStyle name="Normální 2 20 10" xfId="8172"/>
    <cellStyle name="normální 2 20 11" xfId="8173"/>
    <cellStyle name="normální 2 20 12" xfId="8174"/>
    <cellStyle name="normální 2 20 13" xfId="8175"/>
    <cellStyle name="normální 2 20 2" xfId="8176"/>
    <cellStyle name="Normální 2 20 3" xfId="8177"/>
    <cellStyle name="Normální 2 20 4" xfId="8178"/>
    <cellStyle name="Normální 2 20 5" xfId="8179"/>
    <cellStyle name="Normální 2 20 6" xfId="8180"/>
    <cellStyle name="Normální 2 20 7" xfId="8181"/>
    <cellStyle name="Normální 2 20 8" xfId="8182"/>
    <cellStyle name="Normální 2 20 9" xfId="8183"/>
    <cellStyle name="normální 2 21" xfId="8184"/>
    <cellStyle name="Normální 2 21 10" xfId="8185"/>
    <cellStyle name="Normální 2 21 10 2" xfId="8186"/>
    <cellStyle name="Normální 2 21 11" xfId="8187"/>
    <cellStyle name="Normální 2 21 12" xfId="8188"/>
    <cellStyle name="normální 2 21 13" xfId="8189"/>
    <cellStyle name="normální 2 21 14" xfId="8190"/>
    <cellStyle name="normální 2 21 15" xfId="8191"/>
    <cellStyle name="normální 2 21 2" xfId="8192"/>
    <cellStyle name="Normální 2 21 3" xfId="8193"/>
    <cellStyle name="Normální 2 21 3 2" xfId="8194"/>
    <cellStyle name="Normální 2 21 3 3" xfId="8195"/>
    <cellStyle name="Normální 2 21 4" xfId="8196"/>
    <cellStyle name="Normální 2 21 4 2" xfId="8197"/>
    <cellStyle name="Normální 2 21 4 3" xfId="8198"/>
    <cellStyle name="Normální 2 21 5" xfId="8199"/>
    <cellStyle name="Normální 2 21 5 2" xfId="8200"/>
    <cellStyle name="Normální 2 21 5 3" xfId="8201"/>
    <cellStyle name="Normální 2 21 6" xfId="8202"/>
    <cellStyle name="Normální 2 21 6 2" xfId="8203"/>
    <cellStyle name="Normální 2 21 6 3" xfId="8204"/>
    <cellStyle name="Normální 2 21 7" xfId="8205"/>
    <cellStyle name="Normální 2 21 7 2" xfId="8206"/>
    <cellStyle name="Normální 2 21 7 3" xfId="8207"/>
    <cellStyle name="Normální 2 21 8" xfId="8208"/>
    <cellStyle name="Normální 2 21 8 2" xfId="8209"/>
    <cellStyle name="Normální 2 21 9" xfId="8210"/>
    <cellStyle name="Normální 2 21 9 2" xfId="8211"/>
    <cellStyle name="Normální 2 22" xfId="8212"/>
    <cellStyle name="Normální 2 22 10" xfId="8213"/>
    <cellStyle name="Normální 2 22 2" xfId="8214"/>
    <cellStyle name="Normální 2 22 2 2" xfId="8215"/>
    <cellStyle name="Normální 2 22 2 3" xfId="8216"/>
    <cellStyle name="normální 2 22 3" xfId="8217"/>
    <cellStyle name="normální 2 22 3 2" xfId="8218"/>
    <cellStyle name="normální 2 22 3 3" xfId="8219"/>
    <cellStyle name="normální 2 22 4" xfId="8220"/>
    <cellStyle name="normální 2 22 4 2" xfId="8221"/>
    <cellStyle name="normální 2 22 5" xfId="8222"/>
    <cellStyle name="normální 2 22 6" xfId="8223"/>
    <cellStyle name="normální 2 22 7" xfId="8224"/>
    <cellStyle name="normální 2 22 8" xfId="8225"/>
    <cellStyle name="Normální 2 22 9" xfId="8226"/>
    <cellStyle name="Normální 2 23" xfId="8227"/>
    <cellStyle name="Normální 2 23 2" xfId="8228"/>
    <cellStyle name="Normální 2 23 2 2" xfId="8229"/>
    <cellStyle name="Normální 2 23 2 3" xfId="8230"/>
    <cellStyle name="Normální 2 23 3" xfId="8231"/>
    <cellStyle name="Normální 2 23 3 2" xfId="8232"/>
    <cellStyle name="Normální 2 23 3 3" xfId="8233"/>
    <cellStyle name="Normální 2 23 4" xfId="8234"/>
    <cellStyle name="Normální 2 23 5" xfId="8235"/>
    <cellStyle name="Normální 2 24" xfId="8236"/>
    <cellStyle name="Normální 2 24 2" xfId="8237"/>
    <cellStyle name="Normální 2 24 3" xfId="8238"/>
    <cellStyle name="Normální 2 24 4" xfId="8239"/>
    <cellStyle name="Normální 2 24 5" xfId="8240"/>
    <cellStyle name="Normální 2 25" xfId="8241"/>
    <cellStyle name="Normální 2 25 2" xfId="8242"/>
    <cellStyle name="Normální 2 25 3" xfId="8243"/>
    <cellStyle name="Normální 2 25 4" xfId="8244"/>
    <cellStyle name="normální 2 26" xfId="8245"/>
    <cellStyle name="normální 2 27" xfId="8246"/>
    <cellStyle name="Normální 2 28" xfId="8247"/>
    <cellStyle name="Normální 2 28 2" xfId="8248"/>
    <cellStyle name="Normální 2 28 3" xfId="8249"/>
    <cellStyle name="Normální 2 28 4" xfId="8250"/>
    <cellStyle name="Normální 2 29" xfId="8251"/>
    <cellStyle name="Normální 2 29 2" xfId="8252"/>
    <cellStyle name="Normální 2 29 3" xfId="8253"/>
    <cellStyle name="Normální 2 29 4" xfId="8254"/>
    <cellStyle name="normální 2 3" xfId="8255"/>
    <cellStyle name="normální 2 3 10" xfId="8256"/>
    <cellStyle name="normální 2 3 11" xfId="8257"/>
    <cellStyle name="normální 2 3 12" xfId="8258"/>
    <cellStyle name="normální 2 3 13" xfId="8259"/>
    <cellStyle name="normální 2 3 14" xfId="8260"/>
    <cellStyle name="normální 2 3 15" xfId="8261"/>
    <cellStyle name="normální 2 3 16" xfId="8262"/>
    <cellStyle name="normální 2 3 2" xfId="8263"/>
    <cellStyle name="Normální 2 3 2 2" xfId="8264"/>
    <cellStyle name="Normální 2 3 2 2 2" xfId="8265"/>
    <cellStyle name="Normální 2 3 2 2 3" xfId="8266"/>
    <cellStyle name="normální 2 3 3" xfId="8267"/>
    <cellStyle name="normální 2 3 3 2" xfId="8268"/>
    <cellStyle name="normální 2 3 3 3" xfId="8269"/>
    <cellStyle name="normální 2 3 3 4" xfId="8270"/>
    <cellStyle name="Normální 2 3 4" xfId="8271"/>
    <cellStyle name="Normální 2 3 4 2" xfId="8272"/>
    <cellStyle name="Normální 2 3 4 2 2" xfId="8273"/>
    <cellStyle name="Normální 2 3 4 2 3" xfId="8274"/>
    <cellStyle name="Normální 2 3 4 3" xfId="8275"/>
    <cellStyle name="Normální 2 3 4 4" xfId="8276"/>
    <cellStyle name="Normální 2 3 4 5" xfId="8277"/>
    <cellStyle name="Normální 2 3 5" xfId="8278"/>
    <cellStyle name="normální 2 3 5 2" xfId="8279"/>
    <cellStyle name="normální 2 3 5 2 2" xfId="8280"/>
    <cellStyle name="normální 2 3 5 2 3" xfId="8281"/>
    <cellStyle name="normální 2 3 5 2 4" xfId="8282"/>
    <cellStyle name="Normální 2 3 5 3" xfId="8283"/>
    <cellStyle name="Normální 2 3 5 4" xfId="8284"/>
    <cellStyle name="Normální 2 3 5 5" xfId="8285"/>
    <cellStyle name="Normální 2 3 5 6" xfId="8286"/>
    <cellStyle name="Normální 2 3 5 7" xfId="8287"/>
    <cellStyle name="Normální 2 3 6" xfId="8288"/>
    <cellStyle name="normální 2 3 6 2" xfId="8289"/>
    <cellStyle name="normální 2 3 6 2 2" xfId="8290"/>
    <cellStyle name="normální 2 3 6 2 3" xfId="8291"/>
    <cellStyle name="normální 2 3 6 2 4" xfId="8292"/>
    <cellStyle name="Normální 2 3 6 3" xfId="8293"/>
    <cellStyle name="Normální 2 3 6 4" xfId="8294"/>
    <cellStyle name="Normální 2 3 6 5" xfId="8295"/>
    <cellStyle name="Normální 2 3 6 6" xfId="8296"/>
    <cellStyle name="Normální 2 3 6 7" xfId="8297"/>
    <cellStyle name="normální 2 3 7" xfId="8298"/>
    <cellStyle name="Normální 2 3 8" xfId="8299"/>
    <cellStyle name="Normální 2 3 8 2" xfId="8300"/>
    <cellStyle name="Normální 2 3 8 3" xfId="8301"/>
    <cellStyle name="normální 2 3 9" xfId="8302"/>
    <cellStyle name="Normální 2 30" xfId="8303"/>
    <cellStyle name="Normální 2 30 2" xfId="8304"/>
    <cellStyle name="Normální 2 30 3" xfId="8305"/>
    <cellStyle name="Normální 2 31" xfId="8306"/>
    <cellStyle name="Normální 2 31 2" xfId="8307"/>
    <cellStyle name="Normální 2 31 3" xfId="8308"/>
    <cellStyle name="Normální 2 32" xfId="8309"/>
    <cellStyle name="Normální 2 32 2" xfId="8310"/>
    <cellStyle name="Normální 2 32 3" xfId="8311"/>
    <cellStyle name="Normální 2 33" xfId="8312"/>
    <cellStyle name="Normální 2 34" xfId="8313"/>
    <cellStyle name="Normální 2 35" xfId="8314"/>
    <cellStyle name="Normální 2 36" xfId="8315"/>
    <cellStyle name="Normální 2 37" xfId="8316"/>
    <cellStyle name="Normální 2 38" xfId="8317"/>
    <cellStyle name="Normální 2 38 2" xfId="8318"/>
    <cellStyle name="Normální 2 38 3" xfId="8319"/>
    <cellStyle name="Normální 2 39" xfId="8320"/>
    <cellStyle name="Normální 2 39 2" xfId="8321"/>
    <cellStyle name="Normální 2 39 3" xfId="8322"/>
    <cellStyle name="normální 2 4" xfId="8323"/>
    <cellStyle name="normální 2 4 10" xfId="8324"/>
    <cellStyle name="normální 2 4 10 2" xfId="8325"/>
    <cellStyle name="normální 2 4 10 3" xfId="8326"/>
    <cellStyle name="normální 2 4 11" xfId="8327"/>
    <cellStyle name="normální 2 4 12" xfId="8328"/>
    <cellStyle name="normální 2 4 13" xfId="8329"/>
    <cellStyle name="normální 2 4 14" xfId="8330"/>
    <cellStyle name="normální 2 4 15" xfId="8331"/>
    <cellStyle name="normální 2 4 16" xfId="8332"/>
    <cellStyle name="normální 2 4 17" xfId="8333"/>
    <cellStyle name="normální 2 4 18" xfId="8334"/>
    <cellStyle name="normální 2 4 19" xfId="8335"/>
    <cellStyle name="normální 2 4 2" xfId="8336"/>
    <cellStyle name="normální 2 4 2 10" xfId="8337"/>
    <cellStyle name="normální 2 4 2 11" xfId="8338"/>
    <cellStyle name="normální 2 4 2 12" xfId="8339"/>
    <cellStyle name="normální 2 4 2 13" xfId="8340"/>
    <cellStyle name="normální 2 4 2 14" xfId="8341"/>
    <cellStyle name="normální 2 4 2 15" xfId="8342"/>
    <cellStyle name="Normální 2 4 2 2" xfId="8343"/>
    <cellStyle name="Normální 2 4 2 2 2" xfId="8344"/>
    <cellStyle name="Normální 2 4 2 2 3" xfId="8345"/>
    <cellStyle name="Normální 2 4 2 3" xfId="8346"/>
    <cellStyle name="Normální 2 4 2 3 2" xfId="8347"/>
    <cellStyle name="Normální 2 4 2 3 3" xfId="8348"/>
    <cellStyle name="normální 2 4 2 4" xfId="8349"/>
    <cellStyle name="normální 2 4 2 5" xfId="8350"/>
    <cellStyle name="normální 2 4 2 6" xfId="8351"/>
    <cellStyle name="normální 2 4 2 7" xfId="8352"/>
    <cellStyle name="normální 2 4 2 8" xfId="8353"/>
    <cellStyle name="normální 2 4 2 9" xfId="8354"/>
    <cellStyle name="normální 2 4 3" xfId="8355"/>
    <cellStyle name="normální 2 4 3 10" xfId="8356"/>
    <cellStyle name="normální 2 4 3 11" xfId="8357"/>
    <cellStyle name="normální 2 4 3 12" xfId="8358"/>
    <cellStyle name="normální 2 4 3 13" xfId="8359"/>
    <cellStyle name="normální 2 4 3 14" xfId="8360"/>
    <cellStyle name="normální 2 4 3 15" xfId="8361"/>
    <cellStyle name="Normální 2 4 3 2" xfId="8362"/>
    <cellStyle name="Normální 2 4 3 2 2" xfId="8363"/>
    <cellStyle name="Normální 2 4 3 2 3" xfId="8364"/>
    <cellStyle name="normální 2 4 3 3" xfId="8365"/>
    <cellStyle name="normální 2 4 3 4" xfId="8366"/>
    <cellStyle name="normální 2 4 3 5" xfId="8367"/>
    <cellStyle name="normální 2 4 3 6" xfId="8368"/>
    <cellStyle name="normální 2 4 3 7" xfId="8369"/>
    <cellStyle name="normální 2 4 3 8" xfId="8370"/>
    <cellStyle name="normální 2 4 3 9" xfId="8371"/>
    <cellStyle name="normální 2 4 4" xfId="8372"/>
    <cellStyle name="normální 2 4 4 10" xfId="8373"/>
    <cellStyle name="normální 2 4 4 2" xfId="8374"/>
    <cellStyle name="normální 2 4 4 3" xfId="8375"/>
    <cellStyle name="normální 2 4 4 4" xfId="8376"/>
    <cellStyle name="normální 2 4 4 5" xfId="8377"/>
    <cellStyle name="normální 2 4 4 6" xfId="8378"/>
    <cellStyle name="normální 2 4 4 7" xfId="8379"/>
    <cellStyle name="normální 2 4 4 8" xfId="8380"/>
    <cellStyle name="normální 2 4 4 9" xfId="8381"/>
    <cellStyle name="normální 2 4 5" xfId="8382"/>
    <cellStyle name="Normální 2 4 5 2" xfId="8383"/>
    <cellStyle name="Normální 2 4 5 2 2" xfId="8384"/>
    <cellStyle name="Normální 2 4 5 2 3" xfId="8385"/>
    <cellStyle name="normální 2 4 5 3" xfId="8386"/>
    <cellStyle name="normální 2 4 5 4" xfId="8387"/>
    <cellStyle name="normální 2 4 5 5" xfId="8388"/>
    <cellStyle name="normální 2 4 6" xfId="8389"/>
    <cellStyle name="normální 2 4 7" xfId="8390"/>
    <cellStyle name="normální 2 4 7 2" xfId="8391"/>
    <cellStyle name="normální 2 4 7 3" xfId="8392"/>
    <cellStyle name="normální 2 4 8" xfId="8393"/>
    <cellStyle name="normální 2 4 9" xfId="8394"/>
    <cellStyle name="Normální 2 40" xfId="8395"/>
    <cellStyle name="Normální 2 41" xfId="8396"/>
    <cellStyle name="Normální 2 42" xfId="8397"/>
    <cellStyle name="Normální 2 43" xfId="8398"/>
    <cellStyle name="Normální 2 44" xfId="8399"/>
    <cellStyle name="Normální 2 45" xfId="8400"/>
    <cellStyle name="Normální 2 45 2" xfId="8401"/>
    <cellStyle name="Normální 2 45 3" xfId="8402"/>
    <cellStyle name="Normální 2 46" xfId="8403"/>
    <cellStyle name="Normální 2 46 2" xfId="8404"/>
    <cellStyle name="Normální 2 46 3" xfId="8405"/>
    <cellStyle name="Normální 2 47" xfId="8406"/>
    <cellStyle name="Normální 2 47 2" xfId="8407"/>
    <cellStyle name="Normální 2 47 3" xfId="8408"/>
    <cellStyle name="normální 2 48" xfId="8409"/>
    <cellStyle name="normální 2 49" xfId="8410"/>
    <cellStyle name="normální 2 5" xfId="8411"/>
    <cellStyle name="normální 2 5 10" xfId="8412"/>
    <cellStyle name="normální 2 5 11" xfId="8413"/>
    <cellStyle name="normální 2 5 12" xfId="8414"/>
    <cellStyle name="normální 2 5 13" xfId="8415"/>
    <cellStyle name="normální 2 5 14" xfId="8416"/>
    <cellStyle name="normální 2 5 15" xfId="8417"/>
    <cellStyle name="normální 2 5 16" xfId="8418"/>
    <cellStyle name="normální 2 5 17" xfId="8419"/>
    <cellStyle name="normální 2 5 2" xfId="8420"/>
    <cellStyle name="Normální 2 5 2 2" xfId="8421"/>
    <cellStyle name="Normální 2 5 2 2 2" xfId="8422"/>
    <cellStyle name="Normální 2 5 2 3" xfId="8423"/>
    <cellStyle name="Normální 2 5 2 3 2" xfId="8424"/>
    <cellStyle name="Normální 2 5 2 4" xfId="8425"/>
    <cellStyle name="Normální 2 5 2 5" xfId="8426"/>
    <cellStyle name="normální 2 5 2 6" xfId="8427"/>
    <cellStyle name="normální 2 5 2 7" xfId="8428"/>
    <cellStyle name="normální 2 5 2 8" xfId="8429"/>
    <cellStyle name="Normální 2 5 3" xfId="8430"/>
    <cellStyle name="Normální 2 5 3 2" xfId="8431"/>
    <cellStyle name="Normální 2 5 4" xfId="8432"/>
    <cellStyle name="Normální 2 5 4 2" xfId="8433"/>
    <cellStyle name="Normální 2 5 5" xfId="8434"/>
    <cellStyle name="Normální 2 5 6" xfId="8435"/>
    <cellStyle name="Normální 2 5 7" xfId="8436"/>
    <cellStyle name="Normální 2 5 8" xfId="8437"/>
    <cellStyle name="normální 2 5 9" xfId="8438"/>
    <cellStyle name="normální 2 50" xfId="8439"/>
    <cellStyle name="Normální 2 51" xfId="8440"/>
    <cellStyle name="normální 2 52" xfId="8441"/>
    <cellStyle name="normální 2 52 2" xfId="8442"/>
    <cellStyle name="normální 2 52 3" xfId="8443"/>
    <cellStyle name="normální 2 53" xfId="8444"/>
    <cellStyle name="normální 2 53 2" xfId="8445"/>
    <cellStyle name="normální 2 53 3" xfId="8446"/>
    <cellStyle name="Normální 2 54" xfId="8447"/>
    <cellStyle name="Normální 2 55" xfId="8448"/>
    <cellStyle name="normální 2 56" xfId="8449"/>
    <cellStyle name="normální 2 57" xfId="8450"/>
    <cellStyle name="Normální 2 58" xfId="8451"/>
    <cellStyle name="Normální 2 58 2" xfId="8452"/>
    <cellStyle name="Normální 2 59" xfId="8453"/>
    <cellStyle name="Normální 2 59 2" xfId="8454"/>
    <cellStyle name="normální 2 6" xfId="8455"/>
    <cellStyle name="normální 2 6 10" xfId="8456"/>
    <cellStyle name="normální 2 6 10 2" xfId="8457"/>
    <cellStyle name="normální 2 6 10 3" xfId="8458"/>
    <cellStyle name="normální 2 6 11" xfId="8459"/>
    <cellStyle name="normální 2 6 11 2" xfId="8460"/>
    <cellStyle name="normální 2 6 11 3" xfId="8461"/>
    <cellStyle name="normální 2 6 12" xfId="8462"/>
    <cellStyle name="normální 2 6 12 2" xfId="8463"/>
    <cellStyle name="normální 2 6 12 3" xfId="8464"/>
    <cellStyle name="normální 2 6 13" xfId="8465"/>
    <cellStyle name="normální 2 6 13 2" xfId="8466"/>
    <cellStyle name="normální 2 6 13 3" xfId="8467"/>
    <cellStyle name="normální 2 6 14" xfId="8468"/>
    <cellStyle name="normální 2 6 14 2" xfId="8469"/>
    <cellStyle name="normální 2 6 14 3" xfId="8470"/>
    <cellStyle name="Normální 2 6 15" xfId="8471"/>
    <cellStyle name="Normální 2 6 15 2" xfId="8472"/>
    <cellStyle name="Normální 2 6 15 3" xfId="8473"/>
    <cellStyle name="Normální 2 6 16" xfId="8474"/>
    <cellStyle name="Normální 2 6 16 2" xfId="8475"/>
    <cellStyle name="Normální 2 6 16 3" xfId="8476"/>
    <cellStyle name="Normální 2 6 17" xfId="8477"/>
    <cellStyle name="Normální 2 6 17 2" xfId="8478"/>
    <cellStyle name="Normální 2 6 17 3" xfId="8479"/>
    <cellStyle name="normální 2 6 18" xfId="8480"/>
    <cellStyle name="normální 2 6 19" xfId="8481"/>
    <cellStyle name="normální 2 6 2" xfId="8482"/>
    <cellStyle name="Normální 2 6 2 2" xfId="8483"/>
    <cellStyle name="Normální 2 6 2 2 2" xfId="8484"/>
    <cellStyle name="Normální 2 6 2 2 3" xfId="8485"/>
    <cellStyle name="normální 2 6 2 3" xfId="8486"/>
    <cellStyle name="normální 2 6 2 4" xfId="8487"/>
    <cellStyle name="normální 2 6 2 5" xfId="8488"/>
    <cellStyle name="normální 2 6 20" xfId="8489"/>
    <cellStyle name="normální 2 6 21" xfId="8490"/>
    <cellStyle name="normální 2 6 22" xfId="8491"/>
    <cellStyle name="normální 2 6 23" xfId="8492"/>
    <cellStyle name="normální 2 6 24" xfId="8493"/>
    <cellStyle name="normální 2 6 25" xfId="8494"/>
    <cellStyle name="normální 2 6 26" xfId="8495"/>
    <cellStyle name="normální 2 6 27" xfId="8496"/>
    <cellStyle name="normální 2 6 28" xfId="8497"/>
    <cellStyle name="normální 2 6 29" xfId="8498"/>
    <cellStyle name="normální 2 6 3" xfId="8499"/>
    <cellStyle name="normální 2 6 3 2" xfId="8500"/>
    <cellStyle name="normální 2 6 3 3" xfId="8501"/>
    <cellStyle name="normální 2 6 30" xfId="8502"/>
    <cellStyle name="normální 2 6 31" xfId="8503"/>
    <cellStyle name="normální 2 6 32" xfId="8504"/>
    <cellStyle name="normální 2 6 33" xfId="8505"/>
    <cellStyle name="normální 2 6 4" xfId="8506"/>
    <cellStyle name="normální 2 6 4 2" xfId="8507"/>
    <cellStyle name="normální 2 6 4 3" xfId="8508"/>
    <cellStyle name="normální 2 6 5" xfId="8509"/>
    <cellStyle name="normální 2 6 5 2" xfId="8510"/>
    <cellStyle name="normální 2 6 5 3" xfId="8511"/>
    <cellStyle name="normální 2 6 6" xfId="8512"/>
    <cellStyle name="normální 2 6 6 2" xfId="8513"/>
    <cellStyle name="normální 2 6 6 3" xfId="8514"/>
    <cellStyle name="normální 2 6 7" xfId="8515"/>
    <cellStyle name="normální 2 6 7 2" xfId="8516"/>
    <cellStyle name="normální 2 6 7 3" xfId="8517"/>
    <cellStyle name="normální 2 6 8" xfId="8518"/>
    <cellStyle name="normální 2 6 8 2" xfId="8519"/>
    <cellStyle name="normální 2 6 8 3" xfId="8520"/>
    <cellStyle name="normální 2 6 9" xfId="8521"/>
    <cellStyle name="normální 2 6 9 2" xfId="8522"/>
    <cellStyle name="normální 2 6 9 3" xfId="8523"/>
    <cellStyle name="Normální 2 60" xfId="8524"/>
    <cellStyle name="Normální 2 61" xfId="8525"/>
    <cellStyle name="Normální 2 62" xfId="8526"/>
    <cellStyle name="normální 2 63" xfId="8527"/>
    <cellStyle name="Normální 2 64" xfId="8528"/>
    <cellStyle name="normální 2 65" xfId="8529"/>
    <cellStyle name="normální 2 66" xfId="8530"/>
    <cellStyle name="Normální 2 67" xfId="8531"/>
    <cellStyle name="Normální 2 68" xfId="8532"/>
    <cellStyle name="Normální 2 69" xfId="8533"/>
    <cellStyle name="normální 2 7" xfId="8534"/>
    <cellStyle name="normální 2 7 10" xfId="8535"/>
    <cellStyle name="normální 2 7 11" xfId="8536"/>
    <cellStyle name="normální 2 7 12" xfId="8537"/>
    <cellStyle name="normální 2 7 13" xfId="8538"/>
    <cellStyle name="normální 2 7 14" xfId="8539"/>
    <cellStyle name="normální 2 7 15" xfId="8540"/>
    <cellStyle name="normální 2 7 2" xfId="8541"/>
    <cellStyle name="normální 2 7 2 2" xfId="8542"/>
    <cellStyle name="normální 2 7 2 3" xfId="8543"/>
    <cellStyle name="Normální 2 7 3" xfId="8544"/>
    <cellStyle name="Normální 2 7 4" xfId="8545"/>
    <cellStyle name="Normální 2 7 5" xfId="8546"/>
    <cellStyle name="normální 2 7 6" xfId="8547"/>
    <cellStyle name="normální 2 7 7" xfId="8548"/>
    <cellStyle name="normální 2 7 8" xfId="8549"/>
    <cellStyle name="normální 2 7 9" xfId="8550"/>
    <cellStyle name="Normální 2 70" xfId="8551"/>
    <cellStyle name="Normální 2 71" xfId="8552"/>
    <cellStyle name="normální 2 71 2" xfId="8553"/>
    <cellStyle name="Normální 2 72" xfId="8554"/>
    <cellStyle name="Normální 2 73" xfId="8555"/>
    <cellStyle name="Normální 2 73 2" xfId="8556"/>
    <cellStyle name="Normální 2 74" xfId="8557"/>
    <cellStyle name="Normální 2 74 2" xfId="8558"/>
    <cellStyle name="Normální 2 75" xfId="8559"/>
    <cellStyle name="Normální 2 75 2" xfId="8560"/>
    <cellStyle name="normální 2 76" xfId="8561"/>
    <cellStyle name="normální 2 76 2" xfId="8562"/>
    <cellStyle name="normální 2 77" xfId="8563"/>
    <cellStyle name="normální 2 78" xfId="8564"/>
    <cellStyle name="normální 2 79" xfId="8565"/>
    <cellStyle name="normální 2 8" xfId="8566"/>
    <cellStyle name="normální 2 8 10" xfId="8567"/>
    <cellStyle name="normální 2 8 11" xfId="8568"/>
    <cellStyle name="normální 2 8 12" xfId="8569"/>
    <cellStyle name="normální 2 8 13" xfId="8570"/>
    <cellStyle name="normální 2 8 14" xfId="8571"/>
    <cellStyle name="normální 2 8 15" xfId="8572"/>
    <cellStyle name="normální 2 8 2" xfId="8573"/>
    <cellStyle name="normální 2 8 2 2" xfId="8574"/>
    <cellStyle name="normální 2 8 2 3" xfId="8575"/>
    <cellStyle name="Normální 2 8 3" xfId="8576"/>
    <cellStyle name="Normální 2 8 3 2" xfId="8577"/>
    <cellStyle name="Normální 2 8 3 3" xfId="8578"/>
    <cellStyle name="Normální 2 8 4" xfId="8579"/>
    <cellStyle name="Normální 2 8 4 2" xfId="8580"/>
    <cellStyle name="Normální 2 8 4 3" xfId="8581"/>
    <cellStyle name="Normální 2 8 5" xfId="8582"/>
    <cellStyle name="Normální 2 8 5 2" xfId="8583"/>
    <cellStyle name="Normální 2 8 5 3" xfId="8584"/>
    <cellStyle name="normální 2 8 6" xfId="8585"/>
    <cellStyle name="normální 2 8 7" xfId="8586"/>
    <cellStyle name="normální 2 8 8" xfId="8587"/>
    <cellStyle name="normální 2 8 9" xfId="8588"/>
    <cellStyle name="normální 2 80" xfId="8589"/>
    <cellStyle name="normální 2 81" xfId="8590"/>
    <cellStyle name="normální 2 82" xfId="8591"/>
    <cellStyle name="normální 2 83" xfId="8592"/>
    <cellStyle name="Normální 2 84" xfId="8593"/>
    <cellStyle name="Normální 2 85" xfId="8594"/>
    <cellStyle name="Normální 2 86" xfId="8595"/>
    <cellStyle name="Normální 2 87" xfId="8596"/>
    <cellStyle name="Normální 2 88" xfId="8597"/>
    <cellStyle name="Normální 2 89" xfId="8598"/>
    <cellStyle name="normální 2 9" xfId="8599"/>
    <cellStyle name="normální 2 9 10" xfId="8600"/>
    <cellStyle name="normální 2 9 11" xfId="8601"/>
    <cellStyle name="normální 2 9 2" xfId="8602"/>
    <cellStyle name="normální 2 9 2 2" xfId="8603"/>
    <cellStyle name="normální 2 9 2 3" xfId="8604"/>
    <cellStyle name="normální 2 9 3" xfId="8605"/>
    <cellStyle name="normální 2 9 4" xfId="8606"/>
    <cellStyle name="normální 2 9 5" xfId="8607"/>
    <cellStyle name="normální 2 9 6" xfId="8608"/>
    <cellStyle name="normální 2 9 7" xfId="8609"/>
    <cellStyle name="normální 2 9 8" xfId="8610"/>
    <cellStyle name="normální 2 9 9" xfId="8611"/>
    <cellStyle name="Normální 2 90" xfId="8612"/>
    <cellStyle name="Normální 2 91" xfId="8613"/>
    <cellStyle name="normální 2 92" xfId="8614"/>
    <cellStyle name="normální 2 93" xfId="8615"/>
    <cellStyle name="normální 2 94" xfId="8616"/>
    <cellStyle name="normální 2 95" xfId="8617"/>
    <cellStyle name="Normální 2 96" xfId="8618"/>
    <cellStyle name="Normální 2 97" xfId="8619"/>
    <cellStyle name="Normální 2 98" xfId="8620"/>
    <cellStyle name="Normální 2 99" xfId="8621"/>
    <cellStyle name="normální 20" xfId="8622"/>
    <cellStyle name="Normální 20 10" xfId="8623"/>
    <cellStyle name="Normální 20 10 2" xfId="8624"/>
    <cellStyle name="Normální 20 10 3" xfId="8625"/>
    <cellStyle name="normální 20 11" xfId="8626"/>
    <cellStyle name="normální 20 12" xfId="8627"/>
    <cellStyle name="normální 20 13" xfId="8628"/>
    <cellStyle name="normální 20 14" xfId="8629"/>
    <cellStyle name="normální 20 2" xfId="8630"/>
    <cellStyle name="Normální 20 2 2" xfId="8631"/>
    <cellStyle name="Normální 20 2 2 2" xfId="8632"/>
    <cellStyle name="Normální 20 2 2 2 2" xfId="8633"/>
    <cellStyle name="Normální 20 2 2 3" xfId="8634"/>
    <cellStyle name="Normální 20 2 2 3 2" xfId="8635"/>
    <cellStyle name="Normální 20 2 2 4" xfId="8636"/>
    <cellStyle name="Normální 20 2 3" xfId="8637"/>
    <cellStyle name="Normální 20 2 3 2" xfId="8638"/>
    <cellStyle name="Normální 20 2 4" xfId="8639"/>
    <cellStyle name="Normální 20 2 4 2" xfId="8640"/>
    <cellStyle name="Normální 20 2 5" xfId="8641"/>
    <cellStyle name="Normální 20 2 6" xfId="8642"/>
    <cellStyle name="Normální 20 3" xfId="8643"/>
    <cellStyle name="Normální 20 3 2" xfId="8644"/>
    <cellStyle name="Normální 20 3 2 2" xfId="8645"/>
    <cellStyle name="Normální 20 3 3" xfId="8646"/>
    <cellStyle name="Normální 20 3 3 2" xfId="8647"/>
    <cellStyle name="Normální 20 3 4" xfId="8648"/>
    <cellStyle name="Normální 20 4" xfId="8649"/>
    <cellStyle name="Normální 20 4 2" xfId="8650"/>
    <cellStyle name="Normální 20 5" xfId="8651"/>
    <cellStyle name="Normální 20 5 2" xfId="8652"/>
    <cellStyle name="Normální 20 6" xfId="8653"/>
    <cellStyle name="Normální 20 7" xfId="8654"/>
    <cellStyle name="Normální 20 7 2" xfId="8655"/>
    <cellStyle name="Normální 20 7 3" xfId="8656"/>
    <cellStyle name="Normální 20 8" xfId="8657"/>
    <cellStyle name="Normální 20 9" xfId="8658"/>
    <cellStyle name="Normální 20 9 2" xfId="8659"/>
    <cellStyle name="Normální 20 9 3" xfId="8660"/>
    <cellStyle name="Normální 200" xfId="8661"/>
    <cellStyle name="Normální 201" xfId="8662"/>
    <cellStyle name="Normální 201 2" xfId="8663"/>
    <cellStyle name="Normální 201 3" xfId="8664"/>
    <cellStyle name="Normální 202" xfId="8665"/>
    <cellStyle name="Normální 202 2" xfId="8666"/>
    <cellStyle name="Normální 202 3" xfId="8667"/>
    <cellStyle name="Normální 203" xfId="8668"/>
    <cellStyle name="Normální 203 2" xfId="8669"/>
    <cellStyle name="Normální 203 3" xfId="8670"/>
    <cellStyle name="Normální 204" xfId="8671"/>
    <cellStyle name="Normální 204 2" xfId="8672"/>
    <cellStyle name="Normální 204 3" xfId="8673"/>
    <cellStyle name="Normální 205" xfId="8674"/>
    <cellStyle name="Normální 205 2" xfId="8675"/>
    <cellStyle name="Normální 205 3" xfId="8676"/>
    <cellStyle name="Normální 206" xfId="8677"/>
    <cellStyle name="Normální 206 2" xfId="8678"/>
    <cellStyle name="Normální 206 3" xfId="8679"/>
    <cellStyle name="Normální 207" xfId="8680"/>
    <cellStyle name="Normální 207 2" xfId="8681"/>
    <cellStyle name="Normální 207 3" xfId="8682"/>
    <cellStyle name="Normální 208" xfId="8683"/>
    <cellStyle name="Normální 208 2" xfId="8684"/>
    <cellStyle name="Normální 208 3" xfId="8685"/>
    <cellStyle name="Normální 209" xfId="8686"/>
    <cellStyle name="Normální 209 2" xfId="8687"/>
    <cellStyle name="Normální 209 3" xfId="8688"/>
    <cellStyle name="normální 21" xfId="8689"/>
    <cellStyle name="normální 21 10" xfId="8690"/>
    <cellStyle name="normální 21 10 2" xfId="8691"/>
    <cellStyle name="normální 21 10 3" xfId="8692"/>
    <cellStyle name="Normální 21 11" xfId="8693"/>
    <cellStyle name="Normální 21 11 2" xfId="8694"/>
    <cellStyle name="Normální 21 11 3" xfId="8695"/>
    <cellStyle name="Normální 21 12" xfId="8696"/>
    <cellStyle name="Normální 21 12 2" xfId="8697"/>
    <cellStyle name="Normální 21 12 3" xfId="8698"/>
    <cellStyle name="Normální 21 13" xfId="8699"/>
    <cellStyle name="Normální 21 13 2" xfId="8700"/>
    <cellStyle name="Normální 21 13 3" xfId="8701"/>
    <cellStyle name="normální 21 14" xfId="8702"/>
    <cellStyle name="normální 21 15" xfId="8703"/>
    <cellStyle name="normální 21 16" xfId="8704"/>
    <cellStyle name="normální 21 17" xfId="8705"/>
    <cellStyle name="normální 21 18" xfId="8706"/>
    <cellStyle name="normální 21 19" xfId="8707"/>
    <cellStyle name="normální 21 2" xfId="8708"/>
    <cellStyle name="normální 21 2 10" xfId="8709"/>
    <cellStyle name="normální 21 2 2" xfId="8710"/>
    <cellStyle name="normální 21 2 2 10" xfId="8711"/>
    <cellStyle name="normální 21 2 2 11" xfId="8712"/>
    <cellStyle name="normální 21 2 2 12" xfId="8713"/>
    <cellStyle name="normální 21 2 2 13" xfId="8714"/>
    <cellStyle name="normální 21 2 2 14" xfId="8715"/>
    <cellStyle name="normální 21 2 2 15" xfId="8716"/>
    <cellStyle name="Normální 21 2 2 2" xfId="8717"/>
    <cellStyle name="Normální 21 2 2 2 2" xfId="8718"/>
    <cellStyle name="Normální 21 2 2 3" xfId="8719"/>
    <cellStyle name="Normální 21 2 2 3 2" xfId="8720"/>
    <cellStyle name="Normální 21 2 2 4" xfId="8721"/>
    <cellStyle name="Normální 21 2 2 5" xfId="8722"/>
    <cellStyle name="normální 21 2 2 6" xfId="8723"/>
    <cellStyle name="normální 21 2 2 7" xfId="8724"/>
    <cellStyle name="normální 21 2 2 8" xfId="8725"/>
    <cellStyle name="normální 21 2 2 9" xfId="8726"/>
    <cellStyle name="normální 21 2 3" xfId="8727"/>
    <cellStyle name="Normální 21 2 3 2" xfId="8728"/>
    <cellStyle name="Normální 21 2 3 3" xfId="8729"/>
    <cellStyle name="Normální 21 2 4" xfId="8730"/>
    <cellStyle name="Normální 21 2 4 2" xfId="8731"/>
    <cellStyle name="Normální 21 2 5" xfId="8732"/>
    <cellStyle name="Normální 21 2 6" xfId="8733"/>
    <cellStyle name="Normální 21 2 7" xfId="8734"/>
    <cellStyle name="Normální 21 2 8" xfId="8735"/>
    <cellStyle name="normální 21 2 9" xfId="8736"/>
    <cellStyle name="normální 21 20" xfId="8737"/>
    <cellStyle name="normální 21 21" xfId="8738"/>
    <cellStyle name="normální 21 22" xfId="8739"/>
    <cellStyle name="normální 21 23" xfId="8740"/>
    <cellStyle name="normální 21 24" xfId="8741"/>
    <cellStyle name="normální 21 25" xfId="8742"/>
    <cellStyle name="normální 21 26" xfId="8743"/>
    <cellStyle name="normální 21 27" xfId="8744"/>
    <cellStyle name="normální 21 3" xfId="8745"/>
    <cellStyle name="normální 21 3 10" xfId="8746"/>
    <cellStyle name="normální 21 3 2" xfId="8747"/>
    <cellStyle name="normální 21 3 2 10" xfId="8748"/>
    <cellStyle name="normální 21 3 2 11" xfId="8749"/>
    <cellStyle name="normální 21 3 2 12" xfId="8750"/>
    <cellStyle name="normální 21 3 2 13" xfId="8751"/>
    <cellStyle name="normální 21 3 2 14" xfId="8752"/>
    <cellStyle name="Normální 21 3 2 2" xfId="8753"/>
    <cellStyle name="Normální 21 3 2 3" xfId="8754"/>
    <cellStyle name="normální 21 3 2 4" xfId="8755"/>
    <cellStyle name="normální 21 3 2 5" xfId="8756"/>
    <cellStyle name="normální 21 3 2 6" xfId="8757"/>
    <cellStyle name="normální 21 3 2 7" xfId="8758"/>
    <cellStyle name="normální 21 3 2 8" xfId="8759"/>
    <cellStyle name="normální 21 3 2 9" xfId="8760"/>
    <cellStyle name="normální 21 3 3" xfId="8761"/>
    <cellStyle name="normální 21 3 3 10" xfId="8762"/>
    <cellStyle name="normální 21 3 3 11" xfId="8763"/>
    <cellStyle name="normální 21 3 3 12" xfId="8764"/>
    <cellStyle name="normální 21 3 3 13" xfId="8765"/>
    <cellStyle name="normální 21 3 3 14" xfId="8766"/>
    <cellStyle name="Normální 21 3 3 2" xfId="8767"/>
    <cellStyle name="Normální 21 3 3 3" xfId="8768"/>
    <cellStyle name="normální 21 3 3 4" xfId="8769"/>
    <cellStyle name="normální 21 3 3 5" xfId="8770"/>
    <cellStyle name="normální 21 3 3 6" xfId="8771"/>
    <cellStyle name="normální 21 3 3 7" xfId="8772"/>
    <cellStyle name="normální 21 3 3 8" xfId="8773"/>
    <cellStyle name="normální 21 3 3 9" xfId="8774"/>
    <cellStyle name="normální 21 3 4" xfId="8775"/>
    <cellStyle name="normální 21 3 4 10" xfId="8776"/>
    <cellStyle name="normální 21 3 4 11" xfId="8777"/>
    <cellStyle name="normální 21 3 4 12" xfId="8778"/>
    <cellStyle name="normální 21 3 4 13" xfId="8779"/>
    <cellStyle name="normální 21 3 4 14" xfId="8780"/>
    <cellStyle name="Normální 21 3 4 2" xfId="8781"/>
    <cellStyle name="normální 21 3 4 3" xfId="8782"/>
    <cellStyle name="normální 21 3 4 4" xfId="8783"/>
    <cellStyle name="normální 21 3 4 5" xfId="8784"/>
    <cellStyle name="normální 21 3 4 6" xfId="8785"/>
    <cellStyle name="normální 21 3 4 7" xfId="8786"/>
    <cellStyle name="normální 21 3 4 8" xfId="8787"/>
    <cellStyle name="normální 21 3 4 9" xfId="8788"/>
    <cellStyle name="normální 21 3 5" xfId="8789"/>
    <cellStyle name="normální 21 3 5 2" xfId="8790"/>
    <cellStyle name="normální 21 3 5 3" xfId="8791"/>
    <cellStyle name="normální 21 3 6" xfId="8792"/>
    <cellStyle name="Normální 21 3 7" xfId="8793"/>
    <cellStyle name="Normální 21 3 8" xfId="8794"/>
    <cellStyle name="Normální 21 3 9" xfId="8795"/>
    <cellStyle name="normální 21 4" xfId="8796"/>
    <cellStyle name="normální 21 4 2" xfId="8797"/>
    <cellStyle name="Normální 21 4 2 2" xfId="8798"/>
    <cellStyle name="Normální 21 4 3" xfId="8799"/>
    <cellStyle name="Normální 21 4 4" xfId="8800"/>
    <cellStyle name="Normální 21 4 5" xfId="8801"/>
    <cellStyle name="normální 21 4 6" xfId="8802"/>
    <cellStyle name="normální 21 4 7" xfId="8803"/>
    <cellStyle name="normální 21 4 8" xfId="8804"/>
    <cellStyle name="normální 21 4 9" xfId="8805"/>
    <cellStyle name="normální 21 5" xfId="8806"/>
    <cellStyle name="normální 21 5 10" xfId="8807"/>
    <cellStyle name="normální 21 5 11" xfId="8808"/>
    <cellStyle name="normální 21 5 12" xfId="8809"/>
    <cellStyle name="normální 21 5 13" xfId="8810"/>
    <cellStyle name="normální 21 5 14" xfId="8811"/>
    <cellStyle name="normální 21 5 2" xfId="8812"/>
    <cellStyle name="Normální 21 5 2 2" xfId="8813"/>
    <cellStyle name="normální 21 5 2 3" xfId="8814"/>
    <cellStyle name="Normální 21 5 3" xfId="8815"/>
    <cellStyle name="Normální 21 5 4" xfId="8816"/>
    <cellStyle name="Normální 21 5 5" xfId="8817"/>
    <cellStyle name="normální 21 5 6" xfId="8818"/>
    <cellStyle name="normální 21 5 7" xfId="8819"/>
    <cellStyle name="normální 21 5 8" xfId="8820"/>
    <cellStyle name="normální 21 5 9" xfId="8821"/>
    <cellStyle name="normální 21 6" xfId="8822"/>
    <cellStyle name="normální 21 6 10" xfId="8823"/>
    <cellStyle name="normální 21 6 11" xfId="8824"/>
    <cellStyle name="normální 21 6 12" xfId="8825"/>
    <cellStyle name="normální 21 6 13" xfId="8826"/>
    <cellStyle name="normální 21 6 14" xfId="8827"/>
    <cellStyle name="Normální 21 6 2" xfId="8828"/>
    <cellStyle name="normální 21 6 3" xfId="8829"/>
    <cellStyle name="normální 21 6 4" xfId="8830"/>
    <cellStyle name="normální 21 6 5" xfId="8831"/>
    <cellStyle name="normální 21 6 6" xfId="8832"/>
    <cellStyle name="normální 21 6 7" xfId="8833"/>
    <cellStyle name="normální 21 6 8" xfId="8834"/>
    <cellStyle name="normální 21 6 9" xfId="8835"/>
    <cellStyle name="normální 21 7" xfId="8836"/>
    <cellStyle name="normální 21 7 10" xfId="8837"/>
    <cellStyle name="normální 21 7 11" xfId="8838"/>
    <cellStyle name="normální 21 7 12" xfId="8839"/>
    <cellStyle name="normální 21 7 13" xfId="8840"/>
    <cellStyle name="normální 21 7 14" xfId="8841"/>
    <cellStyle name="Normální 21 7 2" xfId="8842"/>
    <cellStyle name="Normální 21 7 2 2" xfId="8843"/>
    <cellStyle name="normální 21 7 3" xfId="8844"/>
    <cellStyle name="normální 21 7 4" xfId="8845"/>
    <cellStyle name="normální 21 7 5" xfId="8846"/>
    <cellStyle name="normální 21 7 6" xfId="8847"/>
    <cellStyle name="normální 21 7 7" xfId="8848"/>
    <cellStyle name="normální 21 7 8" xfId="8849"/>
    <cellStyle name="normální 21 7 9" xfId="8850"/>
    <cellStyle name="normální 21 8" xfId="8851"/>
    <cellStyle name="normální 21 8 10" xfId="8852"/>
    <cellStyle name="normální 21 8 11" xfId="8853"/>
    <cellStyle name="normální 21 8 12" xfId="8854"/>
    <cellStyle name="normální 21 8 13" xfId="8855"/>
    <cellStyle name="normální 21 8 14" xfId="8856"/>
    <cellStyle name="Normální 21 8 2" xfId="8857"/>
    <cellStyle name="normální 21 8 3" xfId="8858"/>
    <cellStyle name="normální 21 8 4" xfId="8859"/>
    <cellStyle name="normální 21 8 5" xfId="8860"/>
    <cellStyle name="normální 21 8 6" xfId="8861"/>
    <cellStyle name="normální 21 8 7" xfId="8862"/>
    <cellStyle name="normální 21 8 8" xfId="8863"/>
    <cellStyle name="normální 21 8 9" xfId="8864"/>
    <cellStyle name="normální 21 9" xfId="8865"/>
    <cellStyle name="normální 21 9 2" xfId="8866"/>
    <cellStyle name="Normální 210" xfId="8867"/>
    <cellStyle name="Normální 210 2" xfId="8868"/>
    <cellStyle name="Normální 211" xfId="8869"/>
    <cellStyle name="Normální 211 2" xfId="8870"/>
    <cellStyle name="Normální 212" xfId="8871"/>
    <cellStyle name="Normální 212 2" xfId="8872"/>
    <cellStyle name="Normální 213" xfId="8873"/>
    <cellStyle name="Normální 213 2" xfId="8874"/>
    <cellStyle name="Normální 214" xfId="8875"/>
    <cellStyle name="Normální 214 2" xfId="8876"/>
    <cellStyle name="Normální 215" xfId="8877"/>
    <cellStyle name="Normální 215 2" xfId="8878"/>
    <cellStyle name="Normální 216" xfId="8879"/>
    <cellStyle name="Normální 216 2" xfId="8880"/>
    <cellStyle name="Normální 217" xfId="8881"/>
    <cellStyle name="Normální 217 2" xfId="8882"/>
    <cellStyle name="Normální 218" xfId="8883"/>
    <cellStyle name="Normální 218 2" xfId="8884"/>
    <cellStyle name="Normální 219" xfId="8885"/>
    <cellStyle name="normální 22" xfId="8886"/>
    <cellStyle name="Normální 22 10" xfId="8887"/>
    <cellStyle name="Normální 22 10 2" xfId="8888"/>
    <cellStyle name="Normální 22 11" xfId="8889"/>
    <cellStyle name="normální 22 12" xfId="8890"/>
    <cellStyle name="normální 22 2" xfId="8891"/>
    <cellStyle name="Normální 22 2 2" xfId="8892"/>
    <cellStyle name="Normální 22 2 2 2" xfId="8893"/>
    <cellStyle name="Normální 22 2 2 2 2" xfId="8894"/>
    <cellStyle name="Normální 22 2 2 3" xfId="8895"/>
    <cellStyle name="Normální 22 2 2 3 2" xfId="8896"/>
    <cellStyle name="Normální 22 2 2 4" xfId="8897"/>
    <cellStyle name="Normální 22 2 3" xfId="8898"/>
    <cellStyle name="Normální 22 2 3 2" xfId="8899"/>
    <cellStyle name="Normální 22 2 4" xfId="8900"/>
    <cellStyle name="Normální 22 2 4 2" xfId="8901"/>
    <cellStyle name="Normální 22 2 5" xfId="8902"/>
    <cellStyle name="Normální 22 2 6" xfId="8903"/>
    <cellStyle name="Normální 22 3" xfId="8904"/>
    <cellStyle name="Normální 22 3 2" xfId="8905"/>
    <cellStyle name="Normální 22 3 2 2" xfId="8906"/>
    <cellStyle name="Normální 22 3 3" xfId="8907"/>
    <cellStyle name="Normální 22 3 3 2" xfId="8908"/>
    <cellStyle name="Normální 22 3 4" xfId="8909"/>
    <cellStyle name="Normální 22 4" xfId="8910"/>
    <cellStyle name="Normální 22 4 2" xfId="8911"/>
    <cellStyle name="Normální 22 5" xfId="8912"/>
    <cellStyle name="Normální 22 5 2" xfId="8913"/>
    <cellStyle name="Normální 22 6" xfId="8914"/>
    <cellStyle name="Normální 22 7" xfId="8915"/>
    <cellStyle name="Normální 22 7 2" xfId="8916"/>
    <cellStyle name="Normální 22 8" xfId="8917"/>
    <cellStyle name="Normální 22 9" xfId="8918"/>
    <cellStyle name="Normální 22 9 2" xfId="8919"/>
    <cellStyle name="Normální 220" xfId="8920"/>
    <cellStyle name="Normální 220 2" xfId="8921"/>
    <cellStyle name="Normální 220 2 2" xfId="8922"/>
    <cellStyle name="Normální 220 2 2 2" xfId="8923"/>
    <cellStyle name="Normální 220 2 3" xfId="8924"/>
    <cellStyle name="Normální 220 3" xfId="8925"/>
    <cellStyle name="Normální 220 3 2" xfId="8926"/>
    <cellStyle name="Normální 220 3 2 2" xfId="8927"/>
    <cellStyle name="Normální 220 3 3" xfId="8928"/>
    <cellStyle name="Normální 220 4" xfId="8929"/>
    <cellStyle name="Normální 221" xfId="8930"/>
    <cellStyle name="Normální 222" xfId="8931"/>
    <cellStyle name="Normální 222 2" xfId="8932"/>
    <cellStyle name="Normální 222 2 2" xfId="8933"/>
    <cellStyle name="Normální 222 2 2 2" xfId="8934"/>
    <cellStyle name="Normální 222 2 3" xfId="8935"/>
    <cellStyle name="Normální 222 3" xfId="8936"/>
    <cellStyle name="Normální 222 3 2" xfId="8937"/>
    <cellStyle name="Normální 222 3 2 2" xfId="8938"/>
    <cellStyle name="Normální 222 3 3" xfId="8939"/>
    <cellStyle name="Normální 222 4" xfId="8940"/>
    <cellStyle name="Normální 223" xfId="8941"/>
    <cellStyle name="Normální 224" xfId="8942"/>
    <cellStyle name="Normální 224 2" xfId="8943"/>
    <cellStyle name="Normální 224 2 2" xfId="8944"/>
    <cellStyle name="Normální 224 2 2 2" xfId="8945"/>
    <cellStyle name="Normální 224 2 3" xfId="8946"/>
    <cellStyle name="Normální 224 3" xfId="8947"/>
    <cellStyle name="Normální 224 3 2" xfId="8948"/>
    <cellStyle name="Normální 224 3 2 2" xfId="8949"/>
    <cellStyle name="Normální 224 3 3" xfId="8950"/>
    <cellStyle name="Normální 224 4" xfId="8951"/>
    <cellStyle name="Normální 225" xfId="8952"/>
    <cellStyle name="Normální 226" xfId="8953"/>
    <cellStyle name="Normální 226 2" xfId="8954"/>
    <cellStyle name="Normální 226 2 2" xfId="8955"/>
    <cellStyle name="Normální 226 2 2 2" xfId="8956"/>
    <cellStyle name="Normální 226 2 3" xfId="8957"/>
    <cellStyle name="Normální 226 3" xfId="8958"/>
    <cellStyle name="Normální 226 3 2" xfId="8959"/>
    <cellStyle name="Normální 226 3 2 2" xfId="8960"/>
    <cellStyle name="Normální 226 3 3" xfId="8961"/>
    <cellStyle name="Normální 226 4" xfId="8962"/>
    <cellStyle name="Normální 227" xfId="8963"/>
    <cellStyle name="Normální 228" xfId="8964"/>
    <cellStyle name="Normální 228 2" xfId="8965"/>
    <cellStyle name="Normální 228 2 2" xfId="8966"/>
    <cellStyle name="Normální 228 2 2 2" xfId="8967"/>
    <cellStyle name="Normální 228 2 3" xfId="8968"/>
    <cellStyle name="Normální 228 3" xfId="8969"/>
    <cellStyle name="Normální 228 3 2" xfId="8970"/>
    <cellStyle name="Normální 228 3 2 2" xfId="8971"/>
    <cellStyle name="Normální 228 3 3" xfId="8972"/>
    <cellStyle name="Normální 228 4" xfId="8973"/>
    <cellStyle name="Normální 229" xfId="8974"/>
    <cellStyle name="normální 23" xfId="8975"/>
    <cellStyle name="Normální 23 10" xfId="8976"/>
    <cellStyle name="Normální 23 10 2" xfId="8977"/>
    <cellStyle name="Normální 23 11" xfId="8978"/>
    <cellStyle name="normální 23 12" xfId="8979"/>
    <cellStyle name="normální 23 13" xfId="8980"/>
    <cellStyle name="normální 23 14" xfId="8981"/>
    <cellStyle name="normální 23 2" xfId="8982"/>
    <cellStyle name="Normální 23 2 2" xfId="8983"/>
    <cellStyle name="Normální 23 2 2 2" xfId="8984"/>
    <cellStyle name="Normální 23 2 3" xfId="8985"/>
    <cellStyle name="Normální 23 2 3 2" xfId="8986"/>
    <cellStyle name="Normální 23 2 4" xfId="8987"/>
    <cellStyle name="Normální 23 2 5" xfId="8988"/>
    <cellStyle name="Normální 23 3" xfId="8989"/>
    <cellStyle name="Normální 23 3 2" xfId="8990"/>
    <cellStyle name="Normální 23 4" xfId="8991"/>
    <cellStyle name="Normální 23 4 2" xfId="8992"/>
    <cellStyle name="Normální 23 5" xfId="8993"/>
    <cellStyle name="Normální 23 6" xfId="8994"/>
    <cellStyle name="Normální 23 6 2" xfId="8995"/>
    <cellStyle name="Normální 23 7" xfId="8996"/>
    <cellStyle name="Normální 23 8" xfId="8997"/>
    <cellStyle name="Normální 23 8 2" xfId="8998"/>
    <cellStyle name="Normální 23 9" xfId="8999"/>
    <cellStyle name="Normální 23 9 2" xfId="9000"/>
    <cellStyle name="Normální 230" xfId="9001"/>
    <cellStyle name="Normální 230 2" xfId="9002"/>
    <cellStyle name="Normální 230 2 2" xfId="9003"/>
    <cellStyle name="Normální 230 2 2 2" xfId="9004"/>
    <cellStyle name="Normální 230 2 3" xfId="9005"/>
    <cellStyle name="Normální 230 3" xfId="9006"/>
    <cellStyle name="Normální 230 3 2" xfId="9007"/>
    <cellStyle name="Normální 230 3 2 2" xfId="9008"/>
    <cellStyle name="Normální 230 3 3" xfId="9009"/>
    <cellStyle name="Normální 230 4" xfId="9010"/>
    <cellStyle name="Normální 231" xfId="9011"/>
    <cellStyle name="Normální 232" xfId="9012"/>
    <cellStyle name="Normální 232 2" xfId="9013"/>
    <cellStyle name="Normální 232 2 2" xfId="9014"/>
    <cellStyle name="Normální 232 2 2 2" xfId="9015"/>
    <cellStyle name="Normální 232 2 3" xfId="9016"/>
    <cellStyle name="Normální 232 3" xfId="9017"/>
    <cellStyle name="Normální 232 3 2" xfId="9018"/>
    <cellStyle name="Normální 232 3 2 2" xfId="9019"/>
    <cellStyle name="Normální 232 3 3" xfId="9020"/>
    <cellStyle name="Normální 232 4" xfId="9021"/>
    <cellStyle name="Normální 233" xfId="9022"/>
    <cellStyle name="Normální 234" xfId="9023"/>
    <cellStyle name="Normální 234 2" xfId="9024"/>
    <cellStyle name="Normální 234 2 2" xfId="9025"/>
    <cellStyle name="Normální 234 2 2 2" xfId="9026"/>
    <cellStyle name="Normální 234 2 3" xfId="9027"/>
    <cellStyle name="Normální 234 3" xfId="9028"/>
    <cellStyle name="Normální 234 3 2" xfId="9029"/>
    <cellStyle name="Normální 234 3 2 2" xfId="9030"/>
    <cellStyle name="Normální 234 3 3" xfId="9031"/>
    <cellStyle name="Normální 234 4" xfId="9032"/>
    <cellStyle name="Normální 235" xfId="9033"/>
    <cellStyle name="Normální 236" xfId="9034"/>
    <cellStyle name="Normální 236 2" xfId="9035"/>
    <cellStyle name="Normální 236 2 2" xfId="9036"/>
    <cellStyle name="Normální 236 2 2 2" xfId="9037"/>
    <cellStyle name="Normální 236 2 3" xfId="9038"/>
    <cellStyle name="Normální 236 3" xfId="9039"/>
    <cellStyle name="Normální 236 3 2" xfId="9040"/>
    <cellStyle name="Normální 236 3 2 2" xfId="9041"/>
    <cellStyle name="Normální 236 3 3" xfId="9042"/>
    <cellStyle name="Normální 236 4" xfId="9043"/>
    <cellStyle name="Normální 237" xfId="9044"/>
    <cellStyle name="Normální 238" xfId="9045"/>
    <cellStyle name="Normální 238 2" xfId="9046"/>
    <cellStyle name="Normální 238 2 2" xfId="9047"/>
    <cellStyle name="Normální 238 2 2 2" xfId="9048"/>
    <cellStyle name="Normální 238 2 3" xfId="9049"/>
    <cellStyle name="Normální 238 3" xfId="9050"/>
    <cellStyle name="Normální 238 3 2" xfId="9051"/>
    <cellStyle name="Normální 238 3 2 2" xfId="9052"/>
    <cellStyle name="Normální 238 3 3" xfId="9053"/>
    <cellStyle name="Normální 238 4" xfId="9054"/>
    <cellStyle name="Normální 239" xfId="9055"/>
    <cellStyle name="normální 24" xfId="9056"/>
    <cellStyle name="Normální 24 10" xfId="9057"/>
    <cellStyle name="normální 24 11" xfId="9058"/>
    <cellStyle name="normální 24 2" xfId="9059"/>
    <cellStyle name="Normální 24 2 2" xfId="9060"/>
    <cellStyle name="Normální 24 2 2 2" xfId="9061"/>
    <cellStyle name="Normální 24 3" xfId="9062"/>
    <cellStyle name="Normální 24 3 2" xfId="9063"/>
    <cellStyle name="Normální 24 4" xfId="9064"/>
    <cellStyle name="Normální 24 4 2" xfId="9065"/>
    <cellStyle name="Normální 24 5" xfId="9066"/>
    <cellStyle name="Normální 24 5 2" xfId="9067"/>
    <cellStyle name="Normální 24 6" xfId="9068"/>
    <cellStyle name="Normální 24 6 2" xfId="9069"/>
    <cellStyle name="Normální 24 7" xfId="9070"/>
    <cellStyle name="Normální 24 7 2" xfId="9071"/>
    <cellStyle name="Normální 24 8" xfId="9072"/>
    <cellStyle name="Normální 24 8 2" xfId="9073"/>
    <cellStyle name="Normální 24 9" xfId="9074"/>
    <cellStyle name="Normální 240" xfId="9075"/>
    <cellStyle name="Normální 240 2" xfId="9076"/>
    <cellStyle name="Normální 240 2 2" xfId="9077"/>
    <cellStyle name="Normální 240 2 2 2" xfId="9078"/>
    <cellStyle name="Normální 240 2 3" xfId="9079"/>
    <cellStyle name="Normální 240 3" xfId="9080"/>
    <cellStyle name="Normální 240 3 2" xfId="9081"/>
    <cellStyle name="Normální 240 3 2 2" xfId="9082"/>
    <cellStyle name="Normální 240 3 3" xfId="9083"/>
    <cellStyle name="Normální 240 4" xfId="9084"/>
    <cellStyle name="Normální 241" xfId="9085"/>
    <cellStyle name="Normální 242" xfId="9086"/>
    <cellStyle name="Normální 242 2" xfId="9087"/>
    <cellStyle name="Normální 242 2 2" xfId="9088"/>
    <cellStyle name="Normální 242 2 2 2" xfId="9089"/>
    <cellStyle name="Normální 242 2 3" xfId="9090"/>
    <cellStyle name="Normální 242 3" xfId="9091"/>
    <cellStyle name="Normální 242 3 2" xfId="9092"/>
    <cellStyle name="Normální 242 3 2 2" xfId="9093"/>
    <cellStyle name="Normální 242 3 3" xfId="9094"/>
    <cellStyle name="Normální 242 4" xfId="9095"/>
    <cellStyle name="Normální 243" xfId="9096"/>
    <cellStyle name="Normální 244" xfId="9097"/>
    <cellStyle name="Normální 244 2" xfId="9098"/>
    <cellStyle name="Normální 244 2 2" xfId="9099"/>
    <cellStyle name="Normální 244 2 2 2" xfId="9100"/>
    <cellStyle name="Normální 244 2 3" xfId="9101"/>
    <cellStyle name="Normální 244 3" xfId="9102"/>
    <cellStyle name="Normální 244 3 2" xfId="9103"/>
    <cellStyle name="Normální 244 3 2 2" xfId="9104"/>
    <cellStyle name="Normální 244 3 3" xfId="9105"/>
    <cellStyle name="Normální 244 4" xfId="9106"/>
    <cellStyle name="Normální 245" xfId="9107"/>
    <cellStyle name="Normální 246" xfId="9108"/>
    <cellStyle name="Normální 246 2" xfId="9109"/>
    <cellStyle name="Normální 246 2 2" xfId="9110"/>
    <cellStyle name="Normální 246 2 2 2" xfId="9111"/>
    <cellStyle name="Normální 246 2 3" xfId="9112"/>
    <cellStyle name="Normální 246 3" xfId="9113"/>
    <cellStyle name="Normální 246 3 2" xfId="9114"/>
    <cellStyle name="Normální 246 3 2 2" xfId="9115"/>
    <cellStyle name="Normální 246 3 3" xfId="9116"/>
    <cellStyle name="Normální 246 4" xfId="9117"/>
    <cellStyle name="Normální 247" xfId="9118"/>
    <cellStyle name="Normální 248" xfId="9119"/>
    <cellStyle name="Normální 248 2" xfId="9120"/>
    <cellStyle name="Normální 248 2 2" xfId="9121"/>
    <cellStyle name="Normální 248 2 2 2" xfId="9122"/>
    <cellStyle name="Normální 248 2 3" xfId="9123"/>
    <cellStyle name="Normální 248 3" xfId="9124"/>
    <cellStyle name="Normální 248 3 2" xfId="9125"/>
    <cellStyle name="Normální 248 3 2 2" xfId="9126"/>
    <cellStyle name="Normální 248 3 3" xfId="9127"/>
    <cellStyle name="Normální 248 4" xfId="9128"/>
    <cellStyle name="Normální 249" xfId="9129"/>
    <cellStyle name="normální 25" xfId="9130"/>
    <cellStyle name="Normální 25 10" xfId="9131"/>
    <cellStyle name="Normální 25 10 2" xfId="9132"/>
    <cellStyle name="Normální 25 11" xfId="9133"/>
    <cellStyle name="normální 25 12" xfId="9134"/>
    <cellStyle name="normální 25 2" xfId="9135"/>
    <cellStyle name="Normální 25 2 2" xfId="9136"/>
    <cellStyle name="Normální 25 2 2 2" xfId="9137"/>
    <cellStyle name="Normální 25 3" xfId="9138"/>
    <cellStyle name="Normální 25 3 2" xfId="9139"/>
    <cellStyle name="Normální 25 4" xfId="9140"/>
    <cellStyle name="Normální 25 4 2" xfId="9141"/>
    <cellStyle name="Normální 25 5" xfId="9142"/>
    <cellStyle name="Normální 25 5 2" xfId="9143"/>
    <cellStyle name="Normální 25 6" xfId="9144"/>
    <cellStyle name="Normální 25 6 2" xfId="9145"/>
    <cellStyle name="Normální 25 7" xfId="9146"/>
    <cellStyle name="Normální 25 7 2" xfId="9147"/>
    <cellStyle name="Normální 25 8" xfId="9148"/>
    <cellStyle name="Normální 25 8 2" xfId="9149"/>
    <cellStyle name="Normální 25 9" xfId="9150"/>
    <cellStyle name="Normální 25 9 2" xfId="9151"/>
    <cellStyle name="Normální 250" xfId="9152"/>
    <cellStyle name="Normální 250 2" xfId="9153"/>
    <cellStyle name="Normální 250 2 2" xfId="9154"/>
    <cellStyle name="Normální 250 2 2 2" xfId="9155"/>
    <cellStyle name="Normální 250 2 3" xfId="9156"/>
    <cellStyle name="Normální 250 3" xfId="9157"/>
    <cellStyle name="Normální 250 3 2" xfId="9158"/>
    <cellStyle name="Normální 250 3 2 2" xfId="9159"/>
    <cellStyle name="Normální 250 3 3" xfId="9160"/>
    <cellStyle name="Normální 250 4" xfId="9161"/>
    <cellStyle name="Normální 251" xfId="9162"/>
    <cellStyle name="Normální 251 2" xfId="9163"/>
    <cellStyle name="Normální 252" xfId="9164"/>
    <cellStyle name="Normální 253" xfId="9165"/>
    <cellStyle name="Normální 253 2" xfId="9166"/>
    <cellStyle name="Normální 254" xfId="9167"/>
    <cellStyle name="Normální 255" xfId="9168"/>
    <cellStyle name="Normální 255 2" xfId="9169"/>
    <cellStyle name="Normální 256" xfId="9170"/>
    <cellStyle name="Normální 256 2" xfId="9171"/>
    <cellStyle name="Normální 257" xfId="9172"/>
    <cellStyle name="Normální 258" xfId="9173"/>
    <cellStyle name="Normální 258 2" xfId="9174"/>
    <cellStyle name="normální 259" xfId="9175"/>
    <cellStyle name="normální 259 2" xfId="9176"/>
    <cellStyle name="normální 26" xfId="9177"/>
    <cellStyle name="Normální 26 10" xfId="9178"/>
    <cellStyle name="normální 26 11" xfId="9179"/>
    <cellStyle name="normální 26 2" xfId="9180"/>
    <cellStyle name="Normální 26 2 2" xfId="9181"/>
    <cellStyle name="Normální 26 2 2 2" xfId="9182"/>
    <cellStyle name="Normální 26 3" xfId="9183"/>
    <cellStyle name="Normální 26 3 2" xfId="9184"/>
    <cellStyle name="Normální 26 4" xfId="9185"/>
    <cellStyle name="Normální 26 4 2" xfId="9186"/>
    <cellStyle name="Normální 26 5" xfId="9187"/>
    <cellStyle name="Normální 26 5 2" xfId="9188"/>
    <cellStyle name="Normální 26 6" xfId="9189"/>
    <cellStyle name="Normální 26 6 2" xfId="9190"/>
    <cellStyle name="Normální 26 7" xfId="9191"/>
    <cellStyle name="Normální 26 7 2" xfId="9192"/>
    <cellStyle name="Normální 26 8" xfId="9193"/>
    <cellStyle name="Normální 26 8 2" xfId="9194"/>
    <cellStyle name="Normální 26 9" xfId="9195"/>
    <cellStyle name="normální 260" xfId="9196"/>
    <cellStyle name="normální 260 2" xfId="9197"/>
    <cellStyle name="normální 261" xfId="9198"/>
    <cellStyle name="normální 261 2" xfId="9199"/>
    <cellStyle name="normální 262" xfId="9200"/>
    <cellStyle name="normální 262 2" xfId="9201"/>
    <cellStyle name="normální 263" xfId="9202"/>
    <cellStyle name="normální 263 2" xfId="9203"/>
    <cellStyle name="normální 264" xfId="9204"/>
    <cellStyle name="normální 264 2" xfId="9205"/>
    <cellStyle name="normální 265" xfId="9206"/>
    <cellStyle name="normální 265 2" xfId="9207"/>
    <cellStyle name="normální 266" xfId="9208"/>
    <cellStyle name="normální 266 2" xfId="9209"/>
    <cellStyle name="normální 267" xfId="9210"/>
    <cellStyle name="normální 268" xfId="9211"/>
    <cellStyle name="normální 269" xfId="9212"/>
    <cellStyle name="normální 269 2" xfId="9213"/>
    <cellStyle name="normální 27" xfId="9214"/>
    <cellStyle name="Normální 27 2" xfId="9215"/>
    <cellStyle name="Normální 27 2 2" xfId="9216"/>
    <cellStyle name="Normální 27 3" xfId="9217"/>
    <cellStyle name="Normální 27 3 2" xfId="9218"/>
    <cellStyle name="Normální 27 4" xfId="9219"/>
    <cellStyle name="Normální 27 4 2" xfId="9220"/>
    <cellStyle name="Normální 27 5" xfId="9221"/>
    <cellStyle name="Normální 27 5 2" xfId="9222"/>
    <cellStyle name="normální 270" xfId="9223"/>
    <cellStyle name="normální 270 2" xfId="9224"/>
    <cellStyle name="normální 271" xfId="9225"/>
    <cellStyle name="normální 271 2" xfId="9226"/>
    <cellStyle name="normální 272" xfId="9227"/>
    <cellStyle name="normální 272 2" xfId="9228"/>
    <cellStyle name="normální 273" xfId="9229"/>
    <cellStyle name="normální 273 2" xfId="9230"/>
    <cellStyle name="normální 274" xfId="9231"/>
    <cellStyle name="normální 274 2" xfId="9232"/>
    <cellStyle name="normální 275" xfId="9233"/>
    <cellStyle name="normální 275 2" xfId="9234"/>
    <cellStyle name="normální 276" xfId="9235"/>
    <cellStyle name="normální 276 2" xfId="9236"/>
    <cellStyle name="normální 277" xfId="9237"/>
    <cellStyle name="normální 277 2" xfId="9238"/>
    <cellStyle name="normální 278" xfId="9239"/>
    <cellStyle name="normální 278 2" xfId="9240"/>
    <cellStyle name="normální 279" xfId="9241"/>
    <cellStyle name="normální 279 2" xfId="9242"/>
    <cellStyle name="normální 28" xfId="9243"/>
    <cellStyle name="Normální 28 2" xfId="9244"/>
    <cellStyle name="Normální 28 2 2" xfId="9245"/>
    <cellStyle name="Normální 28 3" xfId="9246"/>
    <cellStyle name="Normální 28 3 2" xfId="9247"/>
    <cellStyle name="Normální 28 4" xfId="9248"/>
    <cellStyle name="Normální 28 4 2" xfId="9249"/>
    <cellStyle name="Normální 28 5" xfId="9250"/>
    <cellStyle name="Normální 28 5 2" xfId="9251"/>
    <cellStyle name="normální 280" xfId="9252"/>
    <cellStyle name="normální 280 2" xfId="9253"/>
    <cellStyle name="normální 281" xfId="9254"/>
    <cellStyle name="normální 281 2" xfId="9255"/>
    <cellStyle name="normální 282" xfId="9256"/>
    <cellStyle name="normální 283" xfId="9257"/>
    <cellStyle name="normální 284" xfId="9258"/>
    <cellStyle name="normální 285" xfId="9259"/>
    <cellStyle name="normální 286" xfId="9260"/>
    <cellStyle name="normální 287" xfId="9261"/>
    <cellStyle name="normální 288" xfId="9262"/>
    <cellStyle name="normální 289" xfId="9263"/>
    <cellStyle name="normální 29" xfId="9264"/>
    <cellStyle name="Normální 29 2" xfId="9265"/>
    <cellStyle name="Normální 29 2 2" xfId="9266"/>
    <cellStyle name="Normální 29 3" xfId="9267"/>
    <cellStyle name="Normální 29 3 2" xfId="9268"/>
    <cellStyle name="Normální 29 4" xfId="9269"/>
    <cellStyle name="Normální 29 4 2" xfId="9270"/>
    <cellStyle name="Normální 29 5" xfId="9271"/>
    <cellStyle name="Normální 29 5 2" xfId="9272"/>
    <cellStyle name="normální 29 6" xfId="9273"/>
    <cellStyle name="normální 290" xfId="9274"/>
    <cellStyle name="normální 291" xfId="9275"/>
    <cellStyle name="normální 292" xfId="9276"/>
    <cellStyle name="normální 293" xfId="9277"/>
    <cellStyle name="normální 294" xfId="9278"/>
    <cellStyle name="normální 295" xfId="9279"/>
    <cellStyle name="normální 295 2" xfId="9280"/>
    <cellStyle name="normální 296" xfId="9281"/>
    <cellStyle name="normální 296 2" xfId="9282"/>
    <cellStyle name="normální 297" xfId="9283"/>
    <cellStyle name="normální 298" xfId="9284"/>
    <cellStyle name="normální 299" xfId="9285"/>
    <cellStyle name="Normální 3" xfId="48"/>
    <cellStyle name="normální 3 10" xfId="9286"/>
    <cellStyle name="normální 3 10 10" xfId="9287"/>
    <cellStyle name="normální 3 10 11" xfId="9288"/>
    <cellStyle name="normální 3 10 12" xfId="9289"/>
    <cellStyle name="normální 3 10 13" xfId="9290"/>
    <cellStyle name="normální 3 10 14" xfId="9291"/>
    <cellStyle name="normální 3 10 2" xfId="9292"/>
    <cellStyle name="normální 3 10 2 2" xfId="9293"/>
    <cellStyle name="Normální 3 10 3" xfId="9294"/>
    <cellStyle name="Normální 3 10 3 2" xfId="9295"/>
    <cellStyle name="Normální 3 10 4" xfId="9296"/>
    <cellStyle name="Normální 3 10 4 2" xfId="9297"/>
    <cellStyle name="Normální 3 10 5" xfId="9298"/>
    <cellStyle name="Normální 3 10 5 2" xfId="9299"/>
    <cellStyle name="normální 3 10 6" xfId="9300"/>
    <cellStyle name="normální 3 10 7" xfId="9301"/>
    <cellStyle name="normální 3 10 8" xfId="9302"/>
    <cellStyle name="normální 3 10 9" xfId="9303"/>
    <cellStyle name="normální 3 11" xfId="2"/>
    <cellStyle name="normální 3 11 2" xfId="9304"/>
    <cellStyle name="normální 3 11 2 2" xfId="9305"/>
    <cellStyle name="normální 3 11 3" xfId="9306"/>
    <cellStyle name="normální 3 11 4" xfId="9307"/>
    <cellStyle name="normální 3 11 5" xfId="9308"/>
    <cellStyle name="normální 3 11 6" xfId="9309"/>
    <cellStyle name="normální 3 11 7" xfId="9310"/>
    <cellStyle name="normální 3 11 8" xfId="9311"/>
    <cellStyle name="normální 3 11 9" xfId="9312"/>
    <cellStyle name="normální 3 12" xfId="9313"/>
    <cellStyle name="normální 3 12 10" xfId="9314"/>
    <cellStyle name="normální 3 12 2" xfId="9315"/>
    <cellStyle name="normální 3 12 2 2" xfId="9316"/>
    <cellStyle name="normální 3 12 2 2 2" xfId="9317"/>
    <cellStyle name="normální 3 12 2 3" xfId="9318"/>
    <cellStyle name="normální 3 12 2 4" xfId="9319"/>
    <cellStyle name="normální 3 12 2 5" xfId="9320"/>
    <cellStyle name="normální 3 12 2 6" xfId="9321"/>
    <cellStyle name="normální 3 12 2 7" xfId="9322"/>
    <cellStyle name="normální 3 12 2 8" xfId="9323"/>
    <cellStyle name="normální 3 12 2 9" xfId="9324"/>
    <cellStyle name="normální 3 12 3" xfId="9325"/>
    <cellStyle name="normální 3 12 3 2" xfId="9326"/>
    <cellStyle name="normální 3 12 4" xfId="9327"/>
    <cellStyle name="normální 3 12 5" xfId="9328"/>
    <cellStyle name="normální 3 12 6" xfId="9329"/>
    <cellStyle name="normální 3 12 7" xfId="9330"/>
    <cellStyle name="normální 3 12 8" xfId="9331"/>
    <cellStyle name="normální 3 12 9" xfId="9332"/>
    <cellStyle name="normální 3 13" xfId="9333"/>
    <cellStyle name="normální 3 13 2" xfId="9334"/>
    <cellStyle name="normální 3 13 2 2" xfId="9335"/>
    <cellStyle name="normální 3 13 3" xfId="9336"/>
    <cellStyle name="normální 3 13 4" xfId="9337"/>
    <cellStyle name="normální 3 13 5" xfId="9338"/>
    <cellStyle name="normální 3 13 6" xfId="9339"/>
    <cellStyle name="normální 3 13 7" xfId="9340"/>
    <cellStyle name="normální 3 13 8" xfId="9341"/>
    <cellStyle name="normální 3 13 9" xfId="9342"/>
    <cellStyle name="normální 3 14" xfId="9343"/>
    <cellStyle name="normální 3 14 2" xfId="9344"/>
    <cellStyle name="normální 3 14 2 2" xfId="9345"/>
    <cellStyle name="normální 3 14 3" xfId="9346"/>
    <cellStyle name="normální 3 14 4" xfId="9347"/>
    <cellStyle name="normální 3 14 5" xfId="9348"/>
    <cellStyle name="normální 3 14 6" xfId="9349"/>
    <cellStyle name="normální 3 14 7" xfId="9350"/>
    <cellStyle name="normální 3 14 8" xfId="9351"/>
    <cellStyle name="normální 3 14 9" xfId="9352"/>
    <cellStyle name="normální 3 15" xfId="9353"/>
    <cellStyle name="normální 3 15 2" xfId="9354"/>
    <cellStyle name="normální 3 15 2 2" xfId="9355"/>
    <cellStyle name="normální 3 15 3" xfId="9356"/>
    <cellStyle name="normální 3 15 4" xfId="9357"/>
    <cellStyle name="normální 3 15 5" xfId="9358"/>
    <cellStyle name="normální 3 15 6" xfId="9359"/>
    <cellStyle name="normální 3 15 7" xfId="9360"/>
    <cellStyle name="normální 3 15 8" xfId="9361"/>
    <cellStyle name="normální 3 16" xfId="9362"/>
    <cellStyle name="normální 3 16 2" xfId="9363"/>
    <cellStyle name="normální 3 16 3" xfId="9364"/>
    <cellStyle name="normální 3 16 4" xfId="9365"/>
    <cellStyle name="normální 3 16 5" xfId="9366"/>
    <cellStyle name="normální 3 16 6" xfId="9367"/>
    <cellStyle name="normální 3 16 7" xfId="9368"/>
    <cellStyle name="normální 3 16 8" xfId="9369"/>
    <cellStyle name="normální 3 17" xfId="9370"/>
    <cellStyle name="normální 3 17 2" xfId="9371"/>
    <cellStyle name="normální 3 18" xfId="9372"/>
    <cellStyle name="normální 3 19" xfId="9373"/>
    <cellStyle name="normální 3 19 2" xfId="9374"/>
    <cellStyle name="normální 3 2" xfId="9375"/>
    <cellStyle name="normální 3 2 10" xfId="9376"/>
    <cellStyle name="normální 3 2 10 2" xfId="9377"/>
    <cellStyle name="normální 3 2 11" xfId="9378"/>
    <cellStyle name="normální 3 2 11 2" xfId="9379"/>
    <cellStyle name="Normální 3 2 12" xfId="9380"/>
    <cellStyle name="Normální 3 2 12 2" xfId="9381"/>
    <cellStyle name="Normální 3 2 13" xfId="9382"/>
    <cellStyle name="Normální 3 2 13 2" xfId="9383"/>
    <cellStyle name="Normální 3 2 14" xfId="9384"/>
    <cellStyle name="Normální 3 2 14 2" xfId="9385"/>
    <cellStyle name="normální 3 2 15" xfId="9386"/>
    <cellStyle name="normální 3 2 16" xfId="9387"/>
    <cellStyle name="normální 3 2 17" xfId="9388"/>
    <cellStyle name="normální 3 2 18" xfId="9389"/>
    <cellStyle name="normální 3 2 19" xfId="9390"/>
    <cellStyle name="normální 3 2 2" xfId="1"/>
    <cellStyle name="Normální 3 2 2 10" xfId="9391"/>
    <cellStyle name="Normální 3 2 2 10 2" xfId="9392"/>
    <cellStyle name="normální 3 2 2 11" xfId="9393"/>
    <cellStyle name="normální 3 2 2 12" xfId="9394"/>
    <cellStyle name="normální 3 2 2 13" xfId="9395"/>
    <cellStyle name="normální 3 2 2 14" xfId="9396"/>
    <cellStyle name="normální 3 2 2 15" xfId="9397"/>
    <cellStyle name="normální 3 2 2 16" xfId="9398"/>
    <cellStyle name="normální 3 2 2 17" xfId="9399"/>
    <cellStyle name="normální 3 2 2 18" xfId="9400"/>
    <cellStyle name="normální 3 2 2 19" xfId="9401"/>
    <cellStyle name="normální 3 2 2 2" xfId="9402"/>
    <cellStyle name="normální 3 2 2 2 2" xfId="9403"/>
    <cellStyle name="normální 3 2 2 2 3" xfId="9404"/>
    <cellStyle name="normální 3 2 2 2 4" xfId="9405"/>
    <cellStyle name="normální 3 2 2 2 5" xfId="9406"/>
    <cellStyle name="normální 3 2 2 2 6" xfId="9407"/>
    <cellStyle name="normální 3 2 2 2 7" xfId="9408"/>
    <cellStyle name="normální 3 2 2 2 8" xfId="9409"/>
    <cellStyle name="normální 3 2 2 20" xfId="9410"/>
    <cellStyle name="normální 3 2 2 21" xfId="9411"/>
    <cellStyle name="normální 3 2 2 22" xfId="9412"/>
    <cellStyle name="normální 3 2 2 23" xfId="9413"/>
    <cellStyle name="normální 3 2 2 24" xfId="9414"/>
    <cellStyle name="normální 3 2 2 25" xfId="9415"/>
    <cellStyle name="normální 3 2 2 3" xfId="9416"/>
    <cellStyle name="normální 3 2 2 3 10" xfId="9417"/>
    <cellStyle name="normální 3 2 2 3 11" xfId="9418"/>
    <cellStyle name="normální 3 2 2 3 2" xfId="9419"/>
    <cellStyle name="normální 3 2 2 3 2 2" xfId="9420"/>
    <cellStyle name="normální 3 2 2 3 2 3" xfId="9421"/>
    <cellStyle name="normální 3 2 2 3 2 4" xfId="9422"/>
    <cellStyle name="normální 3 2 2 3 2 5" xfId="9423"/>
    <cellStyle name="normální 3 2 2 3 2 6" xfId="9424"/>
    <cellStyle name="normální 3 2 2 3 2 7" xfId="9425"/>
    <cellStyle name="normální 3 2 2 3 2 8" xfId="9426"/>
    <cellStyle name="normální 3 2 2 3 3" xfId="9427"/>
    <cellStyle name="normální 3 2 2 3 3 2" xfId="9428"/>
    <cellStyle name="normální 3 2 2 3 3 3" xfId="9429"/>
    <cellStyle name="normální 3 2 2 3 3 4" xfId="9430"/>
    <cellStyle name="normální 3 2 2 3 3 5" xfId="9431"/>
    <cellStyle name="normální 3 2 2 3 3 6" xfId="9432"/>
    <cellStyle name="normální 3 2 2 3 3 7" xfId="9433"/>
    <cellStyle name="normální 3 2 2 3 3 8" xfId="9434"/>
    <cellStyle name="normální 3 2 2 3 4" xfId="9435"/>
    <cellStyle name="normální 3 2 2 3 4 2" xfId="9436"/>
    <cellStyle name="normální 3 2 2 3 5" xfId="9437"/>
    <cellStyle name="normální 3 2 2 3 6" xfId="9438"/>
    <cellStyle name="normální 3 2 2 3 7" xfId="9439"/>
    <cellStyle name="normální 3 2 2 3 8" xfId="9440"/>
    <cellStyle name="normální 3 2 2 3 9" xfId="9441"/>
    <cellStyle name="normální 3 2 2 4" xfId="9442"/>
    <cellStyle name="normální 3 2 2 4 2" xfId="9443"/>
    <cellStyle name="normální 3 2 2 4 3" xfId="9444"/>
    <cellStyle name="normální 3 2 2 4 4" xfId="9445"/>
    <cellStyle name="normální 3 2 2 4 5" xfId="9446"/>
    <cellStyle name="normální 3 2 2 4 6" xfId="9447"/>
    <cellStyle name="normální 3 2 2 4 7" xfId="9448"/>
    <cellStyle name="normální 3 2 2 4 8" xfId="9449"/>
    <cellStyle name="normální 3 2 2 5" xfId="9450"/>
    <cellStyle name="normální 3 2 2 5 2" xfId="9451"/>
    <cellStyle name="normální 3 2 2 5 3" xfId="9452"/>
    <cellStyle name="normální 3 2 2 5 4" xfId="9453"/>
    <cellStyle name="normální 3 2 2 5 5" xfId="9454"/>
    <cellStyle name="normální 3 2 2 5 6" xfId="9455"/>
    <cellStyle name="normální 3 2 2 5 7" xfId="9456"/>
    <cellStyle name="normální 3 2 2 5 8" xfId="9457"/>
    <cellStyle name="normální 3 2 2 6" xfId="9458"/>
    <cellStyle name="normální 3 2 2 6 2" xfId="9459"/>
    <cellStyle name="normální 3 2 2 6 3" xfId="9460"/>
    <cellStyle name="normální 3 2 2 6 4" xfId="9461"/>
    <cellStyle name="normální 3 2 2 6 5" xfId="9462"/>
    <cellStyle name="normální 3 2 2 6 6" xfId="9463"/>
    <cellStyle name="normální 3 2 2 6 7" xfId="9464"/>
    <cellStyle name="normální 3 2 2 6 8" xfId="9465"/>
    <cellStyle name="normální 3 2 2 7" xfId="9466"/>
    <cellStyle name="normální 3 2 2 7 2" xfId="9467"/>
    <cellStyle name="normální 3 2 2 8" xfId="9468"/>
    <cellStyle name="normální 3 2 2 8 2" xfId="9469"/>
    <cellStyle name="Normální 3 2 2 9" xfId="9470"/>
    <cellStyle name="Normální 3 2 2 9 2" xfId="9471"/>
    <cellStyle name="normální 3 2 20" xfId="9472"/>
    <cellStyle name="normální 3 2 21" xfId="9473"/>
    <cellStyle name="normální 3 2 22" xfId="9474"/>
    <cellStyle name="normální 3 2 23" xfId="9475"/>
    <cellStyle name="normální 3 2 24" xfId="9476"/>
    <cellStyle name="normální 3 2 25" xfId="9477"/>
    <cellStyle name="normální 3 2 26" xfId="9478"/>
    <cellStyle name="normální 3 2 27" xfId="9479"/>
    <cellStyle name="normální 3 2 28" xfId="9480"/>
    <cellStyle name="Normální 3 2 29" xfId="9481"/>
    <cellStyle name="normální 3 2 3" xfId="9482"/>
    <cellStyle name="normální 3 2 3 2" xfId="9483"/>
    <cellStyle name="normální 3 2 3 3" xfId="9484"/>
    <cellStyle name="normální 3 2 3 4" xfId="9485"/>
    <cellStyle name="normální 3 2 3 5" xfId="9486"/>
    <cellStyle name="normální 3 2 3 6" xfId="9487"/>
    <cellStyle name="normální 3 2 3 7" xfId="9488"/>
    <cellStyle name="normální 3 2 3 8" xfId="9489"/>
    <cellStyle name="Normální 3 2 30" xfId="9490"/>
    <cellStyle name="normální 3 2 31" xfId="9491"/>
    <cellStyle name="normální 3 2 4" xfId="9492"/>
    <cellStyle name="normální 3 2 4 10" xfId="9493"/>
    <cellStyle name="normální 3 2 4 11" xfId="9494"/>
    <cellStyle name="normální 3 2 4 2" xfId="9495"/>
    <cellStyle name="normální 3 2 4 2 2" xfId="9496"/>
    <cellStyle name="normální 3 2 4 2 3" xfId="9497"/>
    <cellStyle name="normální 3 2 4 2 4" xfId="9498"/>
    <cellStyle name="normální 3 2 4 2 5" xfId="9499"/>
    <cellStyle name="normální 3 2 4 2 6" xfId="9500"/>
    <cellStyle name="normální 3 2 4 2 7" xfId="9501"/>
    <cellStyle name="normální 3 2 4 2 8" xfId="9502"/>
    <cellStyle name="normální 3 2 4 3" xfId="9503"/>
    <cellStyle name="normální 3 2 4 3 2" xfId="9504"/>
    <cellStyle name="normální 3 2 4 3 3" xfId="9505"/>
    <cellStyle name="normální 3 2 4 3 4" xfId="9506"/>
    <cellStyle name="normální 3 2 4 3 5" xfId="9507"/>
    <cellStyle name="normální 3 2 4 3 6" xfId="9508"/>
    <cellStyle name="normální 3 2 4 3 7" xfId="9509"/>
    <cellStyle name="normální 3 2 4 3 8" xfId="9510"/>
    <cellStyle name="normální 3 2 4 4" xfId="9511"/>
    <cellStyle name="normální 3 2 4 4 2" xfId="9512"/>
    <cellStyle name="normální 3 2 4 5" xfId="9513"/>
    <cellStyle name="normální 3 2 4 6" xfId="9514"/>
    <cellStyle name="normální 3 2 4 7" xfId="9515"/>
    <cellStyle name="normální 3 2 4 8" xfId="9516"/>
    <cellStyle name="normální 3 2 4 9" xfId="9517"/>
    <cellStyle name="normální 3 2 5" xfId="9518"/>
    <cellStyle name="normální 3 2 5 2" xfId="9519"/>
    <cellStyle name="normální 3 2 5 3" xfId="9520"/>
    <cellStyle name="normální 3 2 5 4" xfId="9521"/>
    <cellStyle name="normální 3 2 5 5" xfId="9522"/>
    <cellStyle name="normální 3 2 5 6" xfId="9523"/>
    <cellStyle name="normální 3 2 5 7" xfId="9524"/>
    <cellStyle name="normální 3 2 5 8" xfId="9525"/>
    <cellStyle name="normální 3 2 6" xfId="9526"/>
    <cellStyle name="normální 3 2 6 2" xfId="9527"/>
    <cellStyle name="normální 3 2 6 3" xfId="9528"/>
    <cellStyle name="normální 3 2 6 4" xfId="9529"/>
    <cellStyle name="normální 3 2 6 5" xfId="9530"/>
    <cellStyle name="normální 3 2 6 6" xfId="9531"/>
    <cellStyle name="normální 3 2 6 7" xfId="9532"/>
    <cellStyle name="normální 3 2 6 8" xfId="9533"/>
    <cellStyle name="normální 3 2 7" xfId="9534"/>
    <cellStyle name="normální 3 2 7 2" xfId="9535"/>
    <cellStyle name="normální 3 2 7 3" xfId="9536"/>
    <cellStyle name="normální 3 2 7 4" xfId="9537"/>
    <cellStyle name="normální 3 2 7 5" xfId="9538"/>
    <cellStyle name="normální 3 2 7 6" xfId="9539"/>
    <cellStyle name="normální 3 2 7 7" xfId="9540"/>
    <cellStyle name="normální 3 2 7 8" xfId="9541"/>
    <cellStyle name="normální 3 2 8" xfId="9542"/>
    <cellStyle name="normální 3 2 8 2" xfId="9543"/>
    <cellStyle name="normální 3 2 8 3" xfId="9544"/>
    <cellStyle name="normální 3 2 8 4" xfId="9545"/>
    <cellStyle name="normální 3 2 8 5" xfId="9546"/>
    <cellStyle name="normální 3 2 9" xfId="9547"/>
    <cellStyle name="normální 3 2 9 2" xfId="9548"/>
    <cellStyle name="normální 3 20" xfId="9549"/>
    <cellStyle name="normální 3 20 2" xfId="9550"/>
    <cellStyle name="normální 3 20 3" xfId="9551"/>
    <cellStyle name="Normální 3 21" xfId="9552"/>
    <cellStyle name="Normální 3 21 2" xfId="9553"/>
    <cellStyle name="Normální 3 22" xfId="9554"/>
    <cellStyle name="Normální 3 22 2" xfId="9555"/>
    <cellStyle name="normální 3 23" xfId="9556"/>
    <cellStyle name="normální 3 23 2" xfId="9557"/>
    <cellStyle name="normální 3 24" xfId="9558"/>
    <cellStyle name="normální 3 24 2" xfId="9559"/>
    <cellStyle name="Normální 3 25" xfId="9560"/>
    <cellStyle name="Normální 3 26" xfId="9561"/>
    <cellStyle name="Normální 3 27" xfId="9562"/>
    <cellStyle name="Normální 3 28" xfId="9563"/>
    <cellStyle name="Normální 3 29" xfId="9564"/>
    <cellStyle name="normální 3 3" xfId="9565"/>
    <cellStyle name="normální 3 3 10" xfId="9566"/>
    <cellStyle name="normální 3 3 11" xfId="9567"/>
    <cellStyle name="normální 3 3 12" xfId="9568"/>
    <cellStyle name="normální 3 3 13" xfId="9569"/>
    <cellStyle name="normální 3 3 14" xfId="9570"/>
    <cellStyle name="normální 3 3 2" xfId="9571"/>
    <cellStyle name="normální 3 3 2 2" xfId="9572"/>
    <cellStyle name="Normální 3 3 3" xfId="9573"/>
    <cellStyle name="Normální 3 3 3 2" xfId="9574"/>
    <cellStyle name="Normální 3 3 4" xfId="9575"/>
    <cellStyle name="Normální 3 3 4 2" xfId="9576"/>
    <cellStyle name="Normální 3 3 5" xfId="9577"/>
    <cellStyle name="Normální 3 3 5 2" xfId="9578"/>
    <cellStyle name="normální 3 3 6" xfId="9579"/>
    <cellStyle name="normální 3 3 7" xfId="9580"/>
    <cellStyle name="normální 3 3 8" xfId="9581"/>
    <cellStyle name="normální 3 3 9" xfId="9582"/>
    <cellStyle name="Normální 3 30" xfId="9583"/>
    <cellStyle name="normální 3 31" xfId="9584"/>
    <cellStyle name="normální 3 31 2" xfId="9585"/>
    <cellStyle name="normální 3 32" xfId="9586"/>
    <cellStyle name="normální 3 32 2" xfId="9587"/>
    <cellStyle name="Normální 3 33" xfId="9588"/>
    <cellStyle name="Normální 3 34" xfId="9589"/>
    <cellStyle name="Normální 3 35" xfId="9590"/>
    <cellStyle name="Normální 3 36" xfId="9591"/>
    <cellStyle name="Normální 3 37" xfId="9592"/>
    <cellStyle name="Normální 3 38" xfId="9593"/>
    <cellStyle name="Normální 3 39" xfId="9594"/>
    <cellStyle name="normální 3 4" xfId="9595"/>
    <cellStyle name="normální 3 4 10" xfId="9596"/>
    <cellStyle name="normální 3 4 11" xfId="9597"/>
    <cellStyle name="normální 3 4 12" xfId="9598"/>
    <cellStyle name="normální 3 4 13" xfId="9599"/>
    <cellStyle name="normální 3 4 14" xfId="9600"/>
    <cellStyle name="normální 3 4 15" xfId="9601"/>
    <cellStyle name="normální 3 4 16" xfId="9602"/>
    <cellStyle name="normální 3 4 2" xfId="9603"/>
    <cellStyle name="normální 3 4 2 2" xfId="9604"/>
    <cellStyle name="normální 3 4 2 3" xfId="9605"/>
    <cellStyle name="normální 3 4 2 4" xfId="9606"/>
    <cellStyle name="normální 3 4 2 5" xfId="9607"/>
    <cellStyle name="normální 3 4 2 6" xfId="9608"/>
    <cellStyle name="normální 3 4 2 7" xfId="9609"/>
    <cellStyle name="normální 3 4 2 8" xfId="9610"/>
    <cellStyle name="normální 3 4 3" xfId="9611"/>
    <cellStyle name="normální 3 4 3 2" xfId="9612"/>
    <cellStyle name="normální 3 4 3 3" xfId="9613"/>
    <cellStyle name="normální 3 4 3 4" xfId="9614"/>
    <cellStyle name="normální 3 4 3 5" xfId="9615"/>
    <cellStyle name="normální 3 4 3 6" xfId="9616"/>
    <cellStyle name="normální 3 4 3 7" xfId="9617"/>
    <cellStyle name="normální 3 4 3 8" xfId="9618"/>
    <cellStyle name="normální 3 4 4" xfId="9619"/>
    <cellStyle name="normální 3 4 4 2" xfId="9620"/>
    <cellStyle name="normální 3 4 4 3" xfId="9621"/>
    <cellStyle name="normální 3 4 4 4" xfId="9622"/>
    <cellStyle name="normální 3 4 4 5" xfId="9623"/>
    <cellStyle name="normální 3 4 4 6" xfId="9624"/>
    <cellStyle name="normální 3 4 4 7" xfId="9625"/>
    <cellStyle name="normální 3 4 4 8" xfId="9626"/>
    <cellStyle name="normální 3 4 5" xfId="9627"/>
    <cellStyle name="normální 3 4 5 2" xfId="9628"/>
    <cellStyle name="normální 3 4 6" xfId="9629"/>
    <cellStyle name="normální 3 4 6 2" xfId="9630"/>
    <cellStyle name="Normální 3 4 7" xfId="9631"/>
    <cellStyle name="Normální 3 4 7 2" xfId="9632"/>
    <cellStyle name="Normální 3 4 8" xfId="9633"/>
    <cellStyle name="Normální 3 4 8 2" xfId="9634"/>
    <cellStyle name="Normální 3 4 9" xfId="9635"/>
    <cellStyle name="Normální 3 4 9 2" xfId="9636"/>
    <cellStyle name="Normální 3 40" xfId="9637"/>
    <cellStyle name="Normální 3 41" xfId="9638"/>
    <cellStyle name="Normální 3 42" xfId="9639"/>
    <cellStyle name="Normální 3 43" xfId="9640"/>
    <cellStyle name="Normální 3 44" xfId="9641"/>
    <cellStyle name="Normální 3 45" xfId="9642"/>
    <cellStyle name="Normální 3 46" xfId="9643"/>
    <cellStyle name="Normální 3 47" xfId="9644"/>
    <cellStyle name="Normální 3 48" xfId="9645"/>
    <cellStyle name="Normální 3 49" xfId="9646"/>
    <cellStyle name="normální 3 5" xfId="9647"/>
    <cellStyle name="normální 3 5 10" xfId="9648"/>
    <cellStyle name="normální 3 5 2" xfId="9649"/>
    <cellStyle name="normální 3 5 2 2" xfId="9650"/>
    <cellStyle name="normální 3 5 3" xfId="9651"/>
    <cellStyle name="normální 3 5 3 2" xfId="9652"/>
    <cellStyle name="normální 3 5 4" xfId="9653"/>
    <cellStyle name="normální 3 5 5" xfId="9654"/>
    <cellStyle name="normální 3 5 6" xfId="9655"/>
    <cellStyle name="normální 3 5 7" xfId="9656"/>
    <cellStyle name="normální 3 5 8" xfId="9657"/>
    <cellStyle name="normální 3 5 9" xfId="9658"/>
    <cellStyle name="normální 3 50" xfId="9659"/>
    <cellStyle name="normální 3 51" xfId="9660"/>
    <cellStyle name="Normální 3 52" xfId="9661"/>
    <cellStyle name="Normální 3 53" xfId="9662"/>
    <cellStyle name="normální 3 54" xfId="9663"/>
    <cellStyle name="normální 3 55" xfId="9664"/>
    <cellStyle name="normální 3 55 2" xfId="9665"/>
    <cellStyle name="normální 3 56" xfId="9666"/>
    <cellStyle name="normální 3 57" xfId="9667"/>
    <cellStyle name="normální 3 58" xfId="9668"/>
    <cellStyle name="normální 3 59" xfId="9669"/>
    <cellStyle name="normální 3 6" xfId="9670"/>
    <cellStyle name="normální 3 6 10" xfId="9671"/>
    <cellStyle name="normální 3 6 11" xfId="9672"/>
    <cellStyle name="normální 3 6 12" xfId="9673"/>
    <cellStyle name="normální 3 6 13" xfId="9674"/>
    <cellStyle name="normální 3 6 14" xfId="9675"/>
    <cellStyle name="normální 3 6 2" xfId="9676"/>
    <cellStyle name="normální 3 6 2 2" xfId="9677"/>
    <cellStyle name="Normální 3 6 3" xfId="9678"/>
    <cellStyle name="Normální 3 6 3 2" xfId="9679"/>
    <cellStyle name="Normální 3 6 4" xfId="9680"/>
    <cellStyle name="Normální 3 6 4 2" xfId="9681"/>
    <cellStyle name="Normální 3 6 5" xfId="9682"/>
    <cellStyle name="Normální 3 6 5 2" xfId="9683"/>
    <cellStyle name="normální 3 6 6" xfId="9684"/>
    <cellStyle name="normální 3 6 7" xfId="9685"/>
    <cellStyle name="normální 3 6 8" xfId="9686"/>
    <cellStyle name="normální 3 6 9" xfId="9687"/>
    <cellStyle name="normální 3 60" xfId="9688"/>
    <cellStyle name="normální 3 61" xfId="9689"/>
    <cellStyle name="normální 3 62" xfId="9690"/>
    <cellStyle name="normální 3 63" xfId="9691"/>
    <cellStyle name="normální 3 64" xfId="9692"/>
    <cellStyle name="Normální 3 65" xfId="9693"/>
    <cellStyle name="Normální 3 66" xfId="9694"/>
    <cellStyle name="Normální 3 67" xfId="9695"/>
    <cellStyle name="Normální 3 68" xfId="9696"/>
    <cellStyle name="Normální 3 69" xfId="9697"/>
    <cellStyle name="normální 3 7" xfId="9698"/>
    <cellStyle name="normální 3 7 10" xfId="9699"/>
    <cellStyle name="normální 3 7 2" xfId="9700"/>
    <cellStyle name="normální 3 7 2 2" xfId="9701"/>
    <cellStyle name="normální 3 7 3" xfId="9702"/>
    <cellStyle name="normální 3 7 3 2" xfId="9703"/>
    <cellStyle name="normální 3 7 4" xfId="9704"/>
    <cellStyle name="normální 3 7 5" xfId="9705"/>
    <cellStyle name="normální 3 7 6" xfId="9706"/>
    <cellStyle name="normální 3 7 7" xfId="9707"/>
    <cellStyle name="normální 3 7 8" xfId="9708"/>
    <cellStyle name="normální 3 7 9" xfId="9709"/>
    <cellStyle name="Normální 3 70" xfId="9710"/>
    <cellStyle name="normální 3 71" xfId="9711"/>
    <cellStyle name="normální 3 72" xfId="9712"/>
    <cellStyle name="Normální 3 73" xfId="9713"/>
    <cellStyle name="Normální 3 74" xfId="9714"/>
    <cellStyle name="Normální 3 75" xfId="9715"/>
    <cellStyle name="Normální 3 76" xfId="9716"/>
    <cellStyle name="normální 3 77" xfId="9717"/>
    <cellStyle name="normální 3 78" xfId="9718"/>
    <cellStyle name="Normální 3 79" xfId="9719"/>
    <cellStyle name="normální 3 8" xfId="9720"/>
    <cellStyle name="normální 3 8 10" xfId="9721"/>
    <cellStyle name="normální 3 8 2" xfId="9722"/>
    <cellStyle name="normální 3 8 2 2" xfId="9723"/>
    <cellStyle name="normální 3 8 3" xfId="9724"/>
    <cellStyle name="normální 3 8 3 2" xfId="9725"/>
    <cellStyle name="normální 3 8 4" xfId="9726"/>
    <cellStyle name="normální 3 8 5" xfId="9727"/>
    <cellStyle name="normální 3 8 6" xfId="9728"/>
    <cellStyle name="normální 3 8 7" xfId="9729"/>
    <cellStyle name="normální 3 8 8" xfId="9730"/>
    <cellStyle name="normální 3 8 9" xfId="9731"/>
    <cellStyle name="Normální 3 80" xfId="9732"/>
    <cellStyle name="normální 3 81" xfId="9733"/>
    <cellStyle name="normální 3 9" xfId="9734"/>
    <cellStyle name="normální 3 9 2" xfId="9735"/>
    <cellStyle name="normální 3 9 2 2" xfId="9736"/>
    <cellStyle name="normální 3 9 3" xfId="9737"/>
    <cellStyle name="normální 3 9 4" xfId="9738"/>
    <cellStyle name="normální 3 9 5" xfId="9739"/>
    <cellStyle name="normální 3 9 6" xfId="9740"/>
    <cellStyle name="normální 3 9 7" xfId="9741"/>
    <cellStyle name="normální 3 9 8" xfId="9742"/>
    <cellStyle name="normální 3 9 9" xfId="9743"/>
    <cellStyle name="normální 30" xfId="9744"/>
    <cellStyle name="Normální 30 2" xfId="9745"/>
    <cellStyle name="Normální 30 2 2" xfId="9746"/>
    <cellStyle name="Normální 30 3" xfId="9747"/>
    <cellStyle name="Normální 30 3 2" xfId="9748"/>
    <cellStyle name="Normální 30 4" xfId="9749"/>
    <cellStyle name="Normální 30 4 2" xfId="9750"/>
    <cellStyle name="Normální 30 5" xfId="9751"/>
    <cellStyle name="Normální 30 5 2" xfId="9752"/>
    <cellStyle name="normální 30 6" xfId="9753"/>
    <cellStyle name="normální 300" xfId="9754"/>
    <cellStyle name="normální 301" xfId="9755"/>
    <cellStyle name="normální 302" xfId="9756"/>
    <cellStyle name="normální 303" xfId="9757"/>
    <cellStyle name="normální 304" xfId="9758"/>
    <cellStyle name="normální 305" xfId="9759"/>
    <cellStyle name="normální 306" xfId="9760"/>
    <cellStyle name="normální 307" xfId="9761"/>
    <cellStyle name="normální 308" xfId="9762"/>
    <cellStyle name="normální 309" xfId="9763"/>
    <cellStyle name="normální 31" xfId="9764"/>
    <cellStyle name="Normální 31 2" xfId="9765"/>
    <cellStyle name="Normální 31 2 2" xfId="9766"/>
    <cellStyle name="Normální 31 3" xfId="9767"/>
    <cellStyle name="Normální 31 3 2" xfId="9768"/>
    <cellStyle name="Normální 31 4" xfId="9769"/>
    <cellStyle name="Normální 31 5" xfId="9770"/>
    <cellStyle name="normální 31 6" xfId="9771"/>
    <cellStyle name="normální 310" xfId="9772"/>
    <cellStyle name="normální 311" xfId="9773"/>
    <cellStyle name="normální 312" xfId="9774"/>
    <cellStyle name="normální 313" xfId="9775"/>
    <cellStyle name="normální 314" xfId="9776"/>
    <cellStyle name="normální 315" xfId="9777"/>
    <cellStyle name="normální 316" xfId="9778"/>
    <cellStyle name="normální 317" xfId="9779"/>
    <cellStyle name="normální 318" xfId="9780"/>
    <cellStyle name="normální 319" xfId="9781"/>
    <cellStyle name="normální 32" xfId="9782"/>
    <cellStyle name="Normální 32 2" xfId="9783"/>
    <cellStyle name="Normální 32 3" xfId="9784"/>
    <cellStyle name="Normální 32 4" xfId="9785"/>
    <cellStyle name="Normální 32 5" xfId="9786"/>
    <cellStyle name="normální 320" xfId="9787"/>
    <cellStyle name="normální 321" xfId="9788"/>
    <cellStyle name="normální 322" xfId="9789"/>
    <cellStyle name="normální 323" xfId="9790"/>
    <cellStyle name="normální 324" xfId="9791"/>
    <cellStyle name="normální 325" xfId="9792"/>
    <cellStyle name="normální 326" xfId="9793"/>
    <cellStyle name="normální 327" xfId="9794"/>
    <cellStyle name="normální 328" xfId="9795"/>
    <cellStyle name="normální 329" xfId="9796"/>
    <cellStyle name="normální 33" xfId="9797"/>
    <cellStyle name="Normální 33 2" xfId="9798"/>
    <cellStyle name="Normální 33 3" xfId="9799"/>
    <cellStyle name="Normální 33 4" xfId="9800"/>
    <cellStyle name="Normální 33 5" xfId="9801"/>
    <cellStyle name="Normální 33 6" xfId="9802"/>
    <cellStyle name="normální 330" xfId="9803"/>
    <cellStyle name="normální 331" xfId="9804"/>
    <cellStyle name="normální 332" xfId="9805"/>
    <cellStyle name="normální 333" xfId="9806"/>
    <cellStyle name="normální 334" xfId="9807"/>
    <cellStyle name="normální 335" xfId="9808"/>
    <cellStyle name="normální 336" xfId="9809"/>
    <cellStyle name="normální 337" xfId="9810"/>
    <cellStyle name="normální 338" xfId="9811"/>
    <cellStyle name="normální 339" xfId="9812"/>
    <cellStyle name="normální 34" xfId="9813"/>
    <cellStyle name="Normální 34 2" xfId="9814"/>
    <cellStyle name="Normální 34 3" xfId="9815"/>
    <cellStyle name="Normální 34 4" xfId="9816"/>
    <cellStyle name="Normální 34 5" xfId="9817"/>
    <cellStyle name="Normální 34 6" xfId="9818"/>
    <cellStyle name="normální 340" xfId="9819"/>
    <cellStyle name="normální 341" xfId="9820"/>
    <cellStyle name="normální 342" xfId="9821"/>
    <cellStyle name="normální 343" xfId="9822"/>
    <cellStyle name="normální 344" xfId="9823"/>
    <cellStyle name="normální 345" xfId="9824"/>
    <cellStyle name="normální 346" xfId="9825"/>
    <cellStyle name="normální 347" xfId="9826"/>
    <cellStyle name="normální 348" xfId="9827"/>
    <cellStyle name="normální 349" xfId="9828"/>
    <cellStyle name="normální 35" xfId="9829"/>
    <cellStyle name="Normální 35 2" xfId="9830"/>
    <cellStyle name="Normální 35 3" xfId="9831"/>
    <cellStyle name="Normální 35 4" xfId="9832"/>
    <cellStyle name="Normální 35 5" xfId="9833"/>
    <cellStyle name="Normální 35 6" xfId="9834"/>
    <cellStyle name="normální 350" xfId="9835"/>
    <cellStyle name="normální 351" xfId="9836"/>
    <cellStyle name="normální 352" xfId="9837"/>
    <cellStyle name="normální 353" xfId="9838"/>
    <cellStyle name="normální 354" xfId="9839"/>
    <cellStyle name="normální 355" xfId="9840"/>
    <cellStyle name="normální 356" xfId="9841"/>
    <cellStyle name="normální 357" xfId="9842"/>
    <cellStyle name="normální 358" xfId="9843"/>
    <cellStyle name="normální 359" xfId="9844"/>
    <cellStyle name="normální 36" xfId="9845"/>
    <cellStyle name="Normální 36 2" xfId="9846"/>
    <cellStyle name="Normální 36 3" xfId="9847"/>
    <cellStyle name="Normální 36 4" xfId="9848"/>
    <cellStyle name="Normální 36 5" xfId="9849"/>
    <cellStyle name="Normální 36 6" xfId="9850"/>
    <cellStyle name="normální 360" xfId="9851"/>
    <cellStyle name="normální 361" xfId="9852"/>
    <cellStyle name="normální 37" xfId="9853"/>
    <cellStyle name="Normální 37 2" xfId="9854"/>
    <cellStyle name="Normální 37 3" xfId="9855"/>
    <cellStyle name="Normální 37 4" xfId="9856"/>
    <cellStyle name="Normální 37 5" xfId="9857"/>
    <cellStyle name="normální 38" xfId="9858"/>
    <cellStyle name="Normální 38 2" xfId="9859"/>
    <cellStyle name="Normální 38 3" xfId="9860"/>
    <cellStyle name="Normální 38 4" xfId="9861"/>
    <cellStyle name="Normální 38 5" xfId="9862"/>
    <cellStyle name="normální 39" xfId="9863"/>
    <cellStyle name="Normální 39 2" xfId="9864"/>
    <cellStyle name="Normální 39 3" xfId="9865"/>
    <cellStyle name="Normální 39 4" xfId="9866"/>
    <cellStyle name="Normální 39 5" xfId="9867"/>
    <cellStyle name="Normální 4" xfId="49"/>
    <cellStyle name="Normální 4 10" xfId="9868"/>
    <cellStyle name="Normální 4 10 2" xfId="9869"/>
    <cellStyle name="normální 4 11" xfId="9870"/>
    <cellStyle name="normální 4 12" xfId="9871"/>
    <cellStyle name="normální 4 13" xfId="9872"/>
    <cellStyle name="normální 4 14" xfId="9873"/>
    <cellStyle name="normální 4 15" xfId="9874"/>
    <cellStyle name="normální 4 16" xfId="9875"/>
    <cellStyle name="normální 4 17" xfId="9876"/>
    <cellStyle name="normální 4 18" xfId="9877"/>
    <cellStyle name="normální 4 19" xfId="9878"/>
    <cellStyle name="normální 4 2" xfId="9879"/>
    <cellStyle name="normální 4 2 10" xfId="9880"/>
    <cellStyle name="normální 4 2 11" xfId="9881"/>
    <cellStyle name="normální 4 2 12" xfId="9882"/>
    <cellStyle name="normální 4 2 13" xfId="9883"/>
    <cellStyle name="normální 4 2 14" xfId="9884"/>
    <cellStyle name="normální 4 2 15" xfId="9885"/>
    <cellStyle name="normální 4 2 2" xfId="9886"/>
    <cellStyle name="normální 4 2 2 2" xfId="9887"/>
    <cellStyle name="normální 4 2 2 3" xfId="9888"/>
    <cellStyle name="normální 4 2 2 4" xfId="9889"/>
    <cellStyle name="normální 4 2 2 5" xfId="9890"/>
    <cellStyle name="normální 4 2 2 6" xfId="9891"/>
    <cellStyle name="Normální 4 2 3" xfId="9892"/>
    <cellStyle name="normální 4 2 3 2" xfId="9893"/>
    <cellStyle name="Normální 4 2 4" xfId="9894"/>
    <cellStyle name="Normální 4 2 4 2" xfId="9895"/>
    <cellStyle name="Normální 4 2 5" xfId="9896"/>
    <cellStyle name="normální 4 2 5 2" xfId="9897"/>
    <cellStyle name="Normální 4 2 6" xfId="9898"/>
    <cellStyle name="normální 4 2 7" xfId="9899"/>
    <cellStyle name="Normální 4 2 8" xfId="9900"/>
    <cellStyle name="normální 4 2 9" xfId="9901"/>
    <cellStyle name="normální 4 20" xfId="9902"/>
    <cellStyle name="normální 4 21" xfId="9903"/>
    <cellStyle name="Normální 4 22" xfId="9904"/>
    <cellStyle name="normální 4 23" xfId="9905"/>
    <cellStyle name="Normální 4 24" xfId="9906"/>
    <cellStyle name="normální 4 25" xfId="9907"/>
    <cellStyle name="normální 4 26" xfId="9908"/>
    <cellStyle name="normální 4 27" xfId="9909"/>
    <cellStyle name="normální 4 28" xfId="9910"/>
    <cellStyle name="normální 4 29" xfId="9911"/>
    <cellStyle name="normální 4 3" xfId="9912"/>
    <cellStyle name="normální 4 3 10" xfId="9913"/>
    <cellStyle name="normální 4 3 11" xfId="9914"/>
    <cellStyle name="normální 4 3 12" xfId="9915"/>
    <cellStyle name="normální 4 3 13" xfId="9916"/>
    <cellStyle name="normální 4 3 14" xfId="9917"/>
    <cellStyle name="normální 4 3 15" xfId="9918"/>
    <cellStyle name="normální 4 3 16" xfId="9919"/>
    <cellStyle name="normální 4 3 2" xfId="9920"/>
    <cellStyle name="normální 4 3 2 2" xfId="9921"/>
    <cellStyle name="Normální 4 3 3" xfId="9922"/>
    <cellStyle name="normální 4 3 4" xfId="9923"/>
    <cellStyle name="Normální 4 3 5" xfId="9924"/>
    <cellStyle name="normální 4 3 6" xfId="9925"/>
    <cellStyle name="normální 4 3 7" xfId="9926"/>
    <cellStyle name="Normální 4 3 8" xfId="9927"/>
    <cellStyle name="normální 4 3 9" xfId="9928"/>
    <cellStyle name="normální 4 30" xfId="9929"/>
    <cellStyle name="normální 4 31" xfId="9930"/>
    <cellStyle name="normální 4 32" xfId="9931"/>
    <cellStyle name="normální 4 33" xfId="9932"/>
    <cellStyle name="normální 4 34" xfId="9933"/>
    <cellStyle name="normální 4 35" xfId="9934"/>
    <cellStyle name="normální 4 36" xfId="9935"/>
    <cellStyle name="normální 4 37" xfId="9936"/>
    <cellStyle name="normální 4 38" xfId="9937"/>
    <cellStyle name="normální 4 39" xfId="9938"/>
    <cellStyle name="normální 4 4" xfId="9939"/>
    <cellStyle name="normální 4 4 2" xfId="9940"/>
    <cellStyle name="normální 4 4 3" xfId="9941"/>
    <cellStyle name="normální 4 4 4" xfId="9942"/>
    <cellStyle name="normální 4 4 5" xfId="9943"/>
    <cellStyle name="normální 4 4 6" xfId="9944"/>
    <cellStyle name="normální 4 4 7" xfId="9945"/>
    <cellStyle name="normální 4 4 8" xfId="9946"/>
    <cellStyle name="normální 4 4 9" xfId="9947"/>
    <cellStyle name="normální 4 40" xfId="9948"/>
    <cellStyle name="normální 4 41" xfId="9949"/>
    <cellStyle name="normální 4 42" xfId="9950"/>
    <cellStyle name="Normální 4 43" xfId="9951"/>
    <cellStyle name="Normální 4 44" xfId="9952"/>
    <cellStyle name="Normální 4 45" xfId="9953"/>
    <cellStyle name="Normální 4 46" xfId="9954"/>
    <cellStyle name="normální 4 5" xfId="9955"/>
    <cellStyle name="normální 4 5 2" xfId="9956"/>
    <cellStyle name="Normální 4 5 3" xfId="9957"/>
    <cellStyle name="Normální 4 5 4" xfId="9958"/>
    <cellStyle name="Normální 4 5 5" xfId="9959"/>
    <cellStyle name="normální 4 6" xfId="9960"/>
    <cellStyle name="normální 4 6 2" xfId="9961"/>
    <cellStyle name="normální 4 7" xfId="9962"/>
    <cellStyle name="Normální 4 7 2" xfId="9963"/>
    <cellStyle name="normální 4 8" xfId="9964"/>
    <cellStyle name="normální 4 8 2" xfId="9965"/>
    <cellStyle name="normální 4 9" xfId="9966"/>
    <cellStyle name="normální 40" xfId="9967"/>
    <cellStyle name="Normální 40 2" xfId="9968"/>
    <cellStyle name="Normální 40 3" xfId="9969"/>
    <cellStyle name="Normální 40 4" xfId="9970"/>
    <cellStyle name="Normální 40 5" xfId="9971"/>
    <cellStyle name="normální 41" xfId="9972"/>
    <cellStyle name="Normální 41 2" xfId="9973"/>
    <cellStyle name="Normální 41 3" xfId="9974"/>
    <cellStyle name="Normální 41 4" xfId="9975"/>
    <cellStyle name="Normální 41 5" xfId="9976"/>
    <cellStyle name="normální 42" xfId="9977"/>
    <cellStyle name="Normální 42 2" xfId="9978"/>
    <cellStyle name="Normální 42 3" xfId="9979"/>
    <cellStyle name="Normální 42 4" xfId="9980"/>
    <cellStyle name="Normální 42 5" xfId="9981"/>
    <cellStyle name="normální 43" xfId="9982"/>
    <cellStyle name="Normální 43 2" xfId="9983"/>
    <cellStyle name="Normální 43 3" xfId="9984"/>
    <cellStyle name="Normální 43 4" xfId="9985"/>
    <cellStyle name="Normální 43 5" xfId="9986"/>
    <cellStyle name="normální 44" xfId="9987"/>
    <cellStyle name="Normální 44 2" xfId="9988"/>
    <cellStyle name="Normální 44 3" xfId="9989"/>
    <cellStyle name="Normální 44 4" xfId="9990"/>
    <cellStyle name="Normální 44 5" xfId="9991"/>
    <cellStyle name="normální 45" xfId="9992"/>
    <cellStyle name="Normální 45 2" xfId="9993"/>
    <cellStyle name="Normální 45 3" xfId="9994"/>
    <cellStyle name="Normální 45 4" xfId="9995"/>
    <cellStyle name="Normální 45 5" xfId="9996"/>
    <cellStyle name="normální 46" xfId="9997"/>
    <cellStyle name="Normální 46 2" xfId="9998"/>
    <cellStyle name="Normální 46 3" xfId="9999"/>
    <cellStyle name="Normální 46 4" xfId="10000"/>
    <cellStyle name="Normální 46 5" xfId="10001"/>
    <cellStyle name="normální 47" xfId="10002"/>
    <cellStyle name="Normální 47 2" xfId="10003"/>
    <cellStyle name="Normální 47 3" xfId="10004"/>
    <cellStyle name="Normální 47 4" xfId="10005"/>
    <cellStyle name="Normální 47 5" xfId="10006"/>
    <cellStyle name="normální 48" xfId="10007"/>
    <cellStyle name="Normální 48 2" xfId="10008"/>
    <cellStyle name="Normální 48 3" xfId="10009"/>
    <cellStyle name="Normální 48 4" xfId="10010"/>
    <cellStyle name="Normální 48 5" xfId="10011"/>
    <cellStyle name="normální 49" xfId="10012"/>
    <cellStyle name="Normální 49 2" xfId="10013"/>
    <cellStyle name="Normální 49 3" xfId="10014"/>
    <cellStyle name="Normální 49 4" xfId="10015"/>
    <cellStyle name="Normální 49 5" xfId="10016"/>
    <cellStyle name="Normální 5" xfId="50"/>
    <cellStyle name="normální 5 10" xfId="10017"/>
    <cellStyle name="normální 5 10 2" xfId="10018"/>
    <cellStyle name="normální 5 10 3" xfId="10019"/>
    <cellStyle name="normální 5 10 4" xfId="10020"/>
    <cellStyle name="normální 5 10 5" xfId="10021"/>
    <cellStyle name="normální 5 10 6" xfId="10022"/>
    <cellStyle name="normální 5 10 7" xfId="10023"/>
    <cellStyle name="normální 5 10 8" xfId="10024"/>
    <cellStyle name="normální 5 11" xfId="10025"/>
    <cellStyle name="normální 5 11 2" xfId="10026"/>
    <cellStyle name="normální 5 11 3" xfId="10027"/>
    <cellStyle name="normální 5 11 4" xfId="10028"/>
    <cellStyle name="normální 5 11 5" xfId="10029"/>
    <cellStyle name="normální 5 11 6" xfId="10030"/>
    <cellStyle name="normální 5 11 7" xfId="10031"/>
    <cellStyle name="normální 5 11 8" xfId="10032"/>
    <cellStyle name="normální 5 12" xfId="10033"/>
    <cellStyle name="normální 5 12 2" xfId="10034"/>
    <cellStyle name="normální 5 12 3" xfId="10035"/>
    <cellStyle name="normální 5 12 4" xfId="10036"/>
    <cellStyle name="normální 5 12 5" xfId="10037"/>
    <cellStyle name="normální 5 12 6" xfId="10038"/>
    <cellStyle name="normální 5 12 7" xfId="10039"/>
    <cellStyle name="normální 5 12 8" xfId="10040"/>
    <cellStyle name="normální 5 13" xfId="10041"/>
    <cellStyle name="normální 5 13 2" xfId="10042"/>
    <cellStyle name="normální 5 13 3" xfId="10043"/>
    <cellStyle name="normální 5 13 4" xfId="10044"/>
    <cellStyle name="normální 5 13 5" xfId="10045"/>
    <cellStyle name="normální 5 13 6" xfId="10046"/>
    <cellStyle name="normální 5 13 7" xfId="10047"/>
    <cellStyle name="normální 5 13 8" xfId="10048"/>
    <cellStyle name="normální 5 14" xfId="10049"/>
    <cellStyle name="normální 5 14 2" xfId="10050"/>
    <cellStyle name="normální 5 14 3" xfId="10051"/>
    <cellStyle name="normální 5 14 4" xfId="10052"/>
    <cellStyle name="normální 5 14 5" xfId="10053"/>
    <cellStyle name="normální 5 14 6" xfId="10054"/>
    <cellStyle name="normální 5 14 7" xfId="10055"/>
    <cellStyle name="normální 5 14 8" xfId="10056"/>
    <cellStyle name="normální 5 15" xfId="10057"/>
    <cellStyle name="normální 5 15 2" xfId="10058"/>
    <cellStyle name="normální 5 15 3" xfId="10059"/>
    <cellStyle name="normální 5 15 4" xfId="10060"/>
    <cellStyle name="normální 5 15 5" xfId="10061"/>
    <cellStyle name="normální 5 15 6" xfId="10062"/>
    <cellStyle name="normální 5 15 7" xfId="10063"/>
    <cellStyle name="normální 5 15 8" xfId="10064"/>
    <cellStyle name="normální 5 16" xfId="10065"/>
    <cellStyle name="normální 5 16 2" xfId="10066"/>
    <cellStyle name="normální 5 16 3" xfId="10067"/>
    <cellStyle name="normální 5 16 4" xfId="10068"/>
    <cellStyle name="normální 5 16 5" xfId="10069"/>
    <cellStyle name="normální 5 16 6" xfId="10070"/>
    <cellStyle name="normální 5 16 7" xfId="10071"/>
    <cellStyle name="normální 5 16 8" xfId="10072"/>
    <cellStyle name="normální 5 17" xfId="10073"/>
    <cellStyle name="normální 5 17 2" xfId="10074"/>
    <cellStyle name="normální 5 17 3" xfId="10075"/>
    <cellStyle name="normální 5 17 4" xfId="10076"/>
    <cellStyle name="normální 5 17 5" xfId="10077"/>
    <cellStyle name="normální 5 17 6" xfId="10078"/>
    <cellStyle name="normální 5 17 7" xfId="10079"/>
    <cellStyle name="normální 5 17 8" xfId="10080"/>
    <cellStyle name="normální 5 18" xfId="10081"/>
    <cellStyle name="normální 5 18 2" xfId="10082"/>
    <cellStyle name="normální 5 18 3" xfId="10083"/>
    <cellStyle name="normální 5 18 4" xfId="10084"/>
    <cellStyle name="normální 5 18 5" xfId="10085"/>
    <cellStyle name="normální 5 18 6" xfId="10086"/>
    <cellStyle name="normální 5 18 7" xfId="10087"/>
    <cellStyle name="normální 5 18 8" xfId="10088"/>
    <cellStyle name="normální 5 19" xfId="10089"/>
    <cellStyle name="normální 5 19 2" xfId="10090"/>
    <cellStyle name="normální 5 19 3" xfId="10091"/>
    <cellStyle name="normální 5 2" xfId="10092"/>
    <cellStyle name="normální 5 2 10" xfId="10093"/>
    <cellStyle name="normální 5 2 11" xfId="10094"/>
    <cellStyle name="normální 5 2 12" xfId="10095"/>
    <cellStyle name="normální 5 2 13" xfId="10096"/>
    <cellStyle name="normální 5 2 2" xfId="10097"/>
    <cellStyle name="Normální 5 2 3" xfId="10098"/>
    <cellStyle name="Normální 5 2 4" xfId="10099"/>
    <cellStyle name="Normální 5 2 5" xfId="10100"/>
    <cellStyle name="normální 5 2 6" xfId="10101"/>
    <cellStyle name="normální 5 2 7" xfId="10102"/>
    <cellStyle name="normální 5 2 8" xfId="10103"/>
    <cellStyle name="normální 5 2 9" xfId="10104"/>
    <cellStyle name="normální 5 20" xfId="10105"/>
    <cellStyle name="normální 5 20 2" xfId="10106"/>
    <cellStyle name="normální 5 20 3" xfId="10107"/>
    <cellStyle name="normální 5 20 4" xfId="10108"/>
    <cellStyle name="normální 5 20 5" xfId="10109"/>
    <cellStyle name="normální 5 20 6" xfId="10110"/>
    <cellStyle name="normální 5 21" xfId="10111"/>
    <cellStyle name="normální 5 21 2" xfId="10112"/>
    <cellStyle name="normální 5 22" xfId="10113"/>
    <cellStyle name="normální 5 23" xfId="10114"/>
    <cellStyle name="normální 5 24" xfId="10115"/>
    <cellStyle name="normální 5 25" xfId="10116"/>
    <cellStyle name="normální 5 26" xfId="10117"/>
    <cellStyle name="normální 5 27" xfId="10118"/>
    <cellStyle name="Normální 5 28" xfId="10119"/>
    <cellStyle name="Normální 5 29" xfId="10120"/>
    <cellStyle name="normální 5 3" xfId="10121"/>
    <cellStyle name="normální 5 3 10" xfId="10122"/>
    <cellStyle name="normální 5 3 2" xfId="10123"/>
    <cellStyle name="normální 5 3 3" xfId="10124"/>
    <cellStyle name="normální 5 3 4" xfId="10125"/>
    <cellStyle name="normální 5 3 5" xfId="10126"/>
    <cellStyle name="normální 5 3 6" xfId="10127"/>
    <cellStyle name="normální 5 3 7" xfId="10128"/>
    <cellStyle name="normální 5 3 8" xfId="10129"/>
    <cellStyle name="normální 5 3 9" xfId="10130"/>
    <cellStyle name="Normální 5 30" xfId="10131"/>
    <cellStyle name="normální 5 31" xfId="10132"/>
    <cellStyle name="normální 5 32" xfId="10133"/>
    <cellStyle name="Normální 5 33" xfId="10134"/>
    <cellStyle name="Normální 5 34" xfId="10135"/>
    <cellStyle name="normální 5 35" xfId="10136"/>
    <cellStyle name="normální 5 36" xfId="10137"/>
    <cellStyle name="normální 5 37" xfId="10138"/>
    <cellStyle name="normální 5 38" xfId="10139"/>
    <cellStyle name="normální 5 39" xfId="10140"/>
    <cellStyle name="normální 5 4" xfId="10141"/>
    <cellStyle name="normální 5 4 10" xfId="10142"/>
    <cellStyle name="normální 5 4 11" xfId="10143"/>
    <cellStyle name="normální 5 4 12" xfId="10144"/>
    <cellStyle name="normální 5 4 13" xfId="10145"/>
    <cellStyle name="normální 5 4 14" xfId="10146"/>
    <cellStyle name="normální 5 4 2" xfId="10147"/>
    <cellStyle name="Normální 5 4 3" xfId="10148"/>
    <cellStyle name="Normální 5 4 4" xfId="10149"/>
    <cellStyle name="Normální 5 4 5" xfId="10150"/>
    <cellStyle name="normální 5 4 6" xfId="10151"/>
    <cellStyle name="normální 5 4 7" xfId="10152"/>
    <cellStyle name="normální 5 4 8" xfId="10153"/>
    <cellStyle name="normální 5 4 9" xfId="10154"/>
    <cellStyle name="normální 5 40" xfId="10155"/>
    <cellStyle name="normální 5 41" xfId="10156"/>
    <cellStyle name="normální 5 42" xfId="10157"/>
    <cellStyle name="Normální 5 43" xfId="10158"/>
    <cellStyle name="Normální 5 44" xfId="10159"/>
    <cellStyle name="normální 5 45" xfId="10160"/>
    <cellStyle name="normální 5 46" xfId="10161"/>
    <cellStyle name="normální 5 5" xfId="10162"/>
    <cellStyle name="normální 5 5 10" xfId="10163"/>
    <cellStyle name="normální 5 5 2" xfId="10164"/>
    <cellStyle name="normální 5 5 3" xfId="10165"/>
    <cellStyle name="normální 5 5 4" xfId="10166"/>
    <cellStyle name="normální 5 5 5" xfId="10167"/>
    <cellStyle name="normální 5 5 6" xfId="10168"/>
    <cellStyle name="normální 5 5 7" xfId="10169"/>
    <cellStyle name="normální 5 5 8" xfId="10170"/>
    <cellStyle name="normální 5 5 9" xfId="10171"/>
    <cellStyle name="normální 5 6" xfId="10172"/>
    <cellStyle name="normální 5 6 10" xfId="10173"/>
    <cellStyle name="normální 5 6 2" xfId="10174"/>
    <cellStyle name="normální 5 6 3" xfId="10175"/>
    <cellStyle name="normální 5 6 4" xfId="10176"/>
    <cellStyle name="normální 5 6 5" xfId="10177"/>
    <cellStyle name="normální 5 6 6" xfId="10178"/>
    <cellStyle name="normální 5 6 7" xfId="10179"/>
    <cellStyle name="normální 5 6 8" xfId="10180"/>
    <cellStyle name="normální 5 6 9" xfId="10181"/>
    <cellStyle name="normální 5 7" xfId="10182"/>
    <cellStyle name="normální 5 7 10" xfId="10183"/>
    <cellStyle name="normální 5 7 2" xfId="10184"/>
    <cellStyle name="normální 5 7 3" xfId="10185"/>
    <cellStyle name="normální 5 7 4" xfId="10186"/>
    <cellStyle name="normální 5 7 5" xfId="10187"/>
    <cellStyle name="normální 5 7 6" xfId="10188"/>
    <cellStyle name="normální 5 7 7" xfId="10189"/>
    <cellStyle name="normální 5 7 8" xfId="10190"/>
    <cellStyle name="normální 5 7 9" xfId="10191"/>
    <cellStyle name="normální 5 8" xfId="10192"/>
    <cellStyle name="normální 5 8 10" xfId="10193"/>
    <cellStyle name="normální 5 8 11" xfId="10194"/>
    <cellStyle name="normální 5 8 12" xfId="10195"/>
    <cellStyle name="normální 5 8 13" xfId="10196"/>
    <cellStyle name="normální 5 8 14" xfId="10197"/>
    <cellStyle name="normální 5 8 2" xfId="10198"/>
    <cellStyle name="Normální 5 8 3" xfId="10199"/>
    <cellStyle name="Normální 5 8 4" xfId="10200"/>
    <cellStyle name="Normální 5 8 5" xfId="10201"/>
    <cellStyle name="normální 5 8 6" xfId="10202"/>
    <cellStyle name="normální 5 8 7" xfId="10203"/>
    <cellStyle name="normální 5 8 8" xfId="10204"/>
    <cellStyle name="normální 5 8 9" xfId="10205"/>
    <cellStyle name="normální 5 9" xfId="10206"/>
    <cellStyle name="normální 5 9 2" xfId="10207"/>
    <cellStyle name="normální 5 9 3" xfId="10208"/>
    <cellStyle name="normální 5 9 4" xfId="10209"/>
    <cellStyle name="normální 5 9 5" xfId="10210"/>
    <cellStyle name="normální 5 9 6" xfId="10211"/>
    <cellStyle name="normální 5 9 7" xfId="10212"/>
    <cellStyle name="normální 5 9 8" xfId="10213"/>
    <cellStyle name="normální 5 9 9" xfId="10214"/>
    <cellStyle name="normální 50" xfId="10215"/>
    <cellStyle name="Normální 50 2" xfId="10216"/>
    <cellStyle name="Normální 50 3" xfId="10217"/>
    <cellStyle name="Normální 50 4" xfId="10218"/>
    <cellStyle name="Normální 50 5" xfId="10219"/>
    <cellStyle name="normální 51" xfId="10220"/>
    <cellStyle name="Normální 51 2" xfId="10221"/>
    <cellStyle name="Normální 51 3" xfId="10222"/>
    <cellStyle name="Normální 51 4" xfId="10223"/>
    <cellStyle name="Normální 51 5" xfId="10224"/>
    <cellStyle name="normální 52" xfId="10225"/>
    <cellStyle name="Normální 52 2" xfId="10226"/>
    <cellStyle name="Normální 52 3" xfId="10227"/>
    <cellStyle name="Normální 53" xfId="10228"/>
    <cellStyle name="Normální 53 2" xfId="10229"/>
    <cellStyle name="Normální 54" xfId="10230"/>
    <cellStyle name="Normální 54 2" xfId="10231"/>
    <cellStyle name="Normální 55" xfId="10232"/>
    <cellStyle name="Normální 55 2" xfId="10233"/>
    <cellStyle name="Normální 56" xfId="10234"/>
    <cellStyle name="Normální 56 2" xfId="10235"/>
    <cellStyle name="Normální 57" xfId="10236"/>
    <cellStyle name="Normální 57 2" xfId="10237"/>
    <cellStyle name="Normální 58" xfId="10238"/>
    <cellStyle name="Normální 58 2" xfId="10239"/>
    <cellStyle name="Normální 59" xfId="10240"/>
    <cellStyle name="Normální 59 2" xfId="10241"/>
    <cellStyle name="normální 6" xfId="10242"/>
    <cellStyle name="normální 6 10" xfId="10243"/>
    <cellStyle name="normální 6 11" xfId="10244"/>
    <cellStyle name="normální 6 12" xfId="10245"/>
    <cellStyle name="normální 6 13" xfId="10246"/>
    <cellStyle name="normální 6 14" xfId="10247"/>
    <cellStyle name="normální 6 15" xfId="10248"/>
    <cellStyle name="normální 6 16" xfId="10249"/>
    <cellStyle name="normální 6 17" xfId="10250"/>
    <cellStyle name="normální 6 18" xfId="10251"/>
    <cellStyle name="Normální 6 19" xfId="10252"/>
    <cellStyle name="normální 6 2" xfId="10253"/>
    <cellStyle name="normální 6 2 2" xfId="10254"/>
    <cellStyle name="normální 6 2 2 2" xfId="10255"/>
    <cellStyle name="normální 6 2 3" xfId="10256"/>
    <cellStyle name="normální 6 2 4" xfId="10257"/>
    <cellStyle name="normální 6 2 5" xfId="10258"/>
    <cellStyle name="normální 6 2 6" xfId="10259"/>
    <cellStyle name="normální 6 2 7" xfId="10260"/>
    <cellStyle name="normální 6 2 8" xfId="10261"/>
    <cellStyle name="Normální 6 20" xfId="10262"/>
    <cellStyle name="normální 6 21" xfId="10263"/>
    <cellStyle name="normální 6 22" xfId="10264"/>
    <cellStyle name="normální 6 23" xfId="10265"/>
    <cellStyle name="Normální 6 24" xfId="10266"/>
    <cellStyle name="Normální 6 25" xfId="10267"/>
    <cellStyle name="normální 6 26" xfId="10268"/>
    <cellStyle name="normální 6 27" xfId="10269"/>
    <cellStyle name="normální 6 28" xfId="10270"/>
    <cellStyle name="normální 6 29" xfId="10271"/>
    <cellStyle name="normální 6 3" xfId="10272"/>
    <cellStyle name="normální 6 3 2" xfId="10273"/>
    <cellStyle name="normální 6 3 3" xfId="10274"/>
    <cellStyle name="normální 6 30" xfId="10275"/>
    <cellStyle name="normální 6 31" xfId="10276"/>
    <cellStyle name="normální 6 32" xfId="10277"/>
    <cellStyle name="normální 6 33" xfId="10278"/>
    <cellStyle name="normální 6 34" xfId="10279"/>
    <cellStyle name="normální 6 35" xfId="10280"/>
    <cellStyle name="normální 6 36" xfId="10281"/>
    <cellStyle name="normální 6 37" xfId="10282"/>
    <cellStyle name="normální 6 38" xfId="10283"/>
    <cellStyle name="normální 6 39" xfId="10284"/>
    <cellStyle name="normální 6 4" xfId="10285"/>
    <cellStyle name="normální 6 4 2" xfId="10286"/>
    <cellStyle name="normální 6 40" xfId="10287"/>
    <cellStyle name="normální 6 41" xfId="10288"/>
    <cellStyle name="normální 6 42" xfId="10289"/>
    <cellStyle name="normální 6 43" xfId="10290"/>
    <cellStyle name="normální 6 44" xfId="10291"/>
    <cellStyle name="normální 6 45" xfId="10292"/>
    <cellStyle name="normální 6 46" xfId="10293"/>
    <cellStyle name="normální 6 5" xfId="10294"/>
    <cellStyle name="normální 6 5 2" xfId="10295"/>
    <cellStyle name="normální 6 6" xfId="10296"/>
    <cellStyle name="normální 6 6 2" xfId="10297"/>
    <cellStyle name="normální 6 7" xfId="10298"/>
    <cellStyle name="normální 6 8" xfId="10299"/>
    <cellStyle name="normální 6 9" xfId="10300"/>
    <cellStyle name="Normální 60" xfId="10301"/>
    <cellStyle name="Normální 60 2" xfId="10302"/>
    <cellStyle name="Normální 61" xfId="10303"/>
    <cellStyle name="Normální 61 2" xfId="10304"/>
    <cellStyle name="Normální 62" xfId="10305"/>
    <cellStyle name="Normální 62 2" xfId="10306"/>
    <cellStyle name="Normální 63" xfId="10307"/>
    <cellStyle name="Normální 63 2" xfId="10308"/>
    <cellStyle name="Normální 64" xfId="10309"/>
    <cellStyle name="Normální 64 2" xfId="10310"/>
    <cellStyle name="Normální 65" xfId="10311"/>
    <cellStyle name="Normální 65 2" xfId="10312"/>
    <cellStyle name="Normální 66" xfId="10313"/>
    <cellStyle name="Normální 66 2" xfId="10314"/>
    <cellStyle name="Normální 67" xfId="10315"/>
    <cellStyle name="Normální 67 2" xfId="10316"/>
    <cellStyle name="Normální 68" xfId="10317"/>
    <cellStyle name="Normální 68 2" xfId="10318"/>
    <cellStyle name="Normální 69" xfId="10319"/>
    <cellStyle name="Normální 69 2" xfId="10320"/>
    <cellStyle name="normální 7" xfId="10321"/>
    <cellStyle name="normální 7 10" xfId="10322"/>
    <cellStyle name="normální 7 11" xfId="10323"/>
    <cellStyle name="normální 7 12" xfId="10324"/>
    <cellStyle name="normální 7 13" xfId="10325"/>
    <cellStyle name="Normální 7 14" xfId="10326"/>
    <cellStyle name="Normální 7 15" xfId="10327"/>
    <cellStyle name="normální 7 16" xfId="10328"/>
    <cellStyle name="normální 7 17" xfId="10329"/>
    <cellStyle name="normální 7 18" xfId="10330"/>
    <cellStyle name="normální 7 19" xfId="10331"/>
    <cellStyle name="normální 7 2" xfId="10332"/>
    <cellStyle name="normální 7 2 2" xfId="10333"/>
    <cellStyle name="normální 7 2 3" xfId="10334"/>
    <cellStyle name="normální 7 2 4" xfId="10335"/>
    <cellStyle name="normální 7 20" xfId="10336"/>
    <cellStyle name="normální 7 21" xfId="10337"/>
    <cellStyle name="normální 7 22" xfId="10338"/>
    <cellStyle name="normální 7 23" xfId="10339"/>
    <cellStyle name="Normální 7 24" xfId="10340"/>
    <cellStyle name="Normální 7 25" xfId="10341"/>
    <cellStyle name="normální 7 26" xfId="10342"/>
    <cellStyle name="normální 7 27" xfId="10343"/>
    <cellStyle name="normální 7 3" xfId="10344"/>
    <cellStyle name="normální 7 3 2" xfId="10345"/>
    <cellStyle name="normální 7 3 3" xfId="10346"/>
    <cellStyle name="normální 7 3 4" xfId="10347"/>
    <cellStyle name="normální 7 3 5" xfId="10348"/>
    <cellStyle name="normální 7 3 6" xfId="10349"/>
    <cellStyle name="normální 7 3 7" xfId="10350"/>
    <cellStyle name="normální 7 4" xfId="10351"/>
    <cellStyle name="normální 7 4 2" xfId="10352"/>
    <cellStyle name="normální 7 4 3" xfId="10353"/>
    <cellStyle name="normální 7 5" xfId="10354"/>
    <cellStyle name="normální 7 5 2" xfId="10355"/>
    <cellStyle name="normální 7 6" xfId="10356"/>
    <cellStyle name="normální 7 6 2" xfId="10357"/>
    <cellStyle name="normální 7 7" xfId="10358"/>
    <cellStyle name="Normální 7 8" xfId="10359"/>
    <cellStyle name="normální 7 9" xfId="10360"/>
    <cellStyle name="Normální 70" xfId="10361"/>
    <cellStyle name="Normální 70 2" xfId="10362"/>
    <cellStyle name="Normální 71" xfId="10363"/>
    <cellStyle name="Normální 71 2" xfId="10364"/>
    <cellStyle name="Normální 72" xfId="10365"/>
    <cellStyle name="Normální 72 2" xfId="10366"/>
    <cellStyle name="Normální 73" xfId="10367"/>
    <cellStyle name="Normální 73 2" xfId="10368"/>
    <cellStyle name="Normální 74" xfId="10369"/>
    <cellStyle name="Normální 74 2" xfId="10370"/>
    <cellStyle name="Normální 75" xfId="10371"/>
    <cellStyle name="Normální 75 2" xfId="10372"/>
    <cellStyle name="Normální 76" xfId="10373"/>
    <cellStyle name="Normální 76 2" xfId="10374"/>
    <cellStyle name="Normální 77" xfId="10375"/>
    <cellStyle name="Normální 77 2" xfId="10376"/>
    <cellStyle name="Normální 78" xfId="10377"/>
    <cellStyle name="Normální 78 2" xfId="10378"/>
    <cellStyle name="Normální 79" xfId="10379"/>
    <cellStyle name="Normální 79 2" xfId="10380"/>
    <cellStyle name="normální 8" xfId="10381"/>
    <cellStyle name="normální 8 10" xfId="10382"/>
    <cellStyle name="normální 8 10 2" xfId="10383"/>
    <cellStyle name="Normální 8 10 3" xfId="10384"/>
    <cellStyle name="Normální 8 10 4" xfId="10385"/>
    <cellStyle name="Normální 8 10 5" xfId="10386"/>
    <cellStyle name="normální 8 10 6" xfId="10387"/>
    <cellStyle name="normální 8 10 7" xfId="10388"/>
    <cellStyle name="normální 8 10 8" xfId="10389"/>
    <cellStyle name="normální 8 10 9" xfId="10390"/>
    <cellStyle name="normální 8 11" xfId="10391"/>
    <cellStyle name="normální 8 11 2" xfId="10392"/>
    <cellStyle name="normální 8 11 3" xfId="10393"/>
    <cellStyle name="normální 8 12" xfId="10394"/>
    <cellStyle name="normální 8 12 2" xfId="10395"/>
    <cellStyle name="normální 8 12 3" xfId="10396"/>
    <cellStyle name="normální 8 13" xfId="10397"/>
    <cellStyle name="normální 8 13 2" xfId="10398"/>
    <cellStyle name="normální 8 13 3" xfId="10399"/>
    <cellStyle name="normální 8 14" xfId="10400"/>
    <cellStyle name="normální 8 14 2" xfId="10401"/>
    <cellStyle name="normální 8 14 3" xfId="10402"/>
    <cellStyle name="normální 8 15" xfId="10403"/>
    <cellStyle name="normální 8 15 2" xfId="10404"/>
    <cellStyle name="normální 8 15 3" xfId="10405"/>
    <cellStyle name="normální 8 15 4" xfId="10406"/>
    <cellStyle name="normální 8 15 5" xfId="10407"/>
    <cellStyle name="normální 8 15 6" xfId="10408"/>
    <cellStyle name="normální 8 15 7" xfId="10409"/>
    <cellStyle name="normální 8 15 8" xfId="10410"/>
    <cellStyle name="normální 8 15 9" xfId="10411"/>
    <cellStyle name="normální 8 16" xfId="10412"/>
    <cellStyle name="normální 8 16 2" xfId="10413"/>
    <cellStyle name="normální 8 16 3" xfId="10414"/>
    <cellStyle name="normální 8 16 4" xfId="10415"/>
    <cellStyle name="normální 8 17" xfId="10416"/>
    <cellStyle name="normální 8 18" xfId="10417"/>
    <cellStyle name="normální 8 19" xfId="10418"/>
    <cellStyle name="normální 8 2" xfId="10419"/>
    <cellStyle name="Normální 8 2 10" xfId="10420"/>
    <cellStyle name="normální 8 2 11" xfId="10421"/>
    <cellStyle name="normální 8 2 12" xfId="10422"/>
    <cellStyle name="normální 8 2 13" xfId="10423"/>
    <cellStyle name="normální 8 2 14" xfId="10424"/>
    <cellStyle name="normální 8 2 2" xfId="10425"/>
    <cellStyle name="Normální 8 2 2 2" xfId="10426"/>
    <cellStyle name="Normální 8 2 2 2 2" xfId="10427"/>
    <cellStyle name="Normální 8 2 2 3" xfId="10428"/>
    <cellStyle name="Normální 8 2 2 3 2" xfId="10429"/>
    <cellStyle name="Normální 8 2 2 4" xfId="10430"/>
    <cellStyle name="Normální 8 2 2 5" xfId="10431"/>
    <cellStyle name="Normální 8 2 3" xfId="10432"/>
    <cellStyle name="Normální 8 2 3 2" xfId="10433"/>
    <cellStyle name="Normální 8 2 4" xfId="10434"/>
    <cellStyle name="Normální 8 2 4 2" xfId="10435"/>
    <cellStyle name="Normální 8 2 5" xfId="10436"/>
    <cellStyle name="Normální 8 2 6" xfId="10437"/>
    <cellStyle name="Normální 8 2 7" xfId="10438"/>
    <cellStyle name="Normální 8 2 8" xfId="10439"/>
    <cellStyle name="Normální 8 2 9" xfId="10440"/>
    <cellStyle name="normální 8 20" xfId="10441"/>
    <cellStyle name="normální 8 21" xfId="10442"/>
    <cellStyle name="normální 8 22" xfId="10443"/>
    <cellStyle name="Normální 8 23" xfId="10444"/>
    <cellStyle name="normální 8 24" xfId="10445"/>
    <cellStyle name="normální 8 25" xfId="10446"/>
    <cellStyle name="normální 8 26" xfId="10447"/>
    <cellStyle name="normální 8 27" xfId="10448"/>
    <cellStyle name="normální 8 28" xfId="10449"/>
    <cellStyle name="normální 8 29" xfId="10450"/>
    <cellStyle name="normální 8 3" xfId="10451"/>
    <cellStyle name="normální 8 3 2" xfId="10452"/>
    <cellStyle name="Normální 8 3 3" xfId="10453"/>
    <cellStyle name="Normální 8 3 4" xfId="10454"/>
    <cellStyle name="Normální 8 3 5" xfId="10455"/>
    <cellStyle name="normální 8 3 6" xfId="10456"/>
    <cellStyle name="normální 8 3 7" xfId="10457"/>
    <cellStyle name="normální 8 3 8" xfId="10458"/>
    <cellStyle name="normální 8 3 9" xfId="10459"/>
    <cellStyle name="normální 8 30" xfId="10460"/>
    <cellStyle name="normální 8 31" xfId="10461"/>
    <cellStyle name="normální 8 32" xfId="10462"/>
    <cellStyle name="normální 8 33" xfId="10463"/>
    <cellStyle name="normální 8 34" xfId="10464"/>
    <cellStyle name="normální 8 35" xfId="10465"/>
    <cellStyle name="normální 8 36" xfId="10466"/>
    <cellStyle name="normální 8 37" xfId="10467"/>
    <cellStyle name="normální 8 38" xfId="10468"/>
    <cellStyle name="normální 8 39" xfId="10469"/>
    <cellStyle name="normální 8 4" xfId="10470"/>
    <cellStyle name="normální 8 4 2" xfId="10471"/>
    <cellStyle name="Normální 8 4 3" xfId="10472"/>
    <cellStyle name="Normální 8 4 4" xfId="10473"/>
    <cellStyle name="Normální 8 4 5" xfId="10474"/>
    <cellStyle name="normální 8 4 6" xfId="10475"/>
    <cellStyle name="normální 8 4 7" xfId="10476"/>
    <cellStyle name="normální 8 4 8" xfId="10477"/>
    <cellStyle name="normální 8 4 9" xfId="10478"/>
    <cellStyle name="normální 8 40" xfId="10479"/>
    <cellStyle name="normální 8 5" xfId="10480"/>
    <cellStyle name="normální 8 5 2" xfId="10481"/>
    <cellStyle name="normální 8 5 3" xfId="10482"/>
    <cellStyle name="normální 8 5 4" xfId="10483"/>
    <cellStyle name="normální 8 6" xfId="10484"/>
    <cellStyle name="normální 8 6 2" xfId="10485"/>
    <cellStyle name="Normální 8 6 3" xfId="10486"/>
    <cellStyle name="Normální 8 6 4" xfId="10487"/>
    <cellStyle name="Normální 8 6 5" xfId="10488"/>
    <cellStyle name="normální 8 6 6" xfId="10489"/>
    <cellStyle name="normální 8 6 7" xfId="10490"/>
    <cellStyle name="normální 8 6 8" xfId="10491"/>
    <cellStyle name="normální 8 6 9" xfId="10492"/>
    <cellStyle name="normální 8 7" xfId="10493"/>
    <cellStyle name="normální 8 7 2" xfId="10494"/>
    <cellStyle name="normální 8 7 3" xfId="10495"/>
    <cellStyle name="normální 8 7 4" xfId="10496"/>
    <cellStyle name="normální 8 8" xfId="10497"/>
    <cellStyle name="normální 8 8 2" xfId="10498"/>
    <cellStyle name="normální 8 8 3" xfId="10499"/>
    <cellStyle name="normální 8 8 4" xfId="10500"/>
    <cellStyle name="normální 8 9" xfId="10501"/>
    <cellStyle name="normální 8 9 2" xfId="10502"/>
    <cellStyle name="normální 8 9 3" xfId="10503"/>
    <cellStyle name="normální 8 9 4" xfId="10504"/>
    <cellStyle name="Normální 80" xfId="10505"/>
    <cellStyle name="Normální 80 2" xfId="10506"/>
    <cellStyle name="Normální 81" xfId="10507"/>
    <cellStyle name="Normální 81 2" xfId="10508"/>
    <cellStyle name="Normální 82" xfId="10509"/>
    <cellStyle name="Normální 82 2" xfId="10510"/>
    <cellStyle name="Normální 83" xfId="10511"/>
    <cellStyle name="Normální 83 2" xfId="10512"/>
    <cellStyle name="Normální 84" xfId="10513"/>
    <cellStyle name="Normální 84 2" xfId="10514"/>
    <cellStyle name="Normální 85" xfId="10515"/>
    <cellStyle name="Normální 85 2" xfId="10516"/>
    <cellStyle name="Normální 86" xfId="10517"/>
    <cellStyle name="Normální 86 2" xfId="10518"/>
    <cellStyle name="Normální 87" xfId="10519"/>
    <cellStyle name="Normální 87 2" xfId="10520"/>
    <cellStyle name="Normální 88" xfId="10521"/>
    <cellStyle name="Normální 88 2" xfId="10522"/>
    <cellStyle name="Normální 89" xfId="10523"/>
    <cellStyle name="Normální 89 2" xfId="10524"/>
    <cellStyle name="normální 9" xfId="10525"/>
    <cellStyle name="normální 9 10" xfId="10526"/>
    <cellStyle name="Normální 9 11" xfId="10527"/>
    <cellStyle name="normální 9 12" xfId="10528"/>
    <cellStyle name="normální 9 13" xfId="10529"/>
    <cellStyle name="normální 9 14" xfId="10530"/>
    <cellStyle name="normální 9 15" xfId="10531"/>
    <cellStyle name="normální 9 16" xfId="10532"/>
    <cellStyle name="normální 9 17" xfId="10533"/>
    <cellStyle name="Normální 9 18" xfId="10534"/>
    <cellStyle name="Normální 9 19" xfId="10535"/>
    <cellStyle name="normální 9 2" xfId="10536"/>
    <cellStyle name="normální 9 2 10" xfId="10537"/>
    <cellStyle name="Normální 9 2 11" xfId="10538"/>
    <cellStyle name="normální 9 2 2" xfId="10539"/>
    <cellStyle name="Normální 9 2 2 2" xfId="10540"/>
    <cellStyle name="Normální 9 2 2 2 2" xfId="10541"/>
    <cellStyle name="Normální 9 2 2 3" xfId="10542"/>
    <cellStyle name="Normální 9 2 2 3 2" xfId="10543"/>
    <cellStyle name="Normální 9 2 2 4" xfId="10544"/>
    <cellStyle name="Normální 9 2 2 5" xfId="10545"/>
    <cellStyle name="Normální 9 2 3" xfId="10546"/>
    <cellStyle name="Normální 9 2 3 2" xfId="10547"/>
    <cellStyle name="Normální 9 2 4" xfId="10548"/>
    <cellStyle name="Normální 9 2 4 2" xfId="10549"/>
    <cellStyle name="Normální 9 2 5" xfId="10550"/>
    <cellStyle name="normální 9 2 6" xfId="10551"/>
    <cellStyle name="Normální 9 2 7" xfId="10552"/>
    <cellStyle name="normální 9 2 8" xfId="10553"/>
    <cellStyle name="normální 9 2 9" xfId="10554"/>
    <cellStyle name="Normální 9 20" xfId="10555"/>
    <cellStyle name="Normální 9 21" xfId="10556"/>
    <cellStyle name="normální 9 3" xfId="10557"/>
    <cellStyle name="Normální 9 3 2" xfId="10558"/>
    <cellStyle name="normální 9 4" xfId="10559"/>
    <cellStyle name="Normální 9 4 2" xfId="10560"/>
    <cellStyle name="normální 9 5" xfId="10561"/>
    <cellStyle name="Normální 9 6" xfId="10562"/>
    <cellStyle name="normální 9 7" xfId="10563"/>
    <cellStyle name="Normální 9 8" xfId="10564"/>
    <cellStyle name="normální 9 9" xfId="10565"/>
    <cellStyle name="Normální 90" xfId="10566"/>
    <cellStyle name="Normální 90 2" xfId="10567"/>
    <cellStyle name="Normální 91" xfId="10568"/>
    <cellStyle name="Normální 91 2" xfId="10569"/>
    <cellStyle name="Normální 92" xfId="10570"/>
    <cellStyle name="Normální 92 2" xfId="10571"/>
    <cellStyle name="Normální 93" xfId="10572"/>
    <cellStyle name="Normální 93 2" xfId="10573"/>
    <cellStyle name="Normální 94" xfId="10574"/>
    <cellStyle name="Normální 94 2" xfId="10575"/>
    <cellStyle name="Normální 95" xfId="10576"/>
    <cellStyle name="Normální 95 2" xfId="10577"/>
    <cellStyle name="Normální 96" xfId="10578"/>
    <cellStyle name="Normální 96 2" xfId="10579"/>
    <cellStyle name="Normální 97" xfId="10580"/>
    <cellStyle name="Normální 97 2" xfId="10581"/>
    <cellStyle name="Normální 98" xfId="10582"/>
    <cellStyle name="Normální 98 2" xfId="10583"/>
    <cellStyle name="Normální 99" xfId="10584"/>
    <cellStyle name="Normální 99 2" xfId="10585"/>
    <cellStyle name="Normalny 10" xfId="10586"/>
    <cellStyle name="Normalny 10 2" xfId="10587"/>
    <cellStyle name="Normalny 10 2 2" xfId="10588"/>
    <cellStyle name="Normalny 10 2 3" xfId="10589"/>
    <cellStyle name="Normalny 10 2 4" xfId="10590"/>
    <cellStyle name="Normalny 11" xfId="10591"/>
    <cellStyle name="Normalny 12" xfId="10592"/>
    <cellStyle name="Normalny 12 2" xfId="10593"/>
    <cellStyle name="Normalny 13" xfId="10594"/>
    <cellStyle name="Normalny 2" xfId="10595"/>
    <cellStyle name="Normalny 2 10" xfId="10596"/>
    <cellStyle name="Normalny 2 11" xfId="10597"/>
    <cellStyle name="Normalny 2 12" xfId="10598"/>
    <cellStyle name="Normalny 2 12 2" xfId="10599"/>
    <cellStyle name="Normalny 2 13" xfId="10600"/>
    <cellStyle name="Normalny 2 14" xfId="10601"/>
    <cellStyle name="Normalny 2 15" xfId="10602"/>
    <cellStyle name="Normalny 2 16" xfId="10603"/>
    <cellStyle name="Normalny 2 17" xfId="10604"/>
    <cellStyle name="Normalny 2 18" xfId="10605"/>
    <cellStyle name="Normalny 2 19" xfId="10606"/>
    <cellStyle name="Normalny 2 2" xfId="10607"/>
    <cellStyle name="Normalny 2 2 10" xfId="10608"/>
    <cellStyle name="Normalny 2 2 11" xfId="10609"/>
    <cellStyle name="Normalny 2 2 12" xfId="10610"/>
    <cellStyle name="Normalny 2 2 13" xfId="10611"/>
    <cellStyle name="Normalny 2 2 14" xfId="10612"/>
    <cellStyle name="Normalny 2 2 15" xfId="10613"/>
    <cellStyle name="Normalny 2 2 16" xfId="10614"/>
    <cellStyle name="Normalny 2 2 17" xfId="10615"/>
    <cellStyle name="Normalny 2 2 2" xfId="10616"/>
    <cellStyle name="Normalny 2 2 2 10" xfId="10617"/>
    <cellStyle name="Normalny 2 2 2 11" xfId="10618"/>
    <cellStyle name="Normalny 2 2 2 12" xfId="10619"/>
    <cellStyle name="Normalny 2 2 2 13" xfId="10620"/>
    <cellStyle name="Normalny 2 2 2 14" xfId="10621"/>
    <cellStyle name="Normalny 2 2 2 15" xfId="10622"/>
    <cellStyle name="Normalny 2 2 2 2" xfId="10623"/>
    <cellStyle name="Normalny 2 2 2 2 2" xfId="10624"/>
    <cellStyle name="Normalny 2 2 2 2 2 2" xfId="10625"/>
    <cellStyle name="Normalny 2 2 2 2 3" xfId="10626"/>
    <cellStyle name="Normalny 2 2 2 2 4" xfId="10627"/>
    <cellStyle name="Normalny 2 2 2 2 5" xfId="10628"/>
    <cellStyle name="Normalny 2 2 2 2 6" xfId="10629"/>
    <cellStyle name="Normalny 2 2 2 2 7" xfId="10630"/>
    <cellStyle name="Normalny 2 2 2 2 8" xfId="10631"/>
    <cellStyle name="Normalny 2 2 2 2 9" xfId="10632"/>
    <cellStyle name="Normalny 2 2 2 3" xfId="10633"/>
    <cellStyle name="Normalny 2 2 2 3 10" xfId="10634"/>
    <cellStyle name="Normalny 2 2 2 3 11" xfId="10635"/>
    <cellStyle name="Normalny 2 2 2 3 2" xfId="10636"/>
    <cellStyle name="Normalny 2 2 2 3 2 2" xfId="10637"/>
    <cellStyle name="Normalny 2 2 2 3 3" xfId="10638"/>
    <cellStyle name="Normalny 2 2 2 3 4" xfId="10639"/>
    <cellStyle name="Normalny 2 2 2 3 4 2" xfId="10640"/>
    <cellStyle name="Normalny 2 2 2 3 5" xfId="10641"/>
    <cellStyle name="Normalny 2 2 2 3 6" xfId="10642"/>
    <cellStyle name="Normalny 2 2 2 3 7" xfId="10643"/>
    <cellStyle name="Normalny 2 2 2 3 8" xfId="10644"/>
    <cellStyle name="Normalny 2 2 2 3 9" xfId="10645"/>
    <cellStyle name="Normalny 2 2 2 4" xfId="10646"/>
    <cellStyle name="Normalny 2 2 2 4 2" xfId="10647"/>
    <cellStyle name="Normalny 2 2 2 4 2 2" xfId="10648"/>
    <cellStyle name="Normalny 2 2 2 4 3" xfId="10649"/>
    <cellStyle name="Normalny 2 2 2 4 4" xfId="10650"/>
    <cellStyle name="Normalny 2 2 2 4 5" xfId="10651"/>
    <cellStyle name="Normalny 2 2 2 4 6" xfId="10652"/>
    <cellStyle name="Normalny 2 2 2 4 7" xfId="10653"/>
    <cellStyle name="Normalny 2 2 2 4 8" xfId="10654"/>
    <cellStyle name="Normalny 2 2 2 4 9" xfId="10655"/>
    <cellStyle name="Normalny 2 2 2 5" xfId="10656"/>
    <cellStyle name="Normalny 2 2 2 5 2" xfId="10657"/>
    <cellStyle name="Normalny 2 2 2 5 2 2" xfId="10658"/>
    <cellStyle name="Normalny 2 2 2 5 3" xfId="10659"/>
    <cellStyle name="Normalny 2 2 2 5 4" xfId="10660"/>
    <cellStyle name="Normalny 2 2 2 5 5" xfId="10661"/>
    <cellStyle name="Normalny 2 2 2 5 6" xfId="10662"/>
    <cellStyle name="Normalny 2 2 2 5 7" xfId="10663"/>
    <cellStyle name="Normalny 2 2 2 5 8" xfId="10664"/>
    <cellStyle name="Normalny 2 2 2 5 9" xfId="10665"/>
    <cellStyle name="Normalny 2 2 2 6" xfId="10666"/>
    <cellStyle name="Normalny 2 2 2 6 2" xfId="10667"/>
    <cellStyle name="Normalny 2 2 2 7" xfId="10668"/>
    <cellStyle name="Normalny 2 2 2 8" xfId="10669"/>
    <cellStyle name="Normalny 2 2 2 9" xfId="10670"/>
    <cellStyle name="Normalny 2 2 3" xfId="10671"/>
    <cellStyle name="Normalny 2 2 3 10" xfId="10672"/>
    <cellStyle name="Normalny 2 2 3 2" xfId="10673"/>
    <cellStyle name="Normalny 2 2 3 3" xfId="10674"/>
    <cellStyle name="Normalny 2 2 3 4" xfId="10675"/>
    <cellStyle name="Normalny 2 2 3 5" xfId="10676"/>
    <cellStyle name="Normalny 2 2 3 6" xfId="10677"/>
    <cellStyle name="Normalny 2 2 3 7" xfId="10678"/>
    <cellStyle name="Normalny 2 2 3 8" xfId="10679"/>
    <cellStyle name="Normalny 2 2 3 9" xfId="10680"/>
    <cellStyle name="Normalny 2 2 4" xfId="10681"/>
    <cellStyle name="Normalny 2 2 4 10" xfId="10682"/>
    <cellStyle name="Normalny 2 2 4 11" xfId="10683"/>
    <cellStyle name="Normalny 2 2 4 12" xfId="10684"/>
    <cellStyle name="Normalny 2 2 4 2" xfId="10685"/>
    <cellStyle name="Normalny 2 2 4 2 2" xfId="10686"/>
    <cellStyle name="Normalny 2 2 4 2 3" xfId="10687"/>
    <cellStyle name="Normalny 2 2 4 2 4" xfId="10688"/>
    <cellStyle name="Normalny 2 2 4 2 5" xfId="10689"/>
    <cellStyle name="Normalny 2 2 4 2 6" xfId="10690"/>
    <cellStyle name="Normalny 2 2 4 2 7" xfId="10691"/>
    <cellStyle name="Normalny 2 2 4 2 8" xfId="10692"/>
    <cellStyle name="Normalny 2 2 4 2 9" xfId="10693"/>
    <cellStyle name="Normalny 2 2 4 3" xfId="10694"/>
    <cellStyle name="Normalny 2 2 4 3 2" xfId="10695"/>
    <cellStyle name="Normalny 2 2 4 3 3" xfId="10696"/>
    <cellStyle name="Normalny 2 2 4 3 4" xfId="10697"/>
    <cellStyle name="Normalny 2 2 4 3 5" xfId="10698"/>
    <cellStyle name="Normalny 2 2 4 3 6" xfId="10699"/>
    <cellStyle name="Normalny 2 2 4 3 7" xfId="10700"/>
    <cellStyle name="Normalny 2 2 4 3 8" xfId="10701"/>
    <cellStyle name="Normalny 2 2 4 3 9" xfId="10702"/>
    <cellStyle name="Normalny 2 2 4 4" xfId="10703"/>
    <cellStyle name="Normalny 2 2 4 5" xfId="10704"/>
    <cellStyle name="Normalny 2 2 4 6" xfId="10705"/>
    <cellStyle name="Normalny 2 2 4 7" xfId="10706"/>
    <cellStyle name="Normalny 2 2 4 8" xfId="10707"/>
    <cellStyle name="Normalny 2 2 4 9" xfId="10708"/>
    <cellStyle name="Normalny 2 2 5" xfId="10709"/>
    <cellStyle name="Normalny 2 2 5 2" xfId="10710"/>
    <cellStyle name="Normalny 2 2 5 3" xfId="10711"/>
    <cellStyle name="Normalny 2 2 5 4" xfId="10712"/>
    <cellStyle name="Normalny 2 2 5 5" xfId="10713"/>
    <cellStyle name="Normalny 2 2 5 6" xfId="10714"/>
    <cellStyle name="Normalny 2 2 5 7" xfId="10715"/>
    <cellStyle name="Normalny 2 2 5 8" xfId="10716"/>
    <cellStyle name="Normalny 2 2 5 9" xfId="10717"/>
    <cellStyle name="Normalny 2 2 6" xfId="10718"/>
    <cellStyle name="Normalny 2 2 6 2" xfId="10719"/>
    <cellStyle name="Normalny 2 2 6 3" xfId="10720"/>
    <cellStyle name="Normalny 2 2 6 4" xfId="10721"/>
    <cellStyle name="Normalny 2 2 6 5" xfId="10722"/>
    <cellStyle name="Normalny 2 2 6 6" xfId="10723"/>
    <cellStyle name="Normalny 2 2 6 7" xfId="10724"/>
    <cellStyle name="Normalny 2 2 6 8" xfId="10725"/>
    <cellStyle name="Normalny 2 2 6 9" xfId="10726"/>
    <cellStyle name="Normalny 2 2 7" xfId="10727"/>
    <cellStyle name="Normalny 2 2 7 2" xfId="10728"/>
    <cellStyle name="Normalny 2 2 7 3" xfId="10729"/>
    <cellStyle name="Normalny 2 2 7 4" xfId="10730"/>
    <cellStyle name="Normalny 2 2 7 5" xfId="10731"/>
    <cellStyle name="Normalny 2 2 7 6" xfId="10732"/>
    <cellStyle name="Normalny 2 2 7 7" xfId="10733"/>
    <cellStyle name="Normalny 2 2 7 8" xfId="10734"/>
    <cellStyle name="Normalny 2 2 7 9" xfId="10735"/>
    <cellStyle name="Normalny 2 2 8" xfId="10736"/>
    <cellStyle name="Normalny 2 2 8 2" xfId="10737"/>
    <cellStyle name="Normalny 2 2 9" xfId="10738"/>
    <cellStyle name="Normalny 2 3" xfId="10739"/>
    <cellStyle name="Normalny 2 3 10" xfId="10740"/>
    <cellStyle name="Normalny 2 3 11" xfId="10741"/>
    <cellStyle name="Normalny 2 3 12" xfId="10742"/>
    <cellStyle name="Normalny 2 3 12 2" xfId="10743"/>
    <cellStyle name="Normalny 2 3 13" xfId="10744"/>
    <cellStyle name="Normalny 2 3 14" xfId="10745"/>
    <cellStyle name="Normalny 2 3 15" xfId="10746"/>
    <cellStyle name="Normalny 2 3 16" xfId="10747"/>
    <cellStyle name="Normalny 2 3 17" xfId="10748"/>
    <cellStyle name="Normalny 2 3 18" xfId="10749"/>
    <cellStyle name="Normalny 2 3 19" xfId="10750"/>
    <cellStyle name="Normalny 2 3 2" xfId="10751"/>
    <cellStyle name="Normalny 2 3 2 10" xfId="10752"/>
    <cellStyle name="Normalny 2 3 2 11" xfId="10753"/>
    <cellStyle name="Normalny 2 3 2 12" xfId="10754"/>
    <cellStyle name="Normalny 2 3 2 13" xfId="10755"/>
    <cellStyle name="Normalny 2 3 2 14" xfId="10756"/>
    <cellStyle name="Normalny 2 3 2 15" xfId="10757"/>
    <cellStyle name="Normalny 2 3 2 2" xfId="10758"/>
    <cellStyle name="Normalny 2 3 2 2 2" xfId="10759"/>
    <cellStyle name="Normalny 2 3 2 2 3" xfId="10760"/>
    <cellStyle name="Normalny 2 3 2 2 4" xfId="10761"/>
    <cellStyle name="Normalny 2 3 2 2 5" xfId="10762"/>
    <cellStyle name="Normalny 2 3 2 2 6" xfId="10763"/>
    <cellStyle name="Normalny 2 3 2 2 7" xfId="10764"/>
    <cellStyle name="Normalny 2 3 2 2 8" xfId="10765"/>
    <cellStyle name="Normalny 2 3 2 2 9" xfId="10766"/>
    <cellStyle name="Normalny 2 3 2 3" xfId="10767"/>
    <cellStyle name="Normalny 2 3 2 3 2" xfId="10768"/>
    <cellStyle name="Normalny 2 3 2 3 3" xfId="10769"/>
    <cellStyle name="Normalny 2 3 2 3 4" xfId="10770"/>
    <cellStyle name="Normalny 2 3 2 3 5" xfId="10771"/>
    <cellStyle name="Normalny 2 3 2 3 6" xfId="10772"/>
    <cellStyle name="Normalny 2 3 2 3 7" xfId="10773"/>
    <cellStyle name="Normalny 2 3 2 3 8" xfId="10774"/>
    <cellStyle name="Normalny 2 3 2 3 9" xfId="10775"/>
    <cellStyle name="Normalny 2 3 2 4" xfId="10776"/>
    <cellStyle name="Normalny 2 3 2 4 2" xfId="10777"/>
    <cellStyle name="Normalny 2 3 2 4 3" xfId="10778"/>
    <cellStyle name="Normalny 2 3 2 4 4" xfId="10779"/>
    <cellStyle name="Normalny 2 3 2 4 5" xfId="10780"/>
    <cellStyle name="Normalny 2 3 2 4 6" xfId="10781"/>
    <cellStyle name="Normalny 2 3 2 4 7" xfId="10782"/>
    <cellStyle name="Normalny 2 3 2 4 8" xfId="10783"/>
    <cellStyle name="Normalny 2 3 2 4 9" xfId="10784"/>
    <cellStyle name="Normalny 2 3 2 5" xfId="10785"/>
    <cellStyle name="Normalny 2 3 2 5 2" xfId="10786"/>
    <cellStyle name="Normalny 2 3 2 5 3" xfId="10787"/>
    <cellStyle name="Normalny 2 3 2 5 4" xfId="10788"/>
    <cellStyle name="Normalny 2 3 2 5 5" xfId="10789"/>
    <cellStyle name="Normalny 2 3 2 5 6" xfId="10790"/>
    <cellStyle name="Normalny 2 3 2 5 7" xfId="10791"/>
    <cellStyle name="Normalny 2 3 2 5 8" xfId="10792"/>
    <cellStyle name="Normalny 2 3 2 5 9" xfId="10793"/>
    <cellStyle name="Normalny 2 3 2 6" xfId="10794"/>
    <cellStyle name="Normalny 2 3 2 7" xfId="10795"/>
    <cellStyle name="Normalny 2 3 2 8" xfId="10796"/>
    <cellStyle name="Normalny 2 3 2 9" xfId="10797"/>
    <cellStyle name="Normalny 2 3 20" xfId="10798"/>
    <cellStyle name="Normalny 2 3 3" xfId="10799"/>
    <cellStyle name="Normalny 2 3 3 2" xfId="10800"/>
    <cellStyle name="Normalny 2 3 3 2 2" xfId="10801"/>
    <cellStyle name="Normalny 2 3 3 3" xfId="10802"/>
    <cellStyle name="Normalny 2 3 3 4" xfId="10803"/>
    <cellStyle name="Normalny 2 3 3 5" xfId="10804"/>
    <cellStyle name="Normalny 2 3 3 6" xfId="10805"/>
    <cellStyle name="Normalny 2 3 3 7" xfId="10806"/>
    <cellStyle name="Normalny 2 3 3 8" xfId="10807"/>
    <cellStyle name="Normalny 2 3 3 9" xfId="10808"/>
    <cellStyle name="Normalny 2 3 4" xfId="10809"/>
    <cellStyle name="Normalny 2 3 4 2" xfId="10810"/>
    <cellStyle name="Normalny 2 3 4 2 2" xfId="10811"/>
    <cellStyle name="Normalny 2 3 4 3" xfId="10812"/>
    <cellStyle name="Normalny 2 3 4 4" xfId="10813"/>
    <cellStyle name="Normalny 2 3 4 5" xfId="10814"/>
    <cellStyle name="Normalny 2 3 4 6" xfId="10815"/>
    <cellStyle name="Normalny 2 3 4 7" xfId="10816"/>
    <cellStyle name="Normalny 2 3 4 8" xfId="10817"/>
    <cellStyle name="Normalny 2 3 4 9" xfId="10818"/>
    <cellStyle name="Normalny 2 3 5" xfId="10819"/>
    <cellStyle name="Normalny 2 3 5 2" xfId="10820"/>
    <cellStyle name="Normalny 2 3 5 2 2" xfId="10821"/>
    <cellStyle name="Normalny 2 3 5 3" xfId="10822"/>
    <cellStyle name="Normalny 2 3 5 4" xfId="10823"/>
    <cellStyle name="Normalny 2 3 5 5" xfId="10824"/>
    <cellStyle name="Normalny 2 3 5 6" xfId="10825"/>
    <cellStyle name="Normalny 2 3 5 7" xfId="10826"/>
    <cellStyle name="Normalny 2 3 5 8" xfId="10827"/>
    <cellStyle name="Normalny 2 3 5 9" xfId="10828"/>
    <cellStyle name="Normalny 2 3 6" xfId="10829"/>
    <cellStyle name="Normalny 2 3 6 2" xfId="10830"/>
    <cellStyle name="Normalny 2 3 6 2 2" xfId="10831"/>
    <cellStyle name="Normalny 2 3 6 3" xfId="10832"/>
    <cellStyle name="Normalny 2 3 6 4" xfId="10833"/>
    <cellStyle name="Normalny 2 3 6 5" xfId="10834"/>
    <cellStyle name="Normalny 2 3 6 6" xfId="10835"/>
    <cellStyle name="Normalny 2 3 6 7" xfId="10836"/>
    <cellStyle name="Normalny 2 3 6 8" xfId="10837"/>
    <cellStyle name="Normalny 2 3 6 9" xfId="10838"/>
    <cellStyle name="Normalny 2 3 7" xfId="10839"/>
    <cellStyle name="Normalny 2 3 7 2" xfId="10840"/>
    <cellStyle name="Normalny 2 3 8" xfId="10841"/>
    <cellStyle name="Normalny 2 3 8 2" xfId="10842"/>
    <cellStyle name="Normalny 2 3 9" xfId="10843"/>
    <cellStyle name="Normalny 2 4" xfId="10844"/>
    <cellStyle name="Normalny 2 4 10" xfId="10845"/>
    <cellStyle name="Normalny 2 4 11" xfId="10846"/>
    <cellStyle name="Normalny 2 4 2" xfId="10847"/>
    <cellStyle name="Normalny 2 4 2 10" xfId="10848"/>
    <cellStyle name="Normalny 2 4 2 2" xfId="10849"/>
    <cellStyle name="Normalny 2 4 2 3" xfId="10850"/>
    <cellStyle name="Normalny 2 4 2 4" xfId="10851"/>
    <cellStyle name="Normalny 2 4 2 5" xfId="10852"/>
    <cellStyle name="Normalny 2 4 2 6" xfId="10853"/>
    <cellStyle name="Normalny 2 4 2 7" xfId="10854"/>
    <cellStyle name="Normalny 2 4 2 8" xfId="10855"/>
    <cellStyle name="Normalny 2 4 2 9" xfId="10856"/>
    <cellStyle name="Normalny 2 4 3" xfId="10857"/>
    <cellStyle name="Normalny 2 4 4" xfId="10858"/>
    <cellStyle name="Normalny 2 4 5" xfId="10859"/>
    <cellStyle name="Normalny 2 4 6" xfId="10860"/>
    <cellStyle name="Normalny 2 4 7" xfId="10861"/>
    <cellStyle name="Normalny 2 4 8" xfId="10862"/>
    <cellStyle name="Normalny 2 4 9" xfId="10863"/>
    <cellStyle name="Normalny 2 5" xfId="10864"/>
    <cellStyle name="Normalny 2 5 2" xfId="10865"/>
    <cellStyle name="Normalny 2 5 3" xfId="10866"/>
    <cellStyle name="Normalny 2 5 4" xfId="10867"/>
    <cellStyle name="Normalny 2 5 5" xfId="10868"/>
    <cellStyle name="Normalny 2 5 6" xfId="10869"/>
    <cellStyle name="Normalny 2 5 7" xfId="10870"/>
    <cellStyle name="Normalny 2 5 8" xfId="10871"/>
    <cellStyle name="Normalny 2 5 9" xfId="10872"/>
    <cellStyle name="Normalny 2 6" xfId="10873"/>
    <cellStyle name="Normalny 2 6 2" xfId="10874"/>
    <cellStyle name="Normalny 2 6 3" xfId="10875"/>
    <cellStyle name="Normalny 2 6 4" xfId="10876"/>
    <cellStyle name="Normalny 2 6 5" xfId="10877"/>
    <cellStyle name="Normalny 2 6 6" xfId="10878"/>
    <cellStyle name="Normalny 2 6 7" xfId="10879"/>
    <cellStyle name="Normalny 2 6 8" xfId="10880"/>
    <cellStyle name="Normalny 2 6 9" xfId="10881"/>
    <cellStyle name="Normalny 2 7" xfId="10882"/>
    <cellStyle name="Normalny 2 7 2" xfId="10883"/>
    <cellStyle name="Normalny 2 7 3" xfId="10884"/>
    <cellStyle name="Normalny 2 7 4" xfId="10885"/>
    <cellStyle name="Normalny 2 7 5" xfId="10886"/>
    <cellStyle name="Normalny 2 7 6" xfId="10887"/>
    <cellStyle name="Normalny 2 7 7" xfId="10888"/>
    <cellStyle name="Normalny 2 7 8" xfId="10889"/>
    <cellStyle name="Normalny 2 7 9" xfId="10890"/>
    <cellStyle name="Normalny 2 8" xfId="10891"/>
    <cellStyle name="Normalny 2 9" xfId="10892"/>
    <cellStyle name="Normalny 2 9 2" xfId="10893"/>
    <cellStyle name="Normalny 20" xfId="10894"/>
    <cellStyle name="Normalny 20 2" xfId="10895"/>
    <cellStyle name="Normalny 20 3" xfId="10896"/>
    <cellStyle name="Normalny 20 4" xfId="10897"/>
    <cellStyle name="Normalny 3" xfId="10898"/>
    <cellStyle name="Normalny 3 10" xfId="10899"/>
    <cellStyle name="Normalny 3 11" xfId="10900"/>
    <cellStyle name="Normalny 3 12" xfId="10901"/>
    <cellStyle name="Normalny 3 13" xfId="10902"/>
    <cellStyle name="Normalny 3 14" xfId="10903"/>
    <cellStyle name="Normalny 3 15" xfId="10904"/>
    <cellStyle name="Normalny 3 16" xfId="10905"/>
    <cellStyle name="Normalny 3 17" xfId="10906"/>
    <cellStyle name="Normalny 3 18" xfId="10907"/>
    <cellStyle name="Normalny 3 19" xfId="10908"/>
    <cellStyle name="Normalny 3 2" xfId="10909"/>
    <cellStyle name="Normalny 3 2 10" xfId="10910"/>
    <cellStyle name="Normalny 3 2 2" xfId="10911"/>
    <cellStyle name="Normalny 3 2 2 2" xfId="10912"/>
    <cellStyle name="Normalny 3 2 2 3" xfId="10913"/>
    <cellStyle name="Normalny 3 2 3" xfId="10914"/>
    <cellStyle name="Normalny 3 2 3 2" xfId="10915"/>
    <cellStyle name="Normalny 3 2 3 3" xfId="10916"/>
    <cellStyle name="Normalny 3 2 4" xfId="10917"/>
    <cellStyle name="Normalny 3 2 4 2" xfId="10918"/>
    <cellStyle name="Normalny 3 2 4 3" xfId="10919"/>
    <cellStyle name="Normalny 3 2 5" xfId="10920"/>
    <cellStyle name="Normalny 3 2 5 2" xfId="10921"/>
    <cellStyle name="Normalny 3 2 5 3" xfId="10922"/>
    <cellStyle name="Normalny 3 2 6" xfId="10923"/>
    <cellStyle name="Normalny 3 2 7" xfId="10924"/>
    <cellStyle name="Normalny 3 2 8" xfId="10925"/>
    <cellStyle name="Normalny 3 2 9" xfId="10926"/>
    <cellStyle name="Normalny 3 3" xfId="10927"/>
    <cellStyle name="Normalny 3 3 2" xfId="10928"/>
    <cellStyle name="Normalny 3 3 3" xfId="10929"/>
    <cellStyle name="Normalny 3 3 4" xfId="10930"/>
    <cellStyle name="Normalny 3 3 5" xfId="10931"/>
    <cellStyle name="Normalny 3 3 6" xfId="10932"/>
    <cellStyle name="Normalny 3 3 7" xfId="10933"/>
    <cellStyle name="Normalny 3 3 8" xfId="10934"/>
    <cellStyle name="Normalny 3 3 9" xfId="10935"/>
    <cellStyle name="Normalny 3 4" xfId="10936"/>
    <cellStyle name="Normalny 3 4 2" xfId="10937"/>
    <cellStyle name="Normalny 3 4 3" xfId="10938"/>
    <cellStyle name="Normalny 3 4 4" xfId="10939"/>
    <cellStyle name="Normalny 3 4 5" xfId="10940"/>
    <cellStyle name="Normalny 3 4 6" xfId="10941"/>
    <cellStyle name="Normalny 3 4 7" xfId="10942"/>
    <cellStyle name="Normalny 3 4 8" xfId="10943"/>
    <cellStyle name="Normalny 3 4 9" xfId="10944"/>
    <cellStyle name="Normalny 3 5" xfId="10945"/>
    <cellStyle name="Normalny 3 5 2" xfId="10946"/>
    <cellStyle name="Normalny 3 5 3" xfId="10947"/>
    <cellStyle name="Normalny 3 5 4" xfId="10948"/>
    <cellStyle name="Normalny 3 5 5" xfId="10949"/>
    <cellStyle name="Normalny 3 5 6" xfId="10950"/>
    <cellStyle name="Normalny 3 5 7" xfId="10951"/>
    <cellStyle name="Normalny 3 5 8" xfId="10952"/>
    <cellStyle name="Normalny 3 5 9" xfId="10953"/>
    <cellStyle name="Normalny 3 6" xfId="10954"/>
    <cellStyle name="Normalny 3 6 2" xfId="10955"/>
    <cellStyle name="Normalny 3 6 3" xfId="10956"/>
    <cellStyle name="Normalny 3 6 4" xfId="10957"/>
    <cellStyle name="Normalny 3 6 5" xfId="10958"/>
    <cellStyle name="Normalny 3 6 6" xfId="10959"/>
    <cellStyle name="Normalny 3 6 7" xfId="10960"/>
    <cellStyle name="Normalny 3 6 8" xfId="10961"/>
    <cellStyle name="Normalny 3 6 9" xfId="10962"/>
    <cellStyle name="Normalny 3 7" xfId="10963"/>
    <cellStyle name="Normalny 3 7 2" xfId="10964"/>
    <cellStyle name="Normalny 3 7 3" xfId="10965"/>
    <cellStyle name="Normalny 3 8" xfId="10966"/>
    <cellStyle name="Normalny 3 9" xfId="10967"/>
    <cellStyle name="Normalny 4" xfId="10968"/>
    <cellStyle name="Normalny 4 10" xfId="10969"/>
    <cellStyle name="Normalny 4 11" xfId="10970"/>
    <cellStyle name="Normalny 4 12" xfId="10971"/>
    <cellStyle name="Normalny 4 13" xfId="10972"/>
    <cellStyle name="Normalny 4 14" xfId="10973"/>
    <cellStyle name="Normalny 4 15" xfId="10974"/>
    <cellStyle name="Normalny 4 16" xfId="10975"/>
    <cellStyle name="Normalny 4 17" xfId="10976"/>
    <cellStyle name="Normalny 4 18" xfId="10977"/>
    <cellStyle name="Normalny 4 2" xfId="10978"/>
    <cellStyle name="Normalny 4 2 2" xfId="10979"/>
    <cellStyle name="Normalny 4 2 2 2" xfId="10980"/>
    <cellStyle name="Normalny 4 2 2 3" xfId="10981"/>
    <cellStyle name="Normalny 4 2 3" xfId="10982"/>
    <cellStyle name="Normalny 4 2 3 2" xfId="10983"/>
    <cellStyle name="Normalny 4 2 3 3" xfId="10984"/>
    <cellStyle name="Normalny 4 2 4" xfId="10985"/>
    <cellStyle name="Normalny 4 2 4 2" xfId="10986"/>
    <cellStyle name="Normalny 4 2 4 3" xfId="10987"/>
    <cellStyle name="Normalny 4 2 5" xfId="10988"/>
    <cellStyle name="Normalny 4 2 5 2" xfId="10989"/>
    <cellStyle name="Normalny 4 2 5 3" xfId="10990"/>
    <cellStyle name="Normalny 4 2 6" xfId="10991"/>
    <cellStyle name="Normalny 4 2 7" xfId="10992"/>
    <cellStyle name="Normalny 4 2 8" xfId="10993"/>
    <cellStyle name="Normalny 4 3" xfId="10994"/>
    <cellStyle name="Normalny 4 3 10" xfId="10995"/>
    <cellStyle name="Normalny 4 3 2" xfId="10996"/>
    <cellStyle name="Normalny 4 3 3" xfId="10997"/>
    <cellStyle name="Normalny 4 3 4" xfId="10998"/>
    <cellStyle name="Normalny 4 3 5" xfId="10999"/>
    <cellStyle name="Normalny 4 3 6" xfId="11000"/>
    <cellStyle name="Normalny 4 3 7" xfId="11001"/>
    <cellStyle name="Normalny 4 3 8" xfId="11002"/>
    <cellStyle name="Normalny 4 3 9" xfId="11003"/>
    <cellStyle name="Normalny 4 4" xfId="11004"/>
    <cellStyle name="Normalny 4 4 10" xfId="11005"/>
    <cellStyle name="Normalny 4 4 11" xfId="11006"/>
    <cellStyle name="Normalny 4 4 12" xfId="11007"/>
    <cellStyle name="Normalny 4 4 13" xfId="11008"/>
    <cellStyle name="Normalny 4 4 2" xfId="11009"/>
    <cellStyle name="Normalny 4 4 2 10" xfId="11010"/>
    <cellStyle name="Normalny 4 4 2 2" xfId="11011"/>
    <cellStyle name="Normalny 4 4 2 3" xfId="11012"/>
    <cellStyle name="Normalny 4 4 2 4" xfId="11013"/>
    <cellStyle name="Normalny 4 4 2 5" xfId="11014"/>
    <cellStyle name="Normalny 4 4 2 6" xfId="11015"/>
    <cellStyle name="Normalny 4 4 2 7" xfId="11016"/>
    <cellStyle name="Normalny 4 4 2 8" xfId="11017"/>
    <cellStyle name="Normalny 4 4 2 9" xfId="11018"/>
    <cellStyle name="Normalny 4 4 3" xfId="11019"/>
    <cellStyle name="Normalny 4 4 3 10" xfId="11020"/>
    <cellStyle name="Normalny 4 4 3 2" xfId="11021"/>
    <cellStyle name="Normalny 4 4 3 3" xfId="11022"/>
    <cellStyle name="Normalny 4 4 3 4" xfId="11023"/>
    <cellStyle name="Normalny 4 4 3 5" xfId="11024"/>
    <cellStyle name="Normalny 4 4 3 6" xfId="11025"/>
    <cellStyle name="Normalny 4 4 3 7" xfId="11026"/>
    <cellStyle name="Normalny 4 4 3 8" xfId="11027"/>
    <cellStyle name="Normalny 4 4 3 9" xfId="11028"/>
    <cellStyle name="Normalny 4 4 4" xfId="11029"/>
    <cellStyle name="Normalny 4 4 5" xfId="11030"/>
    <cellStyle name="Normalny 4 4 6" xfId="11031"/>
    <cellStyle name="Normalny 4 4 7" xfId="11032"/>
    <cellStyle name="Normalny 4 4 8" xfId="11033"/>
    <cellStyle name="Normalny 4 4 9" xfId="11034"/>
    <cellStyle name="Normalny 4 5" xfId="11035"/>
    <cellStyle name="Normalny 4 5 10" xfId="11036"/>
    <cellStyle name="Normalny 4 5 2" xfId="11037"/>
    <cellStyle name="Normalny 4 5 3" xfId="11038"/>
    <cellStyle name="Normalny 4 5 4" xfId="11039"/>
    <cellStyle name="Normalny 4 5 5" xfId="11040"/>
    <cellStyle name="Normalny 4 5 6" xfId="11041"/>
    <cellStyle name="Normalny 4 5 7" xfId="11042"/>
    <cellStyle name="Normalny 4 5 8" xfId="11043"/>
    <cellStyle name="Normalny 4 5 9" xfId="11044"/>
    <cellStyle name="Normalny 4 6" xfId="11045"/>
    <cellStyle name="Normalny 4 6 10" xfId="11046"/>
    <cellStyle name="Normalny 4 6 2" xfId="11047"/>
    <cellStyle name="Normalny 4 6 3" xfId="11048"/>
    <cellStyle name="Normalny 4 6 4" xfId="11049"/>
    <cellStyle name="Normalny 4 6 5" xfId="11050"/>
    <cellStyle name="Normalny 4 6 6" xfId="11051"/>
    <cellStyle name="Normalny 4 6 7" xfId="11052"/>
    <cellStyle name="Normalny 4 6 8" xfId="11053"/>
    <cellStyle name="Normalny 4 6 9" xfId="11054"/>
    <cellStyle name="Normalny 4 7" xfId="11055"/>
    <cellStyle name="Normalny 4 7 10" xfId="11056"/>
    <cellStyle name="Normalny 4 7 2" xfId="11057"/>
    <cellStyle name="Normalny 4 7 3" xfId="11058"/>
    <cellStyle name="Normalny 4 7 4" xfId="11059"/>
    <cellStyle name="Normalny 4 7 5" xfId="11060"/>
    <cellStyle name="Normalny 4 7 6" xfId="11061"/>
    <cellStyle name="Normalny 4 7 7" xfId="11062"/>
    <cellStyle name="Normalny 4 7 8" xfId="11063"/>
    <cellStyle name="Normalny 4 7 9" xfId="11064"/>
    <cellStyle name="Normalny 4 8" xfId="11065"/>
    <cellStyle name="Normalny 4 9" xfId="11066"/>
    <cellStyle name="Normalny 5" xfId="11067"/>
    <cellStyle name="Normalny 5 2" xfId="11068"/>
    <cellStyle name="Normalny 6" xfId="11069"/>
    <cellStyle name="Normalny 6 2" xfId="11070"/>
    <cellStyle name="Normalny 6 3" xfId="11071"/>
    <cellStyle name="Normalny 6 4" xfId="11072"/>
    <cellStyle name="Normalny 6 5" xfId="11073"/>
    <cellStyle name="Normalny 6 6" xfId="11074"/>
    <cellStyle name="Normalny 7" xfId="11075"/>
    <cellStyle name="Normalny 7 2" xfId="11076"/>
    <cellStyle name="Normalny 7 3" xfId="11077"/>
    <cellStyle name="Normalny 7 4" xfId="11078"/>
    <cellStyle name="Normalny 8" xfId="11079"/>
    <cellStyle name="Normalny 8 2" xfId="11080"/>
    <cellStyle name="Normalny 8 3" xfId="11081"/>
    <cellStyle name="Normalny 8 4" xfId="11082"/>
    <cellStyle name="Normalny 9" xfId="11083"/>
    <cellStyle name="Normalny 9 2" xfId="11084"/>
    <cellStyle name="Normalny 9 3" xfId="11085"/>
    <cellStyle name="Normalny 9 4" xfId="11086"/>
    <cellStyle name="Normalny_Arkusz1" xfId="11087"/>
    <cellStyle name="Nota 2" xfId="11088"/>
    <cellStyle name="Nota 2 2" xfId="11089"/>
    <cellStyle name="Nota 2 3" xfId="11090"/>
    <cellStyle name="Nota 3" xfId="11091"/>
    <cellStyle name="Nota 3 2" xfId="11092"/>
    <cellStyle name="Nota 3 3" xfId="11093"/>
    <cellStyle name="Note" xfId="11094"/>
    <cellStyle name="Note 10" xfId="11095"/>
    <cellStyle name="Note 11" xfId="11096"/>
    <cellStyle name="Note 12" xfId="11097"/>
    <cellStyle name="Note 13" xfId="11098"/>
    <cellStyle name="Note 14" xfId="11099"/>
    <cellStyle name="Note 15" xfId="11100"/>
    <cellStyle name="Note 16" xfId="11101"/>
    <cellStyle name="Note 17" xfId="11102"/>
    <cellStyle name="Note 2" xfId="11103"/>
    <cellStyle name="Note 3" xfId="11104"/>
    <cellStyle name="Note 4" xfId="11105"/>
    <cellStyle name="Note 5" xfId="11106"/>
    <cellStyle name="Note 6" xfId="11107"/>
    <cellStyle name="Note 7" xfId="11108"/>
    <cellStyle name="Note 8" xfId="11109"/>
    <cellStyle name="Note 9" xfId="11110"/>
    <cellStyle name="Obliczenia" xfId="11111"/>
    <cellStyle name="Obliczenia 2" xfId="11112"/>
    <cellStyle name="Obliczenia 2 10" xfId="11113"/>
    <cellStyle name="Obliczenia 2 11" xfId="11114"/>
    <cellStyle name="Obliczenia 2 12" xfId="11115"/>
    <cellStyle name="Obliczenia 2 13" xfId="11116"/>
    <cellStyle name="Obliczenia 2 14" xfId="11117"/>
    <cellStyle name="Obliczenia 2 15" xfId="11118"/>
    <cellStyle name="Obliczenia 2 16" xfId="11119"/>
    <cellStyle name="Obliczenia 2 17" xfId="11120"/>
    <cellStyle name="Obliczenia 2 18" xfId="11121"/>
    <cellStyle name="Obliczenia 2 19" xfId="11122"/>
    <cellStyle name="Obliczenia 2 2" xfId="11123"/>
    <cellStyle name="Obliczenia 2 2 10" xfId="11124"/>
    <cellStyle name="Obliczenia 2 2 11" xfId="11125"/>
    <cellStyle name="Obliczenia 2 2 12" xfId="11126"/>
    <cellStyle name="Obliczenia 2 2 13" xfId="11127"/>
    <cellStyle name="Obliczenia 2 2 14" xfId="11128"/>
    <cellStyle name="Obliczenia 2 2 15" xfId="11129"/>
    <cellStyle name="Obliczenia 2 2 2" xfId="11130"/>
    <cellStyle name="Obliczenia 2 2 2 10" xfId="11131"/>
    <cellStyle name="Obliczenia 2 2 2 2" xfId="11132"/>
    <cellStyle name="Obliczenia 2 2 2 2 2" xfId="11133"/>
    <cellStyle name="Obliczenia 2 2 2 3" xfId="11134"/>
    <cellStyle name="Obliczenia 2 2 2 4" xfId="11135"/>
    <cellStyle name="Obliczenia 2 2 2 5" xfId="11136"/>
    <cellStyle name="Obliczenia 2 2 2 6" xfId="11137"/>
    <cellStyle name="Obliczenia 2 2 2 7" xfId="11138"/>
    <cellStyle name="Obliczenia 2 2 2 8" xfId="11139"/>
    <cellStyle name="Obliczenia 2 2 2 9" xfId="11140"/>
    <cellStyle name="Obliczenia 2 2 3" xfId="11141"/>
    <cellStyle name="Obliczenia 2 2 3 10" xfId="11142"/>
    <cellStyle name="Obliczenia 2 2 3 2" xfId="11143"/>
    <cellStyle name="Obliczenia 2 2 3 2 2" xfId="11144"/>
    <cellStyle name="Obliczenia 2 2 3 3" xfId="11145"/>
    <cellStyle name="Obliczenia 2 2 3 4" xfId="11146"/>
    <cellStyle name="Obliczenia 2 2 3 5" xfId="11147"/>
    <cellStyle name="Obliczenia 2 2 3 6" xfId="11148"/>
    <cellStyle name="Obliczenia 2 2 3 7" xfId="11149"/>
    <cellStyle name="Obliczenia 2 2 3 8" xfId="11150"/>
    <cellStyle name="Obliczenia 2 2 3 9" xfId="11151"/>
    <cellStyle name="Obliczenia 2 2 4" xfId="11152"/>
    <cellStyle name="Obliczenia 2 2 4 10" xfId="11153"/>
    <cellStyle name="Obliczenia 2 2 4 2" xfId="11154"/>
    <cellStyle name="Obliczenia 2 2 4 2 2" xfId="11155"/>
    <cellStyle name="Obliczenia 2 2 4 3" xfId="11156"/>
    <cellStyle name="Obliczenia 2 2 4 4" xfId="11157"/>
    <cellStyle name="Obliczenia 2 2 4 5" xfId="11158"/>
    <cellStyle name="Obliczenia 2 2 4 6" xfId="11159"/>
    <cellStyle name="Obliczenia 2 2 4 7" xfId="11160"/>
    <cellStyle name="Obliczenia 2 2 4 8" xfId="11161"/>
    <cellStyle name="Obliczenia 2 2 4 9" xfId="11162"/>
    <cellStyle name="Obliczenia 2 2 5" xfId="11163"/>
    <cellStyle name="Obliczenia 2 2 5 2" xfId="11164"/>
    <cellStyle name="Obliczenia 2 2 6" xfId="11165"/>
    <cellStyle name="Obliczenia 2 2 7" xfId="11166"/>
    <cellStyle name="Obliczenia 2 2 8" xfId="11167"/>
    <cellStyle name="Obliczenia 2 2 9" xfId="11168"/>
    <cellStyle name="Obliczenia 2 20" xfId="11169"/>
    <cellStyle name="Obliczenia 2 21" xfId="11170"/>
    <cellStyle name="Obliczenia 2 3" xfId="11171"/>
    <cellStyle name="Obliczenia 2 3 10" xfId="11172"/>
    <cellStyle name="Obliczenia 2 3 11" xfId="11173"/>
    <cellStyle name="Obliczenia 2 3 2" xfId="11174"/>
    <cellStyle name="Obliczenia 2 3 2 2" xfId="11175"/>
    <cellStyle name="Obliczenia 2 3 3" xfId="11176"/>
    <cellStyle name="Obliczenia 2 3 4" xfId="11177"/>
    <cellStyle name="Obliczenia 2 3 5" xfId="11178"/>
    <cellStyle name="Obliczenia 2 3 6" xfId="11179"/>
    <cellStyle name="Obliczenia 2 3 7" xfId="11180"/>
    <cellStyle name="Obliczenia 2 3 8" xfId="11181"/>
    <cellStyle name="Obliczenia 2 3 9" xfId="11182"/>
    <cellStyle name="Obliczenia 2 4" xfId="11183"/>
    <cellStyle name="Obliczenia 2 4 10" xfId="11184"/>
    <cellStyle name="Obliczenia 2 4 2" xfId="11185"/>
    <cellStyle name="Obliczenia 2 4 2 2" xfId="11186"/>
    <cellStyle name="Obliczenia 2 4 3" xfId="11187"/>
    <cellStyle name="Obliczenia 2 4 4" xfId="11188"/>
    <cellStyle name="Obliczenia 2 4 5" xfId="11189"/>
    <cellStyle name="Obliczenia 2 4 6" xfId="11190"/>
    <cellStyle name="Obliczenia 2 4 7" xfId="11191"/>
    <cellStyle name="Obliczenia 2 4 8" xfId="11192"/>
    <cellStyle name="Obliczenia 2 4 9" xfId="11193"/>
    <cellStyle name="Obliczenia 2 5" xfId="11194"/>
    <cellStyle name="Obliczenia 2 5 10" xfId="11195"/>
    <cellStyle name="Obliczenia 2 5 2" xfId="11196"/>
    <cellStyle name="Obliczenia 2 5 2 2" xfId="11197"/>
    <cellStyle name="Obliczenia 2 5 3" xfId="11198"/>
    <cellStyle name="Obliczenia 2 5 4" xfId="11199"/>
    <cellStyle name="Obliczenia 2 5 5" xfId="11200"/>
    <cellStyle name="Obliczenia 2 5 6" xfId="11201"/>
    <cellStyle name="Obliczenia 2 5 7" xfId="11202"/>
    <cellStyle name="Obliczenia 2 5 8" xfId="11203"/>
    <cellStyle name="Obliczenia 2 5 9" xfId="11204"/>
    <cellStyle name="Obliczenia 2 6" xfId="11205"/>
    <cellStyle name="Obliczenia 2 6 10" xfId="11206"/>
    <cellStyle name="Obliczenia 2 6 2" xfId="11207"/>
    <cellStyle name="Obliczenia 2 6 2 2" xfId="11208"/>
    <cellStyle name="Obliczenia 2 6 3" xfId="11209"/>
    <cellStyle name="Obliczenia 2 6 4" xfId="11210"/>
    <cellStyle name="Obliczenia 2 6 5" xfId="11211"/>
    <cellStyle name="Obliczenia 2 6 6" xfId="11212"/>
    <cellStyle name="Obliczenia 2 6 7" xfId="11213"/>
    <cellStyle name="Obliczenia 2 6 8" xfId="11214"/>
    <cellStyle name="Obliczenia 2 6 9" xfId="11215"/>
    <cellStyle name="Obliczenia 2 7" xfId="11216"/>
    <cellStyle name="Obliczenia 2 7 2" xfId="11217"/>
    <cellStyle name="Obliczenia 2 8" xfId="11218"/>
    <cellStyle name="Obliczenia 2 9" xfId="11219"/>
    <cellStyle name="Output" xfId="11220"/>
    <cellStyle name="Output 2" xfId="11221"/>
    <cellStyle name="Output 2 2" xfId="11222"/>
    <cellStyle name="Output 2 3" xfId="11223"/>
    <cellStyle name="Output 3" xfId="11224"/>
    <cellStyle name="Output 3 2" xfId="11225"/>
    <cellStyle name="Output 3 3" xfId="11226"/>
    <cellStyle name="Output 4" xfId="11227"/>
    <cellStyle name="Percent 2" xfId="11228"/>
    <cellStyle name="Percent 2 10" xfId="11229"/>
    <cellStyle name="Percent 2 11" xfId="11230"/>
    <cellStyle name="Percent 2 2" xfId="11231"/>
    <cellStyle name="Percent 2 2 10" xfId="11232"/>
    <cellStyle name="Percent 2 2 2" xfId="11233"/>
    <cellStyle name="Percent 2 2 3" xfId="11234"/>
    <cellStyle name="Percent 2 2 4" xfId="11235"/>
    <cellStyle name="Percent 2 2 5" xfId="11236"/>
    <cellStyle name="Percent 2 2 6" xfId="11237"/>
    <cellStyle name="Percent 2 2 7" xfId="11238"/>
    <cellStyle name="Percent 2 2 8" xfId="11239"/>
    <cellStyle name="Percent 2 2 9" xfId="11240"/>
    <cellStyle name="Percent 2 3" xfId="11241"/>
    <cellStyle name="Percent 2 4" xfId="11242"/>
    <cellStyle name="Percent 2 5" xfId="11243"/>
    <cellStyle name="Percent 2 6" xfId="11244"/>
    <cellStyle name="Percent 2 7" xfId="11245"/>
    <cellStyle name="Percent 2 8" xfId="11246"/>
    <cellStyle name="Percent 2 9" xfId="11247"/>
    <cellStyle name="Percent_PERSONAL" xfId="11248"/>
    <cellStyle name="Percentuale 2" xfId="11249"/>
    <cellStyle name="Percentuale 2 2" xfId="11250"/>
    <cellStyle name="Percentuale 2 3" xfId="11251"/>
    <cellStyle name="Percentuale 3" xfId="11252"/>
    <cellStyle name="Percentuale 4" xfId="11253"/>
    <cellStyle name="Percentuale 5" xfId="11254"/>
    <cellStyle name="Poznámka" xfId="19"/>
    <cellStyle name="Poznámka 10" xfId="11255"/>
    <cellStyle name="Poznámka 10 2" xfId="11256"/>
    <cellStyle name="Poznámka 10 3" xfId="11257"/>
    <cellStyle name="Poznámka 10 4" xfId="11258"/>
    <cellStyle name="Poznámka 10 5" xfId="11259"/>
    <cellStyle name="Poznámka 11" xfId="11260"/>
    <cellStyle name="Poznámka 11 2" xfId="11261"/>
    <cellStyle name="Poznámka 11 3" xfId="11262"/>
    <cellStyle name="Poznámka 11 4" xfId="11263"/>
    <cellStyle name="Poznámka 11 5" xfId="11264"/>
    <cellStyle name="Poznámka 12" xfId="11265"/>
    <cellStyle name="Poznámka 12 2" xfId="11266"/>
    <cellStyle name="Poznámka 12 3" xfId="11267"/>
    <cellStyle name="Poznámka 12 4" xfId="11268"/>
    <cellStyle name="Poznámka 12 5" xfId="11269"/>
    <cellStyle name="Poznámka 13" xfId="11270"/>
    <cellStyle name="Poznámka 14" xfId="11271"/>
    <cellStyle name="Poznámka 15" xfId="11272"/>
    <cellStyle name="Poznámka 16" xfId="11273"/>
    <cellStyle name="Poznámka 17" xfId="11274"/>
    <cellStyle name="Poznámka 18" xfId="11275"/>
    <cellStyle name="Poznámka 19" xfId="11276"/>
    <cellStyle name="Poznámka 2" xfId="11277"/>
    <cellStyle name="Poznámka 2 10" xfId="11278"/>
    <cellStyle name="Poznámka 2 11" xfId="11279"/>
    <cellStyle name="Poznámka 2 12" xfId="11280"/>
    <cellStyle name="Poznámka 2 13" xfId="11281"/>
    <cellStyle name="Poznámka 2 14" xfId="11282"/>
    <cellStyle name="Poznámka 2 15" xfId="11283"/>
    <cellStyle name="Poznámka 2 16" xfId="11284"/>
    <cellStyle name="Poznámka 2 17" xfId="11285"/>
    <cellStyle name="Poznámka 2 18" xfId="11286"/>
    <cellStyle name="Poznámka 2 19" xfId="11287"/>
    <cellStyle name="Poznámka 2 2" xfId="11288"/>
    <cellStyle name="Poznámka 2 2 10" xfId="11289"/>
    <cellStyle name="Poznámka 2 2 11" xfId="11290"/>
    <cellStyle name="Poznámka 2 2 12" xfId="11291"/>
    <cellStyle name="Poznámka 2 2 13" xfId="11292"/>
    <cellStyle name="Poznámka 2 2 14" xfId="11293"/>
    <cellStyle name="Poznámka 2 2 15" xfId="11294"/>
    <cellStyle name="Poznámka 2 2 16" xfId="11295"/>
    <cellStyle name="Poznámka 2 2 17" xfId="11296"/>
    <cellStyle name="Poznámka 2 2 2" xfId="11297"/>
    <cellStyle name="Poznámka 2 2 2 2" xfId="11298"/>
    <cellStyle name="Poznámka 2 2 2 2 2" xfId="11299"/>
    <cellStyle name="Poznámka 2 2 2 2 2 2" xfId="11300"/>
    <cellStyle name="Poznámka 2 2 2 2 3" xfId="11301"/>
    <cellStyle name="Poznámka 2 2 2 2 3 2" xfId="11302"/>
    <cellStyle name="Poznámka 2 2 2 2 4" xfId="11303"/>
    <cellStyle name="Poznámka 2 2 2 3" xfId="11304"/>
    <cellStyle name="Poznámka 2 2 2 4" xfId="11305"/>
    <cellStyle name="Poznámka 2 2 2 4 2" xfId="11306"/>
    <cellStyle name="Poznámka 2 2 2 5" xfId="11307"/>
    <cellStyle name="Poznámka 2 2 2 5 2" xfId="11308"/>
    <cellStyle name="Poznámka 2 2 2 6" xfId="11309"/>
    <cellStyle name="Poznámka 2 2 2 7" xfId="11310"/>
    <cellStyle name="Poznámka 2 2 2 8" xfId="11311"/>
    <cellStyle name="Poznámka 2 2 3" xfId="11312"/>
    <cellStyle name="Poznámka 2 2 3 2" xfId="11313"/>
    <cellStyle name="Poznámka 2 2 3 2 2" xfId="11314"/>
    <cellStyle name="Poznámka 2 2 3 3" xfId="11315"/>
    <cellStyle name="Poznámka 2 2 3 3 2" xfId="11316"/>
    <cellStyle name="Poznámka 2 2 3 4" xfId="11317"/>
    <cellStyle name="Poznámka 2 2 4" xfId="11318"/>
    <cellStyle name="Poznámka 2 2 5" xfId="11319"/>
    <cellStyle name="Poznámka 2 2 5 2" xfId="11320"/>
    <cellStyle name="Poznámka 2 2 6" xfId="11321"/>
    <cellStyle name="Poznámka 2 2 6 2" xfId="11322"/>
    <cellStyle name="Poznámka 2 2 7" xfId="11323"/>
    <cellStyle name="Poznámka 2 2 8" xfId="11324"/>
    <cellStyle name="Poznámka 2 2 9" xfId="11325"/>
    <cellStyle name="Poznámka 2 20" xfId="11326"/>
    <cellStyle name="Poznámka 2 3" xfId="11327"/>
    <cellStyle name="Poznámka 2 3 10" xfId="11328"/>
    <cellStyle name="Poznámka 2 3 11" xfId="11329"/>
    <cellStyle name="Poznámka 2 3 12" xfId="11330"/>
    <cellStyle name="Poznámka 2 3 13" xfId="11331"/>
    <cellStyle name="Poznámka 2 3 14" xfId="11332"/>
    <cellStyle name="Poznámka 2 3 15" xfId="11333"/>
    <cellStyle name="Poznámka 2 3 16" xfId="11334"/>
    <cellStyle name="Poznámka 2 3 17" xfId="11335"/>
    <cellStyle name="Poznámka 2 3 2" xfId="11336"/>
    <cellStyle name="Poznámka 2 3 2 10" xfId="11337"/>
    <cellStyle name="Poznámka 2 3 2 11" xfId="11338"/>
    <cellStyle name="Poznámka 2 3 2 12" xfId="11339"/>
    <cellStyle name="Poznámka 2 3 2 13" xfId="11340"/>
    <cellStyle name="Poznámka 2 3 2 14" xfId="11341"/>
    <cellStyle name="Poznámka 2 3 2 15" xfId="11342"/>
    <cellStyle name="Poznámka 2 3 2 16" xfId="11343"/>
    <cellStyle name="Poznámka 2 3 2 2" xfId="11344"/>
    <cellStyle name="Poznámka 2 3 2 2 2" xfId="11345"/>
    <cellStyle name="Poznámka 2 3 2 2 2 2" xfId="11346"/>
    <cellStyle name="Poznámka 2 3 2 2 3" xfId="11347"/>
    <cellStyle name="Poznámka 2 3 2 2 3 2" xfId="11348"/>
    <cellStyle name="Poznámka 2 3 2 2 4" xfId="11349"/>
    <cellStyle name="Poznámka 2 3 2 2 5" xfId="11350"/>
    <cellStyle name="Poznámka 2 3 2 2 6" xfId="11351"/>
    <cellStyle name="Poznámka 2 3 2 3" xfId="11352"/>
    <cellStyle name="Poznámka 2 3 2 4" xfId="11353"/>
    <cellStyle name="Poznámka 2 3 2 4 2" xfId="11354"/>
    <cellStyle name="Poznámka 2 3 2 5" xfId="11355"/>
    <cellStyle name="Poznámka 2 3 2 5 2" xfId="11356"/>
    <cellStyle name="Poznámka 2 3 2 6" xfId="11357"/>
    <cellStyle name="Poznámka 2 3 2 7" xfId="11358"/>
    <cellStyle name="Poznámka 2 3 2 8" xfId="11359"/>
    <cellStyle name="Poznámka 2 3 2 9" xfId="11360"/>
    <cellStyle name="Poznámka 2 3 3" xfId="11361"/>
    <cellStyle name="Poznámka 2 3 3 2" xfId="11362"/>
    <cellStyle name="Poznámka 2 3 3 2 2" xfId="11363"/>
    <cellStyle name="Poznámka 2 3 3 3" xfId="11364"/>
    <cellStyle name="Poznámka 2 3 3 3 2" xfId="11365"/>
    <cellStyle name="Poznámka 2 3 3 4" xfId="11366"/>
    <cellStyle name="Poznámka 2 3 3 5" xfId="11367"/>
    <cellStyle name="Poznámka 2 3 3 6" xfId="11368"/>
    <cellStyle name="Poznámka 2 3 4" xfId="11369"/>
    <cellStyle name="Poznámka 2 3 5" xfId="11370"/>
    <cellStyle name="Poznámka 2 3 5 2" xfId="11371"/>
    <cellStyle name="Poznámka 2 3 6" xfId="11372"/>
    <cellStyle name="Poznámka 2 3 6 2" xfId="11373"/>
    <cellStyle name="Poznámka 2 3 7" xfId="11374"/>
    <cellStyle name="Poznámka 2 3 8" xfId="11375"/>
    <cellStyle name="Poznámka 2 3 9" xfId="11376"/>
    <cellStyle name="Poznámka 2 4" xfId="11377"/>
    <cellStyle name="Poznámka 2 4 10" xfId="11378"/>
    <cellStyle name="Poznámka 2 4 11" xfId="11379"/>
    <cellStyle name="Poznámka 2 4 12" xfId="11380"/>
    <cellStyle name="Poznámka 2 4 13" xfId="11381"/>
    <cellStyle name="Poznámka 2 4 14" xfId="11382"/>
    <cellStyle name="Poznámka 2 4 15" xfId="11383"/>
    <cellStyle name="Poznámka 2 4 16" xfId="11384"/>
    <cellStyle name="Poznámka 2 4 2" xfId="11385"/>
    <cellStyle name="Poznámka 2 4 2 10" xfId="11386"/>
    <cellStyle name="Poznámka 2 4 2 11" xfId="11387"/>
    <cellStyle name="Poznámka 2 4 2 12" xfId="11388"/>
    <cellStyle name="Poznámka 2 4 2 13" xfId="11389"/>
    <cellStyle name="Poznámka 2 4 2 14" xfId="11390"/>
    <cellStyle name="Poznámka 2 4 2 2" xfId="11391"/>
    <cellStyle name="Poznámka 2 4 2 2 2" xfId="11392"/>
    <cellStyle name="Poznámka 2 4 2 2 3" xfId="11393"/>
    <cellStyle name="Poznámka 2 4 2 2 4" xfId="11394"/>
    <cellStyle name="Poznámka 2 4 2 3" xfId="11395"/>
    <cellStyle name="Poznámka 2 4 2 3 2" xfId="11396"/>
    <cellStyle name="Poznámka 2 4 2 4" xfId="11397"/>
    <cellStyle name="Poznámka 2 4 2 5" xfId="11398"/>
    <cellStyle name="Poznámka 2 4 2 6" xfId="11399"/>
    <cellStyle name="Poznámka 2 4 2 7" xfId="11400"/>
    <cellStyle name="Poznámka 2 4 2 8" xfId="11401"/>
    <cellStyle name="Poznámka 2 4 2 9" xfId="11402"/>
    <cellStyle name="Poznámka 2 4 3" xfId="11403"/>
    <cellStyle name="Poznámka 2 4 3 2" xfId="11404"/>
    <cellStyle name="Poznámka 2 4 3 3" xfId="11405"/>
    <cellStyle name="Poznámka 2 4 3 4" xfId="11406"/>
    <cellStyle name="Poznámka 2 4 3 5" xfId="11407"/>
    <cellStyle name="Poznámka 2 4 4" xfId="11408"/>
    <cellStyle name="Poznámka 2 4 4 2" xfId="11409"/>
    <cellStyle name="Poznámka 2 4 4 3" xfId="11410"/>
    <cellStyle name="Poznámka 2 4 5" xfId="11411"/>
    <cellStyle name="Poznámka 2 4 5 2" xfId="11412"/>
    <cellStyle name="Poznámka 2 4 6" xfId="11413"/>
    <cellStyle name="Poznámka 2 4 7" xfId="11414"/>
    <cellStyle name="Poznámka 2 4 8" xfId="11415"/>
    <cellStyle name="Poznámka 2 4 9" xfId="11416"/>
    <cellStyle name="Poznámka 2 5" xfId="11417"/>
    <cellStyle name="Poznámka 2 5 10" xfId="11418"/>
    <cellStyle name="Poznámka 2 5 11" xfId="11419"/>
    <cellStyle name="Poznámka 2 5 12" xfId="11420"/>
    <cellStyle name="Poznámka 2 5 13" xfId="11421"/>
    <cellStyle name="Poznámka 2 5 14" xfId="11422"/>
    <cellStyle name="Poznámka 2 5 2" xfId="11423"/>
    <cellStyle name="Poznámka 2 5 2 10" xfId="11424"/>
    <cellStyle name="Poznámka 2 5 2 11" xfId="11425"/>
    <cellStyle name="Poznámka 2 5 2 12" xfId="11426"/>
    <cellStyle name="Poznámka 2 5 2 2" xfId="11427"/>
    <cellStyle name="Poznámka 2 5 2 2 2" xfId="11428"/>
    <cellStyle name="Poznámka 2 5 2 2 3" xfId="11429"/>
    <cellStyle name="Poznámka 2 5 2 3" xfId="11430"/>
    <cellStyle name="Poznámka 2 5 2 4" xfId="11431"/>
    <cellStyle name="Poznámka 2 5 2 5" xfId="11432"/>
    <cellStyle name="Poznámka 2 5 2 6" xfId="11433"/>
    <cellStyle name="Poznámka 2 5 2 7" xfId="11434"/>
    <cellStyle name="Poznámka 2 5 2 8" xfId="11435"/>
    <cellStyle name="Poznámka 2 5 2 9" xfId="11436"/>
    <cellStyle name="Poznámka 2 5 3" xfId="11437"/>
    <cellStyle name="Poznámka 2 5 3 2" xfId="11438"/>
    <cellStyle name="Poznámka 2 5 3 3" xfId="11439"/>
    <cellStyle name="Poznámka 2 5 3 4" xfId="11440"/>
    <cellStyle name="Poznámka 2 5 4" xfId="11441"/>
    <cellStyle name="Poznámka 2 5 4 2" xfId="11442"/>
    <cellStyle name="Poznámka 2 5 5" xfId="11443"/>
    <cellStyle name="Poznámka 2 5 6" xfId="11444"/>
    <cellStyle name="Poznámka 2 5 7" xfId="11445"/>
    <cellStyle name="Poznámka 2 5 8" xfId="11446"/>
    <cellStyle name="Poznámka 2 5 9" xfId="11447"/>
    <cellStyle name="Poznámka 2 6" xfId="11448"/>
    <cellStyle name="Poznámka 2 6 2" xfId="11449"/>
    <cellStyle name="Poznámka 2 6 3" xfId="11450"/>
    <cellStyle name="Poznámka 2 6 4" xfId="11451"/>
    <cellStyle name="Poznámka 2 6 5" xfId="11452"/>
    <cellStyle name="Poznámka 2 6 6" xfId="11453"/>
    <cellStyle name="Poznámka 2 7" xfId="11454"/>
    <cellStyle name="Poznámka 2 7 2" xfId="11455"/>
    <cellStyle name="Poznámka 2 7 3" xfId="11456"/>
    <cellStyle name="Poznámka 2 8" xfId="11457"/>
    <cellStyle name="Poznámka 2 8 2" xfId="11458"/>
    <cellStyle name="Poznámka 2 8 3" xfId="11459"/>
    <cellStyle name="Poznámka 2 9" xfId="11460"/>
    <cellStyle name="Poznámka 2 9 2" xfId="11461"/>
    <cellStyle name="Poznámka 20" xfId="11462"/>
    <cellStyle name="Poznámka 20 2" xfId="11463"/>
    <cellStyle name="Poznámka 21" xfId="11464"/>
    <cellStyle name="Poznámka 22" xfId="11465"/>
    <cellStyle name="Poznámka 23" xfId="11466"/>
    <cellStyle name="Poznámka 24" xfId="11467"/>
    <cellStyle name="Poznámka 25" xfId="11468"/>
    <cellStyle name="Poznámka 26" xfId="11469"/>
    <cellStyle name="Poznámka 27" xfId="11470"/>
    <cellStyle name="Poznámka 3" xfId="11471"/>
    <cellStyle name="Poznámka 3 10" xfId="11472"/>
    <cellStyle name="Poznámka 3 11" xfId="11473"/>
    <cellStyle name="Poznámka 3 12" xfId="11474"/>
    <cellStyle name="Poznámka 3 13" xfId="11475"/>
    <cellStyle name="Poznámka 3 14" xfId="11476"/>
    <cellStyle name="Poznámka 3 15" xfId="11477"/>
    <cellStyle name="Poznámka 3 16" xfId="11478"/>
    <cellStyle name="Poznámka 3 2" xfId="11479"/>
    <cellStyle name="Poznámka 3 2 10" xfId="11480"/>
    <cellStyle name="Poznámka 3 2 11" xfId="11481"/>
    <cellStyle name="Poznámka 3 2 12" xfId="11482"/>
    <cellStyle name="Poznámka 3 2 13" xfId="11483"/>
    <cellStyle name="Poznámka 3 2 14" xfId="11484"/>
    <cellStyle name="Poznámka 3 2 2" xfId="11485"/>
    <cellStyle name="Poznámka 3 2 2 2" xfId="11486"/>
    <cellStyle name="Poznámka 3 2 2 3" xfId="11487"/>
    <cellStyle name="Poznámka 3 2 2 4" xfId="11488"/>
    <cellStyle name="Poznámka 3 2 3" xfId="11489"/>
    <cellStyle name="Poznámka 3 2 3 2" xfId="11490"/>
    <cellStyle name="Poznámka 3 2 4" xfId="11491"/>
    <cellStyle name="Poznámka 3 2 5" xfId="11492"/>
    <cellStyle name="Poznámka 3 2 6" xfId="11493"/>
    <cellStyle name="Poznámka 3 2 7" xfId="11494"/>
    <cellStyle name="Poznámka 3 2 8" xfId="11495"/>
    <cellStyle name="Poznámka 3 2 9" xfId="11496"/>
    <cellStyle name="Poznámka 3 3" xfId="11497"/>
    <cellStyle name="Poznámka 3 3 2" xfId="11498"/>
    <cellStyle name="Poznámka 3 3 3" xfId="11499"/>
    <cellStyle name="Poznámka 3 4" xfId="11500"/>
    <cellStyle name="Poznámka 3 4 2" xfId="11501"/>
    <cellStyle name="Poznámka 3 5" xfId="11502"/>
    <cellStyle name="Poznámka 3 5 2" xfId="11503"/>
    <cellStyle name="Poznámka 3 6" xfId="11504"/>
    <cellStyle name="Poznámka 3 7" xfId="11505"/>
    <cellStyle name="Poznámka 3 8" xfId="11506"/>
    <cellStyle name="Poznámka 3 9" xfId="11507"/>
    <cellStyle name="Poznámka 4" xfId="11508"/>
    <cellStyle name="Poznámka 4 10" xfId="11509"/>
    <cellStyle name="Poznámka 4 11" xfId="11510"/>
    <cellStyle name="Poznámka 4 12" xfId="11511"/>
    <cellStyle name="Poznámka 4 13" xfId="11512"/>
    <cellStyle name="Poznámka 4 2" xfId="11513"/>
    <cellStyle name="Poznámka 4 2 10" xfId="11514"/>
    <cellStyle name="Poznámka 4 2 11" xfId="11515"/>
    <cellStyle name="Poznámka 4 2 2" xfId="11516"/>
    <cellStyle name="Poznámka 4 2 2 2" xfId="11517"/>
    <cellStyle name="Poznámka 4 2 3" xfId="11518"/>
    <cellStyle name="Poznámka 4 2 4" xfId="11519"/>
    <cellStyle name="Poznámka 4 2 5" xfId="11520"/>
    <cellStyle name="Poznámka 4 2 6" xfId="11521"/>
    <cellStyle name="Poznámka 4 2 7" xfId="11522"/>
    <cellStyle name="Poznámka 4 2 8" xfId="11523"/>
    <cellStyle name="Poznámka 4 2 9" xfId="11524"/>
    <cellStyle name="Poznámka 4 3" xfId="11525"/>
    <cellStyle name="Poznámka 4 3 2" xfId="11526"/>
    <cellStyle name="Poznámka 4 4" xfId="11527"/>
    <cellStyle name="Poznámka 4 5" xfId="11528"/>
    <cellStyle name="Poznámka 4 6" xfId="11529"/>
    <cellStyle name="Poznámka 4 7" xfId="11530"/>
    <cellStyle name="Poznámka 4 8" xfId="11531"/>
    <cellStyle name="Poznámka 4 9" xfId="11532"/>
    <cellStyle name="Poznámka 5" xfId="11533"/>
    <cellStyle name="Poznámka 5 10" xfId="11534"/>
    <cellStyle name="Poznámka 5 11" xfId="11535"/>
    <cellStyle name="Poznámka 5 12" xfId="11536"/>
    <cellStyle name="Poznámka 5 2" xfId="11537"/>
    <cellStyle name="Poznámka 5 2 10" xfId="11538"/>
    <cellStyle name="Poznámka 5 2 11" xfId="11539"/>
    <cellStyle name="Poznámka 5 2 2" xfId="11540"/>
    <cellStyle name="Poznámka 5 2 2 2" xfId="11541"/>
    <cellStyle name="Poznámka 5 2 3" xfId="11542"/>
    <cellStyle name="Poznámka 5 2 4" xfId="11543"/>
    <cellStyle name="Poznámka 5 2 5" xfId="11544"/>
    <cellStyle name="Poznámka 5 2 6" xfId="11545"/>
    <cellStyle name="Poznámka 5 2 7" xfId="11546"/>
    <cellStyle name="Poznámka 5 2 8" xfId="11547"/>
    <cellStyle name="Poznámka 5 2 9" xfId="11548"/>
    <cellStyle name="Poznámka 5 3" xfId="11549"/>
    <cellStyle name="Poznámka 5 3 2" xfId="11550"/>
    <cellStyle name="Poznámka 5 4" xfId="11551"/>
    <cellStyle name="Poznámka 5 5" xfId="11552"/>
    <cellStyle name="Poznámka 5 6" xfId="11553"/>
    <cellStyle name="Poznámka 5 7" xfId="11554"/>
    <cellStyle name="Poznámka 5 8" xfId="11555"/>
    <cellStyle name="Poznámka 5 9" xfId="11556"/>
    <cellStyle name="Poznámka 6" xfId="11557"/>
    <cellStyle name="Poznámka 6 10" xfId="11558"/>
    <cellStyle name="Poznámka 6 11" xfId="11559"/>
    <cellStyle name="Poznámka 6 12" xfId="11560"/>
    <cellStyle name="Poznámka 6 13" xfId="11561"/>
    <cellStyle name="Poznámka 6 2" xfId="11562"/>
    <cellStyle name="Poznámka 6 2 10" xfId="11563"/>
    <cellStyle name="Poznámka 6 2 11" xfId="11564"/>
    <cellStyle name="Poznámka 6 2 2" xfId="11565"/>
    <cellStyle name="Poznámka 6 2 2 2" xfId="11566"/>
    <cellStyle name="Poznámka 6 2 3" xfId="11567"/>
    <cellStyle name="Poznámka 6 2 4" xfId="11568"/>
    <cellStyle name="Poznámka 6 2 5" xfId="11569"/>
    <cellStyle name="Poznámka 6 2 6" xfId="11570"/>
    <cellStyle name="Poznámka 6 2 7" xfId="11571"/>
    <cellStyle name="Poznámka 6 2 8" xfId="11572"/>
    <cellStyle name="Poznámka 6 2 9" xfId="11573"/>
    <cellStyle name="Poznámka 6 3" xfId="11574"/>
    <cellStyle name="Poznámka 6 3 2" xfId="11575"/>
    <cellStyle name="Poznámka 6 3 3" xfId="11576"/>
    <cellStyle name="Poznámka 6 3 4" xfId="11577"/>
    <cellStyle name="Poznámka 6 4" xfId="11578"/>
    <cellStyle name="Poznámka 6 5" xfId="11579"/>
    <cellStyle name="Poznámka 6 6" xfId="11580"/>
    <cellStyle name="Poznámka 6 7" xfId="11581"/>
    <cellStyle name="Poznámka 6 8" xfId="11582"/>
    <cellStyle name="Poznámka 6 9" xfId="11583"/>
    <cellStyle name="Poznámka 7" xfId="11584"/>
    <cellStyle name="Poznámka 7 10" xfId="11585"/>
    <cellStyle name="Poznámka 7 11" xfId="11586"/>
    <cellStyle name="Poznámka 7 12" xfId="11587"/>
    <cellStyle name="Poznámka 7 13" xfId="11588"/>
    <cellStyle name="Poznámka 7 2" xfId="11589"/>
    <cellStyle name="Poznámka 7 2 10" xfId="11590"/>
    <cellStyle name="Poznámka 7 2 11" xfId="11591"/>
    <cellStyle name="Poznámka 7 2 2" xfId="11592"/>
    <cellStyle name="Poznámka 7 2 2 2" xfId="11593"/>
    <cellStyle name="Poznámka 7 2 3" xfId="11594"/>
    <cellStyle name="Poznámka 7 2 4" xfId="11595"/>
    <cellStyle name="Poznámka 7 2 5" xfId="11596"/>
    <cellStyle name="Poznámka 7 2 6" xfId="11597"/>
    <cellStyle name="Poznámka 7 2 7" xfId="11598"/>
    <cellStyle name="Poznámka 7 2 8" xfId="11599"/>
    <cellStyle name="Poznámka 7 2 9" xfId="11600"/>
    <cellStyle name="Poznámka 7 3" xfId="11601"/>
    <cellStyle name="Poznámka 7 3 2" xfId="11602"/>
    <cellStyle name="Poznámka 7 4" xfId="11603"/>
    <cellStyle name="Poznámka 7 5" xfId="11604"/>
    <cellStyle name="Poznámka 7 6" xfId="11605"/>
    <cellStyle name="Poznámka 7 7" xfId="11606"/>
    <cellStyle name="Poznámka 7 8" xfId="11607"/>
    <cellStyle name="Poznámka 7 9" xfId="11608"/>
    <cellStyle name="Poznámka 8" xfId="11609"/>
    <cellStyle name="Poznámka 8 2" xfId="11610"/>
    <cellStyle name="Poznámka 8 2 2" xfId="11611"/>
    <cellStyle name="Poznámka 8 3" xfId="11612"/>
    <cellStyle name="Poznámka 8 4" xfId="11613"/>
    <cellStyle name="Poznámka 8 5" xfId="11614"/>
    <cellStyle name="Poznámka 8 6" xfId="11615"/>
    <cellStyle name="Poznámka 9" xfId="11616"/>
    <cellStyle name="Poznámka 9 2" xfId="11617"/>
    <cellStyle name="Poznámka 9 3" xfId="11618"/>
    <cellStyle name="Poznámka 9 4" xfId="11619"/>
    <cellStyle name="Poznámka 9 5" xfId="11620"/>
    <cellStyle name="procent 10" xfId="11621"/>
    <cellStyle name="procent 11" xfId="11622"/>
    <cellStyle name="procent 11 2" xfId="11623"/>
    <cellStyle name="procent 12" xfId="11624"/>
    <cellStyle name="procent 13" xfId="11625"/>
    <cellStyle name="procent 14" xfId="11626"/>
    <cellStyle name="procent 15" xfId="11627"/>
    <cellStyle name="procent 16" xfId="11628"/>
    <cellStyle name="procent 2" xfId="11629"/>
    <cellStyle name="procent 2 10" xfId="11630"/>
    <cellStyle name="procent 2 11" xfId="11631"/>
    <cellStyle name="procent 2 12" xfId="11632"/>
    <cellStyle name="procent 2 13" xfId="11633"/>
    <cellStyle name="procent 2 14" xfId="11634"/>
    <cellStyle name="procent 2 15" xfId="11635"/>
    <cellStyle name="procent 2 16" xfId="11636"/>
    <cellStyle name="procent 2 17" xfId="11637"/>
    <cellStyle name="procent 2 18" xfId="11638"/>
    <cellStyle name="procent 2 2" xfId="11639"/>
    <cellStyle name="procent 2 2 10" xfId="11640"/>
    <cellStyle name="procent 2 2 11" xfId="11641"/>
    <cellStyle name="procent 2 2 12" xfId="11642"/>
    <cellStyle name="procent 2 2 13" xfId="11643"/>
    <cellStyle name="procent 2 2 14" xfId="11644"/>
    <cellStyle name="procent 2 2 2" xfId="11645"/>
    <cellStyle name="procent 2 2 3" xfId="11646"/>
    <cellStyle name="procent 2 2 4" xfId="11647"/>
    <cellStyle name="procent 2 2 5" xfId="11648"/>
    <cellStyle name="procent 2 2 6" xfId="11649"/>
    <cellStyle name="procent 2 2 7" xfId="11650"/>
    <cellStyle name="procent 2 2 8" xfId="11651"/>
    <cellStyle name="procent 2 2 9" xfId="11652"/>
    <cellStyle name="procent 2 3" xfId="11653"/>
    <cellStyle name="procent 2 3 10" xfId="11654"/>
    <cellStyle name="procent 2 3 11" xfId="11655"/>
    <cellStyle name="procent 2 3 2" xfId="11656"/>
    <cellStyle name="procent 2 3 2 2" xfId="11657"/>
    <cellStyle name="procent 2 3 3" xfId="11658"/>
    <cellStyle name="procent 2 3 4" xfId="11659"/>
    <cellStyle name="procent 2 3 5" xfId="11660"/>
    <cellStyle name="procent 2 3 6" xfId="11661"/>
    <cellStyle name="procent 2 3 7" xfId="11662"/>
    <cellStyle name="procent 2 3 8" xfId="11663"/>
    <cellStyle name="procent 2 3 9" xfId="11664"/>
    <cellStyle name="procent 2 4" xfId="11665"/>
    <cellStyle name="procent 2 4 2" xfId="11666"/>
    <cellStyle name="procent 2 4 2 2" xfId="11667"/>
    <cellStyle name="procent 2 4 3" xfId="11668"/>
    <cellStyle name="procent 2 4 4" xfId="11669"/>
    <cellStyle name="procent 2 4 5" xfId="11670"/>
    <cellStyle name="procent 2 4 6" xfId="11671"/>
    <cellStyle name="procent 2 4 7" xfId="11672"/>
    <cellStyle name="procent 2 5" xfId="11673"/>
    <cellStyle name="procent 2 6" xfId="11674"/>
    <cellStyle name="procent 2 7" xfId="11675"/>
    <cellStyle name="procent 2 8" xfId="11676"/>
    <cellStyle name="procent 2 9" xfId="11677"/>
    <cellStyle name="procent 3" xfId="11678"/>
    <cellStyle name="procent 4" xfId="11679"/>
    <cellStyle name="procent 5" xfId="11680"/>
    <cellStyle name="procent 6" xfId="11681"/>
    <cellStyle name="procent 7" xfId="11682"/>
    <cellStyle name="procent 8" xfId="11683"/>
    <cellStyle name="procent 9" xfId="11684"/>
    <cellStyle name="Procenta 2" xfId="11685"/>
    <cellStyle name="Procenta 2 10" xfId="11686"/>
    <cellStyle name="Procenta 2 11" xfId="11687"/>
    <cellStyle name="Procenta 2 12" xfId="11688"/>
    <cellStyle name="Procenta 2 13" xfId="11689"/>
    <cellStyle name="Procenta 2 14" xfId="11690"/>
    <cellStyle name="Procenta 2 15" xfId="11691"/>
    <cellStyle name="Procenta 2 16" xfId="11692"/>
    <cellStyle name="Procenta 2 2" xfId="11693"/>
    <cellStyle name="Procenta 2 2 2" xfId="11694"/>
    <cellStyle name="Procenta 2 3" xfId="11695"/>
    <cellStyle name="Procenta 2 3 2" xfId="11696"/>
    <cellStyle name="Procenta 2 4" xfId="11697"/>
    <cellStyle name="Procenta 2 5" xfId="11698"/>
    <cellStyle name="Procenta 2 6" xfId="11699"/>
    <cellStyle name="Procenta 2 7" xfId="11700"/>
    <cellStyle name="Procenta 2 8" xfId="11701"/>
    <cellStyle name="Procenta 2 9" xfId="11702"/>
    <cellStyle name="Procenta 3" xfId="11703"/>
    <cellStyle name="Procenta 3 2" xfId="11704"/>
    <cellStyle name="Procenta 3 3" xfId="11705"/>
    <cellStyle name="Procenta 3 4" xfId="11706"/>
    <cellStyle name="Procenta 3 5" xfId="11707"/>
    <cellStyle name="Procenta 4" xfId="11708"/>
    <cellStyle name="Procenta 4 2" xfId="11709"/>
    <cellStyle name="Procenta 5" xfId="11710"/>
    <cellStyle name="Procenta 5 2" xfId="11711"/>
    <cellStyle name="Procentowy 2" xfId="11712"/>
    <cellStyle name="Procentowy 2 10" xfId="11713"/>
    <cellStyle name="Procentowy 2 11" xfId="11714"/>
    <cellStyle name="Procentowy 2 12" xfId="11715"/>
    <cellStyle name="Procentowy 2 13" xfId="11716"/>
    <cellStyle name="Procentowy 2 14" xfId="11717"/>
    <cellStyle name="Procentowy 2 15" xfId="11718"/>
    <cellStyle name="Procentowy 2 16" xfId="11719"/>
    <cellStyle name="Procentowy 2 17" xfId="11720"/>
    <cellStyle name="Procentowy 2 18" xfId="11721"/>
    <cellStyle name="Procentowy 2 19" xfId="11722"/>
    <cellStyle name="Procentowy 2 2" xfId="11723"/>
    <cellStyle name="Procentowy 2 2 10" xfId="11724"/>
    <cellStyle name="Procentowy 2 2 11" xfId="11725"/>
    <cellStyle name="Procentowy 2 2 12" xfId="11726"/>
    <cellStyle name="Procentowy 2 2 13" xfId="11727"/>
    <cellStyle name="Procentowy 2 2 14" xfId="11728"/>
    <cellStyle name="Procentowy 2 2 2" xfId="11729"/>
    <cellStyle name="Procentowy 2 2 2 10" xfId="11730"/>
    <cellStyle name="Procentowy 2 2 2 11" xfId="11731"/>
    <cellStyle name="Procentowy 2 2 2 2" xfId="11732"/>
    <cellStyle name="Procentowy 2 2 2 3" xfId="11733"/>
    <cellStyle name="Procentowy 2 2 2 4" xfId="11734"/>
    <cellStyle name="Procentowy 2 2 2 5" xfId="11735"/>
    <cellStyle name="Procentowy 2 2 2 6" xfId="11736"/>
    <cellStyle name="Procentowy 2 2 2 7" xfId="11737"/>
    <cellStyle name="Procentowy 2 2 2 8" xfId="11738"/>
    <cellStyle name="Procentowy 2 2 2 9" xfId="11739"/>
    <cellStyle name="Procentowy 2 2 3" xfId="11740"/>
    <cellStyle name="Procentowy 2 2 4" xfId="11741"/>
    <cellStyle name="Procentowy 2 2 5" xfId="11742"/>
    <cellStyle name="Procentowy 2 2 6" xfId="11743"/>
    <cellStyle name="Procentowy 2 2 7" xfId="11744"/>
    <cellStyle name="Procentowy 2 2 8" xfId="11745"/>
    <cellStyle name="Procentowy 2 2 9" xfId="11746"/>
    <cellStyle name="Procentowy 2 20" xfId="11747"/>
    <cellStyle name="Procentowy 2 21" xfId="11748"/>
    <cellStyle name="Procentowy 2 22" xfId="11749"/>
    <cellStyle name="Procentowy 2 23" xfId="11750"/>
    <cellStyle name="Procentowy 2 24" xfId="11751"/>
    <cellStyle name="Procentowy 2 3" xfId="11752"/>
    <cellStyle name="Procentowy 2 3 10" xfId="11753"/>
    <cellStyle name="Procentowy 2 3 11" xfId="11754"/>
    <cellStyle name="Procentowy 2 3 12" xfId="11755"/>
    <cellStyle name="Procentowy 2 3 2" xfId="11756"/>
    <cellStyle name="Procentowy 2 3 2 10" xfId="11757"/>
    <cellStyle name="Procentowy 2 3 2 11" xfId="11758"/>
    <cellStyle name="Procentowy 2 3 2 2" xfId="11759"/>
    <cellStyle name="Procentowy 2 3 2 3" xfId="11760"/>
    <cellStyle name="Procentowy 2 3 2 4" xfId="11761"/>
    <cellStyle name="Procentowy 2 3 2 5" xfId="11762"/>
    <cellStyle name="Procentowy 2 3 2 6" xfId="11763"/>
    <cellStyle name="Procentowy 2 3 2 7" xfId="11764"/>
    <cellStyle name="Procentowy 2 3 2 8" xfId="11765"/>
    <cellStyle name="Procentowy 2 3 2 9" xfId="11766"/>
    <cellStyle name="Procentowy 2 3 3" xfId="11767"/>
    <cellStyle name="Procentowy 2 3 4" xfId="11768"/>
    <cellStyle name="Procentowy 2 3 5" xfId="11769"/>
    <cellStyle name="Procentowy 2 3 6" xfId="11770"/>
    <cellStyle name="Procentowy 2 3 7" xfId="11771"/>
    <cellStyle name="Procentowy 2 3 8" xfId="11772"/>
    <cellStyle name="Procentowy 2 3 9" xfId="11773"/>
    <cellStyle name="Procentowy 2 4" xfId="11774"/>
    <cellStyle name="Procentowy 2 4 10" xfId="11775"/>
    <cellStyle name="Procentowy 2 4 11" xfId="11776"/>
    <cellStyle name="Procentowy 2 4 12" xfId="11777"/>
    <cellStyle name="Procentowy 2 4 2" xfId="11778"/>
    <cellStyle name="Procentowy 2 4 2 10" xfId="11779"/>
    <cellStyle name="Procentowy 2 4 2 11" xfId="11780"/>
    <cellStyle name="Procentowy 2 4 2 2" xfId="11781"/>
    <cellStyle name="Procentowy 2 4 2 3" xfId="11782"/>
    <cellStyle name="Procentowy 2 4 2 4" xfId="11783"/>
    <cellStyle name="Procentowy 2 4 2 5" xfId="11784"/>
    <cellStyle name="Procentowy 2 4 2 6" xfId="11785"/>
    <cellStyle name="Procentowy 2 4 2 7" xfId="11786"/>
    <cellStyle name="Procentowy 2 4 2 8" xfId="11787"/>
    <cellStyle name="Procentowy 2 4 2 9" xfId="11788"/>
    <cellStyle name="Procentowy 2 4 3" xfId="11789"/>
    <cellStyle name="Procentowy 2 4 4" xfId="11790"/>
    <cellStyle name="Procentowy 2 4 5" xfId="11791"/>
    <cellStyle name="Procentowy 2 4 6" xfId="11792"/>
    <cellStyle name="Procentowy 2 4 7" xfId="11793"/>
    <cellStyle name="Procentowy 2 4 8" xfId="11794"/>
    <cellStyle name="Procentowy 2 4 9" xfId="11795"/>
    <cellStyle name="Procentowy 2 5" xfId="11796"/>
    <cellStyle name="Procentowy 2 5 10" xfId="11797"/>
    <cellStyle name="Procentowy 2 5 11" xfId="11798"/>
    <cellStyle name="Procentowy 2 5 12" xfId="11799"/>
    <cellStyle name="Procentowy 2 5 2" xfId="11800"/>
    <cellStyle name="Procentowy 2 5 2 10" xfId="11801"/>
    <cellStyle name="Procentowy 2 5 2 11" xfId="11802"/>
    <cellStyle name="Procentowy 2 5 2 2" xfId="11803"/>
    <cellStyle name="Procentowy 2 5 2 3" xfId="11804"/>
    <cellStyle name="Procentowy 2 5 2 4" xfId="11805"/>
    <cellStyle name="Procentowy 2 5 2 5" xfId="11806"/>
    <cellStyle name="Procentowy 2 5 2 6" xfId="11807"/>
    <cellStyle name="Procentowy 2 5 2 7" xfId="11808"/>
    <cellStyle name="Procentowy 2 5 2 8" xfId="11809"/>
    <cellStyle name="Procentowy 2 5 2 9" xfId="11810"/>
    <cellStyle name="Procentowy 2 5 3" xfId="11811"/>
    <cellStyle name="Procentowy 2 5 4" xfId="11812"/>
    <cellStyle name="Procentowy 2 5 5" xfId="11813"/>
    <cellStyle name="Procentowy 2 5 6" xfId="11814"/>
    <cellStyle name="Procentowy 2 5 7" xfId="11815"/>
    <cellStyle name="Procentowy 2 5 8" xfId="11816"/>
    <cellStyle name="Procentowy 2 5 9" xfId="11817"/>
    <cellStyle name="Procentowy 2 6" xfId="11818"/>
    <cellStyle name="Procentowy 2 6 10" xfId="11819"/>
    <cellStyle name="Procentowy 2 6 11" xfId="11820"/>
    <cellStyle name="Procentowy 2 6 12" xfId="11821"/>
    <cellStyle name="Procentowy 2 6 2" xfId="11822"/>
    <cellStyle name="Procentowy 2 6 2 10" xfId="11823"/>
    <cellStyle name="Procentowy 2 6 2 11" xfId="11824"/>
    <cellStyle name="Procentowy 2 6 2 2" xfId="11825"/>
    <cellStyle name="Procentowy 2 6 2 3" xfId="11826"/>
    <cellStyle name="Procentowy 2 6 2 4" xfId="11827"/>
    <cellStyle name="Procentowy 2 6 2 5" xfId="11828"/>
    <cellStyle name="Procentowy 2 6 2 6" xfId="11829"/>
    <cellStyle name="Procentowy 2 6 2 7" xfId="11830"/>
    <cellStyle name="Procentowy 2 6 2 8" xfId="11831"/>
    <cellStyle name="Procentowy 2 6 2 9" xfId="11832"/>
    <cellStyle name="Procentowy 2 6 3" xfId="11833"/>
    <cellStyle name="Procentowy 2 6 4" xfId="11834"/>
    <cellStyle name="Procentowy 2 6 5" xfId="11835"/>
    <cellStyle name="Procentowy 2 6 6" xfId="11836"/>
    <cellStyle name="Procentowy 2 6 7" xfId="11837"/>
    <cellStyle name="Procentowy 2 6 8" xfId="11838"/>
    <cellStyle name="Procentowy 2 6 9" xfId="11839"/>
    <cellStyle name="Procentowy 2 7" xfId="11840"/>
    <cellStyle name="Procentowy 2 7 2" xfId="11841"/>
    <cellStyle name="Procentowy 2 8" xfId="11842"/>
    <cellStyle name="Procentowy 2 9" xfId="11843"/>
    <cellStyle name="Procentowy 3" xfId="11844"/>
    <cellStyle name="Procentowy 3 2" xfId="11845"/>
    <cellStyle name="Procentowy 3 3" xfId="11846"/>
    <cellStyle name="Procentowy 3 4" xfId="11847"/>
    <cellStyle name="Propojená buňka" xfId="16"/>
    <cellStyle name="Propojená buňka 10" xfId="11848"/>
    <cellStyle name="Propojená buňka 10 2" xfId="11849"/>
    <cellStyle name="Propojená buňka 10 3" xfId="11850"/>
    <cellStyle name="Propojená buňka 10 4" xfId="11851"/>
    <cellStyle name="Propojená buňka 10 5" xfId="11852"/>
    <cellStyle name="Propojená buňka 11" xfId="11853"/>
    <cellStyle name="Propojená buňka 11 2" xfId="11854"/>
    <cellStyle name="Propojená buňka 11 3" xfId="11855"/>
    <cellStyle name="Propojená buňka 11 4" xfId="11856"/>
    <cellStyle name="Propojená buňka 11 5" xfId="11857"/>
    <cellStyle name="Propojená buňka 12" xfId="11858"/>
    <cellStyle name="Propojená buňka 12 2" xfId="11859"/>
    <cellStyle name="Propojená buňka 12 3" xfId="11860"/>
    <cellStyle name="Propojená buňka 12 4" xfId="11861"/>
    <cellStyle name="Propojená buňka 12 5" xfId="11862"/>
    <cellStyle name="Propojená buňka 13" xfId="11863"/>
    <cellStyle name="Propojená buňka 14" xfId="11864"/>
    <cellStyle name="Propojená buňka 15" xfId="11865"/>
    <cellStyle name="Propojená buňka 16" xfId="11866"/>
    <cellStyle name="Propojená buňka 17" xfId="11867"/>
    <cellStyle name="Propojená buňka 18" xfId="11868"/>
    <cellStyle name="Propojená buňka 19" xfId="11869"/>
    <cellStyle name="Propojená buňka 2" xfId="11870"/>
    <cellStyle name="Propojená buňka 2 10" xfId="11871"/>
    <cellStyle name="Propojená buňka 2 11" xfId="11872"/>
    <cellStyle name="Propojená buňka 2 12" xfId="11873"/>
    <cellStyle name="Propojená buňka 2 13" xfId="11874"/>
    <cellStyle name="Propojená buňka 2 14" xfId="11875"/>
    <cellStyle name="Propojená buňka 2 15" xfId="11876"/>
    <cellStyle name="Propojená buňka 2 2" xfId="11877"/>
    <cellStyle name="Propojená buňka 2 2 2" xfId="11878"/>
    <cellStyle name="Propojená buňka 2 2 3" xfId="11879"/>
    <cellStyle name="Propojená buňka 2 2 4" xfId="11880"/>
    <cellStyle name="Propojená buňka 2 2 5" xfId="11881"/>
    <cellStyle name="Propojená buňka 2 3" xfId="11882"/>
    <cellStyle name="Propojená buňka 2 4" xfId="11883"/>
    <cellStyle name="Propojená buňka 2 5" xfId="11884"/>
    <cellStyle name="Propojená buňka 2 6" xfId="11885"/>
    <cellStyle name="Propojená buňka 2 7" xfId="11886"/>
    <cellStyle name="Propojená buňka 2 8" xfId="11887"/>
    <cellStyle name="Propojená buňka 2 9" xfId="11888"/>
    <cellStyle name="Propojená buňka 20" xfId="11889"/>
    <cellStyle name="Propojená buňka 21" xfId="11890"/>
    <cellStyle name="Propojená buňka 22" xfId="11891"/>
    <cellStyle name="Propojená buňka 23" xfId="11892"/>
    <cellStyle name="Propojená buňka 24" xfId="11893"/>
    <cellStyle name="Propojená buňka 24 2" xfId="11894"/>
    <cellStyle name="Propojená buňka 25" xfId="11895"/>
    <cellStyle name="Propojená buňka 26" xfId="11896"/>
    <cellStyle name="Propojená buňka 27" xfId="11897"/>
    <cellStyle name="Propojená buňka 28" xfId="11898"/>
    <cellStyle name="Propojená buňka 29" xfId="11899"/>
    <cellStyle name="Propojená buňka 3" xfId="11900"/>
    <cellStyle name="Propojená buňka 3 10" xfId="11901"/>
    <cellStyle name="Propojená buňka 3 11" xfId="11902"/>
    <cellStyle name="Propojená buňka 3 12" xfId="11903"/>
    <cellStyle name="Propojená buňka 3 13" xfId="11904"/>
    <cellStyle name="Propojená buňka 3 2" xfId="11905"/>
    <cellStyle name="Propojená buňka 3 2 10" xfId="11906"/>
    <cellStyle name="Propojená buňka 3 2 11" xfId="11907"/>
    <cellStyle name="Propojená buňka 3 2 2" xfId="11908"/>
    <cellStyle name="Propojená buňka 3 2 3" xfId="11909"/>
    <cellStyle name="Propojená buňka 3 2 4" xfId="11910"/>
    <cellStyle name="Propojená buňka 3 2 5" xfId="11911"/>
    <cellStyle name="Propojená buňka 3 2 6" xfId="11912"/>
    <cellStyle name="Propojená buňka 3 2 7" xfId="11913"/>
    <cellStyle name="Propojená buňka 3 2 8" xfId="11914"/>
    <cellStyle name="Propojená buňka 3 2 9" xfId="11915"/>
    <cellStyle name="Propojená buňka 3 3" xfId="11916"/>
    <cellStyle name="Propojená buňka 3 4" xfId="11917"/>
    <cellStyle name="Propojená buňka 3 5" xfId="11918"/>
    <cellStyle name="Propojená buňka 3 6" xfId="11919"/>
    <cellStyle name="Propojená buňka 3 7" xfId="11920"/>
    <cellStyle name="Propojená buňka 3 8" xfId="11921"/>
    <cellStyle name="Propojená buňka 3 9" xfId="11922"/>
    <cellStyle name="Propojená buňka 30" xfId="11923"/>
    <cellStyle name="Propojená buňka 31" xfId="11924"/>
    <cellStyle name="Propojená buňka 32" xfId="11925"/>
    <cellStyle name="Propojená buňka 33" xfId="11926"/>
    <cellStyle name="Propojená buňka 4" xfId="11927"/>
    <cellStyle name="Propojená buňka 4 10" xfId="11928"/>
    <cellStyle name="Propojená buňka 4 11" xfId="11929"/>
    <cellStyle name="Propojená buňka 4 12" xfId="11930"/>
    <cellStyle name="Propojená buňka 4 13" xfId="11931"/>
    <cellStyle name="Propojená buňka 4 2" xfId="11932"/>
    <cellStyle name="Propojená buňka 4 2 10" xfId="11933"/>
    <cellStyle name="Propojená buňka 4 2 11" xfId="11934"/>
    <cellStyle name="Propojená buňka 4 2 2" xfId="11935"/>
    <cellStyle name="Propojená buňka 4 2 3" xfId="11936"/>
    <cellStyle name="Propojená buňka 4 2 4" xfId="11937"/>
    <cellStyle name="Propojená buňka 4 2 5" xfId="11938"/>
    <cellStyle name="Propojená buňka 4 2 6" xfId="11939"/>
    <cellStyle name="Propojená buňka 4 2 7" xfId="11940"/>
    <cellStyle name="Propojená buňka 4 2 8" xfId="11941"/>
    <cellStyle name="Propojená buňka 4 2 9" xfId="11942"/>
    <cellStyle name="Propojená buňka 4 3" xfId="11943"/>
    <cellStyle name="Propojená buňka 4 4" xfId="11944"/>
    <cellStyle name="Propojená buňka 4 5" xfId="11945"/>
    <cellStyle name="Propojená buňka 4 6" xfId="11946"/>
    <cellStyle name="Propojená buňka 4 7" xfId="11947"/>
    <cellStyle name="Propojená buňka 4 8" xfId="11948"/>
    <cellStyle name="Propojená buňka 4 9" xfId="11949"/>
    <cellStyle name="Propojená buňka 5" xfId="11950"/>
    <cellStyle name="Propojená buňka 5 10" xfId="11951"/>
    <cellStyle name="Propojená buňka 5 11" xfId="11952"/>
    <cellStyle name="Propojená buňka 5 12" xfId="11953"/>
    <cellStyle name="Propojená buňka 5 13" xfId="11954"/>
    <cellStyle name="Propojená buňka 5 14" xfId="11955"/>
    <cellStyle name="Propojená buňka 5 2" xfId="11956"/>
    <cellStyle name="Propojená buňka 5 2 10" xfId="11957"/>
    <cellStyle name="Propojená buňka 5 2 11" xfId="11958"/>
    <cellStyle name="Propojená buňka 5 2 12" xfId="11959"/>
    <cellStyle name="Propojená buňka 5 2 13" xfId="11960"/>
    <cellStyle name="Propojená buňka 5 2 2" xfId="11961"/>
    <cellStyle name="Propojená buňka 5 2 2 10" xfId="11962"/>
    <cellStyle name="Propojená buňka 5 2 2 11" xfId="11963"/>
    <cellStyle name="Propojená buňka 5 2 2 2" xfId="11964"/>
    <cellStyle name="Propojená buňka 5 2 2 3" xfId="11965"/>
    <cellStyle name="Propojená buňka 5 2 2 4" xfId="11966"/>
    <cellStyle name="Propojená buňka 5 2 2 5" xfId="11967"/>
    <cellStyle name="Propojená buňka 5 2 2 6" xfId="11968"/>
    <cellStyle name="Propojená buňka 5 2 2 7" xfId="11969"/>
    <cellStyle name="Propojená buňka 5 2 2 8" xfId="11970"/>
    <cellStyle name="Propojená buňka 5 2 2 9" xfId="11971"/>
    <cellStyle name="Propojená buňka 5 2 3" xfId="11972"/>
    <cellStyle name="Propojená buňka 5 2 3 2" xfId="11973"/>
    <cellStyle name="Propojená buňka 5 2 3 3" xfId="11974"/>
    <cellStyle name="Propojená buňka 5 2 4" xfId="11975"/>
    <cellStyle name="Propojená buňka 5 2 5" xfId="11976"/>
    <cellStyle name="Propojená buňka 5 2 6" xfId="11977"/>
    <cellStyle name="Propojená buňka 5 2 7" xfId="11978"/>
    <cellStyle name="Propojená buňka 5 2 8" xfId="11979"/>
    <cellStyle name="Propojená buňka 5 2 9" xfId="11980"/>
    <cellStyle name="Propojená buňka 5 3" xfId="11981"/>
    <cellStyle name="Propojená buňka 5 3 10" xfId="11982"/>
    <cellStyle name="Propojená buňka 5 3 11" xfId="11983"/>
    <cellStyle name="Propojená buňka 5 3 12" xfId="11984"/>
    <cellStyle name="Propojená buňka 5 3 13" xfId="11985"/>
    <cellStyle name="Propojená buňka 5 3 2" xfId="11986"/>
    <cellStyle name="Propojená buňka 5 3 2 10" xfId="11987"/>
    <cellStyle name="Propojená buňka 5 3 2 11" xfId="11988"/>
    <cellStyle name="Propojená buňka 5 3 2 2" xfId="11989"/>
    <cellStyle name="Propojená buňka 5 3 2 3" xfId="11990"/>
    <cellStyle name="Propojená buňka 5 3 2 4" xfId="11991"/>
    <cellStyle name="Propojená buňka 5 3 2 5" xfId="11992"/>
    <cellStyle name="Propojená buňka 5 3 2 6" xfId="11993"/>
    <cellStyle name="Propojená buňka 5 3 2 7" xfId="11994"/>
    <cellStyle name="Propojená buňka 5 3 2 8" xfId="11995"/>
    <cellStyle name="Propojená buňka 5 3 2 9" xfId="11996"/>
    <cellStyle name="Propojená buňka 5 3 3" xfId="11997"/>
    <cellStyle name="Propojená buňka 5 3 4" xfId="11998"/>
    <cellStyle name="Propojená buňka 5 3 5" xfId="11999"/>
    <cellStyle name="Propojená buňka 5 3 6" xfId="12000"/>
    <cellStyle name="Propojená buňka 5 3 7" xfId="12001"/>
    <cellStyle name="Propojená buňka 5 3 8" xfId="12002"/>
    <cellStyle name="Propojená buňka 5 3 9" xfId="12003"/>
    <cellStyle name="Propojená buňka 5 4" xfId="12004"/>
    <cellStyle name="Propojená buňka 5 4 10" xfId="12005"/>
    <cellStyle name="Propojená buňka 5 4 11" xfId="12006"/>
    <cellStyle name="Propojená buňka 5 4 2" xfId="12007"/>
    <cellStyle name="Propojená buňka 5 4 3" xfId="12008"/>
    <cellStyle name="Propojená buňka 5 4 4" xfId="12009"/>
    <cellStyle name="Propojená buňka 5 4 5" xfId="12010"/>
    <cellStyle name="Propojená buňka 5 4 6" xfId="12011"/>
    <cellStyle name="Propojená buňka 5 4 7" xfId="12012"/>
    <cellStyle name="Propojená buňka 5 4 8" xfId="12013"/>
    <cellStyle name="Propojená buňka 5 4 9" xfId="12014"/>
    <cellStyle name="Propojená buňka 5 5" xfId="12015"/>
    <cellStyle name="Propojená buňka 5 6" xfId="12016"/>
    <cellStyle name="Propojená buňka 5 7" xfId="12017"/>
    <cellStyle name="Propojená buňka 5 8" xfId="12018"/>
    <cellStyle name="Propojená buňka 5 9" xfId="12019"/>
    <cellStyle name="Propojená buňka 6" xfId="12020"/>
    <cellStyle name="Propojená buňka 6 10" xfId="12021"/>
    <cellStyle name="Propojená buňka 6 11" xfId="12022"/>
    <cellStyle name="Propojená buňka 6 12" xfId="12023"/>
    <cellStyle name="Propojená buňka 6 13" xfId="12024"/>
    <cellStyle name="Propojená buňka 6 2" xfId="12025"/>
    <cellStyle name="Propojená buňka 6 2 10" xfId="12026"/>
    <cellStyle name="Propojená buňka 6 2 11" xfId="12027"/>
    <cellStyle name="Propojená buňka 6 2 2" xfId="12028"/>
    <cellStyle name="Propojená buňka 6 2 3" xfId="12029"/>
    <cellStyle name="Propojená buňka 6 2 4" xfId="12030"/>
    <cellStyle name="Propojená buňka 6 2 5" xfId="12031"/>
    <cellStyle name="Propojená buňka 6 2 6" xfId="12032"/>
    <cellStyle name="Propojená buňka 6 2 7" xfId="12033"/>
    <cellStyle name="Propojená buňka 6 2 8" xfId="12034"/>
    <cellStyle name="Propojená buňka 6 2 9" xfId="12035"/>
    <cellStyle name="Propojená buňka 6 3" xfId="12036"/>
    <cellStyle name="Propojená buňka 6 3 2" xfId="12037"/>
    <cellStyle name="Propojená buňka 6 3 3" xfId="12038"/>
    <cellStyle name="Propojená buňka 6 4" xfId="12039"/>
    <cellStyle name="Propojená buňka 6 5" xfId="12040"/>
    <cellStyle name="Propojená buňka 6 6" xfId="12041"/>
    <cellStyle name="Propojená buňka 6 7" xfId="12042"/>
    <cellStyle name="Propojená buňka 6 8" xfId="12043"/>
    <cellStyle name="Propojená buňka 6 9" xfId="12044"/>
    <cellStyle name="Propojená buňka 7" xfId="12045"/>
    <cellStyle name="Propojená buňka 7 10" xfId="12046"/>
    <cellStyle name="Propojená buňka 7 11" xfId="12047"/>
    <cellStyle name="Propojená buňka 7 12" xfId="12048"/>
    <cellStyle name="Propojená buňka 7 13" xfId="12049"/>
    <cellStyle name="Propojená buňka 7 2" xfId="12050"/>
    <cellStyle name="Propojená buňka 7 2 10" xfId="12051"/>
    <cellStyle name="Propojená buňka 7 2 11" xfId="12052"/>
    <cellStyle name="Propojená buňka 7 2 2" xfId="12053"/>
    <cellStyle name="Propojená buňka 7 2 3" xfId="12054"/>
    <cellStyle name="Propojená buňka 7 2 4" xfId="12055"/>
    <cellStyle name="Propojená buňka 7 2 5" xfId="12056"/>
    <cellStyle name="Propojená buňka 7 2 6" xfId="12057"/>
    <cellStyle name="Propojená buňka 7 2 7" xfId="12058"/>
    <cellStyle name="Propojená buňka 7 2 8" xfId="12059"/>
    <cellStyle name="Propojená buňka 7 2 9" xfId="12060"/>
    <cellStyle name="Propojená buňka 7 3" xfId="12061"/>
    <cellStyle name="Propojená buňka 7 4" xfId="12062"/>
    <cellStyle name="Propojená buňka 7 5" xfId="12063"/>
    <cellStyle name="Propojená buňka 7 6" xfId="12064"/>
    <cellStyle name="Propojená buňka 7 7" xfId="12065"/>
    <cellStyle name="Propojená buňka 7 8" xfId="12066"/>
    <cellStyle name="Propojená buňka 7 9" xfId="12067"/>
    <cellStyle name="Propojená buňka 8" xfId="12068"/>
    <cellStyle name="Propojená buňka 8 2" xfId="12069"/>
    <cellStyle name="Propojená buňka 8 3" xfId="12070"/>
    <cellStyle name="Propojená buňka 8 4" xfId="12071"/>
    <cellStyle name="Propojená buňka 8 5" xfId="12072"/>
    <cellStyle name="Propojená buňka 8 6" xfId="12073"/>
    <cellStyle name="Propojená buňka 8 7" xfId="12074"/>
    <cellStyle name="Propojená buňka 8 8" xfId="12075"/>
    <cellStyle name="Propojená buňka 9" xfId="12076"/>
    <cellStyle name="Propojená buňka 9 2" xfId="12077"/>
    <cellStyle name="Propojená buňka 9 3" xfId="12078"/>
    <cellStyle name="Propojená buňka 9 4" xfId="12079"/>
    <cellStyle name="Propojená buňka 9 5" xfId="12080"/>
    <cellStyle name="Result" xfId="12081"/>
    <cellStyle name="SAPBEXaggData" xfId="12082"/>
    <cellStyle name="SAPBEXaggData 10" xfId="12083"/>
    <cellStyle name="SAPBEXaggData 11" xfId="12084"/>
    <cellStyle name="SAPBEXaggData 12" xfId="12085"/>
    <cellStyle name="SAPBEXaggData 13" xfId="12086"/>
    <cellStyle name="SAPBEXaggData 14" xfId="12087"/>
    <cellStyle name="SAPBEXaggData 15" xfId="12088"/>
    <cellStyle name="SAPBEXaggData 16" xfId="12089"/>
    <cellStyle name="SAPBEXaggData 17" xfId="12090"/>
    <cellStyle name="SAPBEXaggData 18" xfId="12091"/>
    <cellStyle name="SAPBEXaggData 2" xfId="12092"/>
    <cellStyle name="SAPBEXaggData 2 10" xfId="12093"/>
    <cellStyle name="SAPBEXaggData 2 2" xfId="12094"/>
    <cellStyle name="SAPBEXaggData 2 3" xfId="12095"/>
    <cellStyle name="SAPBEXaggData 2 4" xfId="12096"/>
    <cellStyle name="SAPBEXaggData 2 5" xfId="12097"/>
    <cellStyle name="SAPBEXaggData 2 6" xfId="12098"/>
    <cellStyle name="SAPBEXaggData 2 7" xfId="12099"/>
    <cellStyle name="SAPBEXaggData 2 8" xfId="12100"/>
    <cellStyle name="SAPBEXaggData 2 9" xfId="12101"/>
    <cellStyle name="SAPBEXaggData 3" xfId="12102"/>
    <cellStyle name="SAPBEXaggData 3 10" xfId="12103"/>
    <cellStyle name="SAPBEXaggData 3 11" xfId="12104"/>
    <cellStyle name="SAPBEXaggData 3 12" xfId="12105"/>
    <cellStyle name="SAPBEXaggData 3 2" xfId="12106"/>
    <cellStyle name="SAPBEXaggData 3 2 10" xfId="12107"/>
    <cellStyle name="SAPBEXaggData 3 2 2" xfId="12108"/>
    <cellStyle name="SAPBEXaggData 3 2 3" xfId="12109"/>
    <cellStyle name="SAPBEXaggData 3 2 4" xfId="12110"/>
    <cellStyle name="SAPBEXaggData 3 2 5" xfId="12111"/>
    <cellStyle name="SAPBEXaggData 3 2 6" xfId="12112"/>
    <cellStyle name="SAPBEXaggData 3 2 7" xfId="12113"/>
    <cellStyle name="SAPBEXaggData 3 2 8" xfId="12114"/>
    <cellStyle name="SAPBEXaggData 3 2 9" xfId="12115"/>
    <cellStyle name="SAPBEXaggData 3 3" xfId="12116"/>
    <cellStyle name="SAPBEXaggData 3 3 2" xfId="12117"/>
    <cellStyle name="SAPBEXaggData 3 3 3" xfId="12118"/>
    <cellStyle name="SAPBEXaggData 3 4" xfId="12119"/>
    <cellStyle name="SAPBEXaggData 3 5" xfId="12120"/>
    <cellStyle name="SAPBEXaggData 3 6" xfId="12121"/>
    <cellStyle name="SAPBEXaggData 3 7" xfId="12122"/>
    <cellStyle name="SAPBEXaggData 3 8" xfId="12123"/>
    <cellStyle name="SAPBEXaggData 3 9" xfId="12124"/>
    <cellStyle name="SAPBEXaggData 4" xfId="12125"/>
    <cellStyle name="SAPBEXaggData 4 10" xfId="12126"/>
    <cellStyle name="SAPBEXaggData 4 11" xfId="12127"/>
    <cellStyle name="SAPBEXaggData 4 12" xfId="12128"/>
    <cellStyle name="SAPBEXaggData 4 2" xfId="12129"/>
    <cellStyle name="SAPBEXaggData 4 2 10" xfId="12130"/>
    <cellStyle name="SAPBEXaggData 4 2 2" xfId="12131"/>
    <cellStyle name="SAPBEXaggData 4 2 3" xfId="12132"/>
    <cellStyle name="SAPBEXaggData 4 2 4" xfId="12133"/>
    <cellStyle name="SAPBEXaggData 4 2 5" xfId="12134"/>
    <cellStyle name="SAPBEXaggData 4 2 6" xfId="12135"/>
    <cellStyle name="SAPBEXaggData 4 2 7" xfId="12136"/>
    <cellStyle name="SAPBEXaggData 4 2 8" xfId="12137"/>
    <cellStyle name="SAPBEXaggData 4 2 9" xfId="12138"/>
    <cellStyle name="SAPBEXaggData 4 3" xfId="12139"/>
    <cellStyle name="SAPBEXaggData 4 4" xfId="12140"/>
    <cellStyle name="SAPBEXaggData 4 5" xfId="12141"/>
    <cellStyle name="SAPBEXaggData 4 6" xfId="12142"/>
    <cellStyle name="SAPBEXaggData 4 7" xfId="12143"/>
    <cellStyle name="SAPBEXaggData 4 8" xfId="12144"/>
    <cellStyle name="SAPBEXaggData 4 9" xfId="12145"/>
    <cellStyle name="SAPBEXaggData 5" xfId="12146"/>
    <cellStyle name="SAPBEXaggData 5 2" xfId="12147"/>
    <cellStyle name="SAPBEXaggData 5 3" xfId="12148"/>
    <cellStyle name="SAPBEXaggData 5 4" xfId="12149"/>
    <cellStyle name="SAPBEXaggData 6" xfId="12150"/>
    <cellStyle name="SAPBEXaggData 7" xfId="12151"/>
    <cellStyle name="SAPBEXaggData 8" xfId="12152"/>
    <cellStyle name="SAPBEXaggData 9" xfId="12153"/>
    <cellStyle name="SAPBEXaggDataEmph" xfId="12154"/>
    <cellStyle name="SAPBEXaggDataEmph 10" xfId="12155"/>
    <cellStyle name="SAPBEXaggDataEmph 11" xfId="12156"/>
    <cellStyle name="SAPBEXaggDataEmph 12" xfId="12157"/>
    <cellStyle name="SAPBEXaggDataEmph 13" xfId="12158"/>
    <cellStyle name="SAPBEXaggDataEmph 14" xfId="12159"/>
    <cellStyle name="SAPBEXaggDataEmph 15" xfId="12160"/>
    <cellStyle name="SAPBEXaggDataEmph 16" xfId="12161"/>
    <cellStyle name="SAPBEXaggDataEmph 17" xfId="12162"/>
    <cellStyle name="SAPBEXaggDataEmph 18" xfId="12163"/>
    <cellStyle name="SAPBEXaggDataEmph 2" xfId="12164"/>
    <cellStyle name="SAPBEXaggDataEmph 2 10" xfId="12165"/>
    <cellStyle name="SAPBEXaggDataEmph 2 11" xfId="12166"/>
    <cellStyle name="SAPBEXaggDataEmph 2 12" xfId="12167"/>
    <cellStyle name="SAPBEXaggDataEmph 2 2" xfId="12168"/>
    <cellStyle name="SAPBEXaggDataEmph 2 3" xfId="12169"/>
    <cellStyle name="SAPBEXaggDataEmph 2 4" xfId="12170"/>
    <cellStyle name="SAPBEXaggDataEmph 2 5" xfId="12171"/>
    <cellStyle name="SAPBEXaggDataEmph 2 6" xfId="12172"/>
    <cellStyle name="SAPBEXaggDataEmph 2 7" xfId="12173"/>
    <cellStyle name="SAPBEXaggDataEmph 2 8" xfId="12174"/>
    <cellStyle name="SAPBEXaggDataEmph 2 9" xfId="12175"/>
    <cellStyle name="SAPBEXaggDataEmph 3" xfId="12176"/>
    <cellStyle name="SAPBEXaggDataEmph 3 10" xfId="12177"/>
    <cellStyle name="SAPBEXaggDataEmph 3 11" xfId="12178"/>
    <cellStyle name="SAPBEXaggDataEmph 3 12" xfId="12179"/>
    <cellStyle name="SAPBEXaggDataEmph 3 13" xfId="12180"/>
    <cellStyle name="SAPBEXaggDataEmph 3 2" xfId="12181"/>
    <cellStyle name="SAPBEXaggDataEmph 3 2 10" xfId="12182"/>
    <cellStyle name="SAPBEXaggDataEmph 3 2 11" xfId="12183"/>
    <cellStyle name="SAPBEXaggDataEmph 3 2 2" xfId="12184"/>
    <cellStyle name="SAPBEXaggDataEmph 3 2 3" xfId="12185"/>
    <cellStyle name="SAPBEXaggDataEmph 3 2 4" xfId="12186"/>
    <cellStyle name="SAPBEXaggDataEmph 3 2 5" xfId="12187"/>
    <cellStyle name="SAPBEXaggDataEmph 3 2 6" xfId="12188"/>
    <cellStyle name="SAPBEXaggDataEmph 3 2 7" xfId="12189"/>
    <cellStyle name="SAPBEXaggDataEmph 3 2 8" xfId="12190"/>
    <cellStyle name="SAPBEXaggDataEmph 3 2 9" xfId="12191"/>
    <cellStyle name="SAPBEXaggDataEmph 3 3" xfId="12192"/>
    <cellStyle name="SAPBEXaggDataEmph 3 3 2" xfId="12193"/>
    <cellStyle name="SAPBEXaggDataEmph 3 3 3" xfId="12194"/>
    <cellStyle name="SAPBEXaggDataEmph 3 4" xfId="12195"/>
    <cellStyle name="SAPBEXaggDataEmph 3 5" xfId="12196"/>
    <cellStyle name="SAPBEXaggDataEmph 3 6" xfId="12197"/>
    <cellStyle name="SAPBEXaggDataEmph 3 7" xfId="12198"/>
    <cellStyle name="SAPBEXaggDataEmph 3 8" xfId="12199"/>
    <cellStyle name="SAPBEXaggDataEmph 3 9" xfId="12200"/>
    <cellStyle name="SAPBEXaggDataEmph 4" xfId="12201"/>
    <cellStyle name="SAPBEXaggDataEmph 4 10" xfId="12202"/>
    <cellStyle name="SAPBEXaggDataEmph 4 11" xfId="12203"/>
    <cellStyle name="SAPBEXaggDataEmph 4 12" xfId="12204"/>
    <cellStyle name="SAPBEXaggDataEmph 4 2" xfId="12205"/>
    <cellStyle name="SAPBEXaggDataEmph 4 2 10" xfId="12206"/>
    <cellStyle name="SAPBEXaggDataEmph 4 2 2" xfId="12207"/>
    <cellStyle name="SAPBEXaggDataEmph 4 2 3" xfId="12208"/>
    <cellStyle name="SAPBEXaggDataEmph 4 2 4" xfId="12209"/>
    <cellStyle name="SAPBEXaggDataEmph 4 2 5" xfId="12210"/>
    <cellStyle name="SAPBEXaggDataEmph 4 2 6" xfId="12211"/>
    <cellStyle name="SAPBEXaggDataEmph 4 2 7" xfId="12212"/>
    <cellStyle name="SAPBEXaggDataEmph 4 2 8" xfId="12213"/>
    <cellStyle name="SAPBEXaggDataEmph 4 2 9" xfId="12214"/>
    <cellStyle name="SAPBEXaggDataEmph 4 3" xfId="12215"/>
    <cellStyle name="SAPBEXaggDataEmph 4 4" xfId="12216"/>
    <cellStyle name="SAPBEXaggDataEmph 4 5" xfId="12217"/>
    <cellStyle name="SAPBEXaggDataEmph 4 6" xfId="12218"/>
    <cellStyle name="SAPBEXaggDataEmph 4 7" xfId="12219"/>
    <cellStyle name="SAPBEXaggDataEmph 4 8" xfId="12220"/>
    <cellStyle name="SAPBEXaggDataEmph 4 9" xfId="12221"/>
    <cellStyle name="SAPBEXaggDataEmph 5" xfId="12222"/>
    <cellStyle name="SAPBEXaggDataEmph 5 2" xfId="12223"/>
    <cellStyle name="SAPBEXaggDataEmph 5 3" xfId="12224"/>
    <cellStyle name="SAPBEXaggDataEmph 5 4" xfId="12225"/>
    <cellStyle name="SAPBEXaggDataEmph 6" xfId="12226"/>
    <cellStyle name="SAPBEXaggDataEmph 7" xfId="12227"/>
    <cellStyle name="SAPBEXaggDataEmph 8" xfId="12228"/>
    <cellStyle name="SAPBEXaggDataEmph 9" xfId="12229"/>
    <cellStyle name="SAPBEXaggItem" xfId="12230"/>
    <cellStyle name="SAPBEXaggItem 10" xfId="12231"/>
    <cellStyle name="SAPBEXaggItem 11" xfId="12232"/>
    <cellStyle name="SAPBEXaggItem 12" xfId="12233"/>
    <cellStyle name="SAPBEXaggItem 13" xfId="12234"/>
    <cellStyle name="SAPBEXaggItem 14" xfId="12235"/>
    <cellStyle name="SAPBEXaggItem 15" xfId="12236"/>
    <cellStyle name="SAPBEXaggItem 16" xfId="12237"/>
    <cellStyle name="SAPBEXaggItem 17" xfId="12238"/>
    <cellStyle name="SAPBEXaggItem 18" xfId="12239"/>
    <cellStyle name="SAPBEXaggItem 19" xfId="12240"/>
    <cellStyle name="SAPBEXaggItem 2" xfId="12241"/>
    <cellStyle name="SAPBEXaggItem 2 10" xfId="12242"/>
    <cellStyle name="SAPBEXaggItem 2 11" xfId="12243"/>
    <cellStyle name="SAPBEXaggItem 2 12" xfId="12244"/>
    <cellStyle name="SAPBEXaggItem 2 2" xfId="12245"/>
    <cellStyle name="SAPBEXaggItem 2 3" xfId="12246"/>
    <cellStyle name="SAPBEXaggItem 2 4" xfId="12247"/>
    <cellStyle name="SAPBEXaggItem 2 5" xfId="12248"/>
    <cellStyle name="SAPBEXaggItem 2 6" xfId="12249"/>
    <cellStyle name="SAPBEXaggItem 2 7" xfId="12250"/>
    <cellStyle name="SAPBEXaggItem 2 8" xfId="12251"/>
    <cellStyle name="SAPBEXaggItem 2 9" xfId="12252"/>
    <cellStyle name="SAPBEXaggItem 20" xfId="12253"/>
    <cellStyle name="SAPBEXaggItem 3" xfId="12254"/>
    <cellStyle name="SAPBEXaggItem 3 10" xfId="12255"/>
    <cellStyle name="SAPBEXaggItem 3 11" xfId="12256"/>
    <cellStyle name="SAPBEXaggItem 3 12" xfId="12257"/>
    <cellStyle name="SAPBEXaggItem 3 13" xfId="12258"/>
    <cellStyle name="SAPBEXaggItem 3 2" xfId="12259"/>
    <cellStyle name="SAPBEXaggItem 3 2 10" xfId="12260"/>
    <cellStyle name="SAPBEXaggItem 3 2 11" xfId="12261"/>
    <cellStyle name="SAPBEXaggItem 3 2 2" xfId="12262"/>
    <cellStyle name="SAPBEXaggItem 3 2 3" xfId="12263"/>
    <cellStyle name="SAPBEXaggItem 3 2 4" xfId="12264"/>
    <cellStyle name="SAPBEXaggItem 3 2 5" xfId="12265"/>
    <cellStyle name="SAPBEXaggItem 3 2 6" xfId="12266"/>
    <cellStyle name="SAPBEXaggItem 3 2 7" xfId="12267"/>
    <cellStyle name="SAPBEXaggItem 3 2 8" xfId="12268"/>
    <cellStyle name="SAPBEXaggItem 3 2 9" xfId="12269"/>
    <cellStyle name="SAPBEXaggItem 3 3" xfId="12270"/>
    <cellStyle name="SAPBEXaggItem 3 3 2" xfId="12271"/>
    <cellStyle name="SAPBEXaggItem 3 3 3" xfId="12272"/>
    <cellStyle name="SAPBEXaggItem 3 4" xfId="12273"/>
    <cellStyle name="SAPBEXaggItem 3 5" xfId="12274"/>
    <cellStyle name="SAPBEXaggItem 3 6" xfId="12275"/>
    <cellStyle name="SAPBEXaggItem 3 7" xfId="12276"/>
    <cellStyle name="SAPBEXaggItem 3 8" xfId="12277"/>
    <cellStyle name="SAPBEXaggItem 3 9" xfId="12278"/>
    <cellStyle name="SAPBEXaggItem 4" xfId="12279"/>
    <cellStyle name="SAPBEXaggItem 4 10" xfId="12280"/>
    <cellStyle name="SAPBEXaggItem 4 11" xfId="12281"/>
    <cellStyle name="SAPBEXaggItem 4 12" xfId="12282"/>
    <cellStyle name="SAPBEXaggItem 4 2" xfId="12283"/>
    <cellStyle name="SAPBEXaggItem 4 2 10" xfId="12284"/>
    <cellStyle name="SAPBEXaggItem 4 2 2" xfId="12285"/>
    <cellStyle name="SAPBEXaggItem 4 2 3" xfId="12286"/>
    <cellStyle name="SAPBEXaggItem 4 2 4" xfId="12287"/>
    <cellStyle name="SAPBEXaggItem 4 2 5" xfId="12288"/>
    <cellStyle name="SAPBEXaggItem 4 2 6" xfId="12289"/>
    <cellStyle name="SAPBEXaggItem 4 2 7" xfId="12290"/>
    <cellStyle name="SAPBEXaggItem 4 2 8" xfId="12291"/>
    <cellStyle name="SAPBEXaggItem 4 2 9" xfId="12292"/>
    <cellStyle name="SAPBEXaggItem 4 3" xfId="12293"/>
    <cellStyle name="SAPBEXaggItem 4 4" xfId="12294"/>
    <cellStyle name="SAPBEXaggItem 4 5" xfId="12295"/>
    <cellStyle name="SAPBEXaggItem 4 6" xfId="12296"/>
    <cellStyle name="SAPBEXaggItem 4 7" xfId="12297"/>
    <cellStyle name="SAPBEXaggItem 4 8" xfId="12298"/>
    <cellStyle name="SAPBEXaggItem 4 9" xfId="12299"/>
    <cellStyle name="SAPBEXaggItem 5" xfId="12300"/>
    <cellStyle name="SAPBEXaggItem 5 10" xfId="12301"/>
    <cellStyle name="SAPBEXaggItem 5 2" xfId="12302"/>
    <cellStyle name="SAPBEXaggItem 5 3" xfId="12303"/>
    <cellStyle name="SAPBEXaggItem 5 4" xfId="12304"/>
    <cellStyle name="SAPBEXaggItem 5 5" xfId="12305"/>
    <cellStyle name="SAPBEXaggItem 5 6" xfId="12306"/>
    <cellStyle name="SAPBEXaggItem 5 7" xfId="12307"/>
    <cellStyle name="SAPBEXaggItem 5 8" xfId="12308"/>
    <cellStyle name="SAPBEXaggItem 5 9" xfId="12309"/>
    <cellStyle name="SAPBEXaggItem 6" xfId="12310"/>
    <cellStyle name="SAPBEXaggItem 7" xfId="12311"/>
    <cellStyle name="SAPBEXaggItem 8" xfId="12312"/>
    <cellStyle name="SAPBEXaggItem 9" xfId="12313"/>
    <cellStyle name="SAPBEXaggItemX" xfId="12314"/>
    <cellStyle name="SAPBEXaggItemX 10" xfId="12315"/>
    <cellStyle name="SAPBEXaggItemX 11" xfId="12316"/>
    <cellStyle name="SAPBEXaggItemX 12" xfId="12317"/>
    <cellStyle name="SAPBEXaggItemX 13" xfId="12318"/>
    <cellStyle name="SAPBEXaggItemX 14" xfId="12319"/>
    <cellStyle name="SAPBEXaggItemX 15" xfId="12320"/>
    <cellStyle name="SAPBEXaggItemX 16" xfId="12321"/>
    <cellStyle name="SAPBEXaggItemX 17" xfId="12322"/>
    <cellStyle name="SAPBEXaggItemX 18" xfId="12323"/>
    <cellStyle name="SAPBEXaggItemX 19" xfId="12324"/>
    <cellStyle name="SAPBEXaggItemX 2" xfId="12325"/>
    <cellStyle name="SAPBEXaggItemX 2 10" xfId="12326"/>
    <cellStyle name="SAPBEXaggItemX 2 11" xfId="12327"/>
    <cellStyle name="SAPBEXaggItemX 2 12" xfId="12328"/>
    <cellStyle name="SAPBEXaggItemX 2 13" xfId="12329"/>
    <cellStyle name="SAPBEXaggItemX 2 2" xfId="12330"/>
    <cellStyle name="SAPBEXaggItemX 2 3" xfId="12331"/>
    <cellStyle name="SAPBEXaggItemX 2 4" xfId="12332"/>
    <cellStyle name="SAPBEXaggItemX 2 5" xfId="12333"/>
    <cellStyle name="SAPBEXaggItemX 2 6" xfId="12334"/>
    <cellStyle name="SAPBEXaggItemX 2 7" xfId="12335"/>
    <cellStyle name="SAPBEXaggItemX 2 8" xfId="12336"/>
    <cellStyle name="SAPBEXaggItemX 2 9" xfId="12337"/>
    <cellStyle name="SAPBEXaggItemX 3" xfId="12338"/>
    <cellStyle name="SAPBEXaggItemX 3 10" xfId="12339"/>
    <cellStyle name="SAPBEXaggItemX 3 11" xfId="12340"/>
    <cellStyle name="SAPBEXaggItemX 3 12" xfId="12341"/>
    <cellStyle name="SAPBEXaggItemX 3 13" xfId="12342"/>
    <cellStyle name="SAPBEXaggItemX 3 14" xfId="12343"/>
    <cellStyle name="SAPBEXaggItemX 3 2" xfId="12344"/>
    <cellStyle name="SAPBEXaggItemX 3 2 10" xfId="12345"/>
    <cellStyle name="SAPBEXaggItemX 3 2 11" xfId="12346"/>
    <cellStyle name="SAPBEXaggItemX 3 2 2" xfId="12347"/>
    <cellStyle name="SAPBEXaggItemX 3 2 3" xfId="12348"/>
    <cellStyle name="SAPBEXaggItemX 3 2 4" xfId="12349"/>
    <cellStyle name="SAPBEXaggItemX 3 2 5" xfId="12350"/>
    <cellStyle name="SAPBEXaggItemX 3 2 6" xfId="12351"/>
    <cellStyle name="SAPBEXaggItemX 3 2 7" xfId="12352"/>
    <cellStyle name="SAPBEXaggItemX 3 2 8" xfId="12353"/>
    <cellStyle name="SAPBEXaggItemX 3 2 9" xfId="12354"/>
    <cellStyle name="SAPBEXaggItemX 3 3" xfId="12355"/>
    <cellStyle name="SAPBEXaggItemX 3 3 2" xfId="12356"/>
    <cellStyle name="SAPBEXaggItemX 3 3 3" xfId="12357"/>
    <cellStyle name="SAPBEXaggItemX 3 4" xfId="12358"/>
    <cellStyle name="SAPBEXaggItemX 3 5" xfId="12359"/>
    <cellStyle name="SAPBEXaggItemX 3 6" xfId="12360"/>
    <cellStyle name="SAPBEXaggItemX 3 7" xfId="12361"/>
    <cellStyle name="SAPBEXaggItemX 3 8" xfId="12362"/>
    <cellStyle name="SAPBEXaggItemX 3 9" xfId="12363"/>
    <cellStyle name="SAPBEXaggItemX 4" xfId="12364"/>
    <cellStyle name="SAPBEXaggItemX 4 10" xfId="12365"/>
    <cellStyle name="SAPBEXaggItemX 4 11" xfId="12366"/>
    <cellStyle name="SAPBEXaggItemX 4 12" xfId="12367"/>
    <cellStyle name="SAPBEXaggItemX 4 13" xfId="12368"/>
    <cellStyle name="SAPBEXaggItemX 4 2" xfId="12369"/>
    <cellStyle name="SAPBEXaggItemX 4 2 10" xfId="12370"/>
    <cellStyle name="SAPBEXaggItemX 4 2 2" xfId="12371"/>
    <cellStyle name="SAPBEXaggItemX 4 2 3" xfId="12372"/>
    <cellStyle name="SAPBEXaggItemX 4 2 4" xfId="12373"/>
    <cellStyle name="SAPBEXaggItemX 4 2 5" xfId="12374"/>
    <cellStyle name="SAPBEXaggItemX 4 2 6" xfId="12375"/>
    <cellStyle name="SAPBEXaggItemX 4 2 7" xfId="12376"/>
    <cellStyle name="SAPBEXaggItemX 4 2 8" xfId="12377"/>
    <cellStyle name="SAPBEXaggItemX 4 2 9" xfId="12378"/>
    <cellStyle name="SAPBEXaggItemX 4 3" xfId="12379"/>
    <cellStyle name="SAPBEXaggItemX 4 4" xfId="12380"/>
    <cellStyle name="SAPBEXaggItemX 4 5" xfId="12381"/>
    <cellStyle name="SAPBEXaggItemX 4 6" xfId="12382"/>
    <cellStyle name="SAPBEXaggItemX 4 7" xfId="12383"/>
    <cellStyle name="SAPBEXaggItemX 4 8" xfId="12384"/>
    <cellStyle name="SAPBEXaggItemX 4 9" xfId="12385"/>
    <cellStyle name="SAPBEXaggItemX 5" xfId="12386"/>
    <cellStyle name="SAPBEXaggItemX 5 2" xfId="12387"/>
    <cellStyle name="SAPBEXaggItemX 5 3" xfId="12388"/>
    <cellStyle name="SAPBEXaggItemX 5 4" xfId="12389"/>
    <cellStyle name="SAPBEXaggItemX 6" xfId="12390"/>
    <cellStyle name="SAPBEXaggItemX 7" xfId="12391"/>
    <cellStyle name="SAPBEXaggItemX 8" xfId="12392"/>
    <cellStyle name="SAPBEXaggItemX 9" xfId="12393"/>
    <cellStyle name="SAPBEXexcBad7" xfId="12394"/>
    <cellStyle name="SAPBEXexcBad7 10" xfId="12395"/>
    <cellStyle name="SAPBEXexcBad7 11" xfId="12396"/>
    <cellStyle name="SAPBEXexcBad7 12" xfId="12397"/>
    <cellStyle name="SAPBEXexcBad7 13" xfId="12398"/>
    <cellStyle name="SAPBEXexcBad7 14" xfId="12399"/>
    <cellStyle name="SAPBEXexcBad7 15" xfId="12400"/>
    <cellStyle name="SAPBEXexcBad7 16" xfId="12401"/>
    <cellStyle name="SAPBEXexcBad7 17" xfId="12402"/>
    <cellStyle name="SAPBEXexcBad7 18" xfId="12403"/>
    <cellStyle name="SAPBEXexcBad7 2" xfId="12404"/>
    <cellStyle name="SAPBEXexcBad7 2 10" xfId="12405"/>
    <cellStyle name="SAPBEXexcBad7 2 2" xfId="12406"/>
    <cellStyle name="SAPBEXexcBad7 2 3" xfId="12407"/>
    <cellStyle name="SAPBEXexcBad7 2 4" xfId="12408"/>
    <cellStyle name="SAPBEXexcBad7 2 5" xfId="12409"/>
    <cellStyle name="SAPBEXexcBad7 2 6" xfId="12410"/>
    <cellStyle name="SAPBEXexcBad7 2 7" xfId="12411"/>
    <cellStyle name="SAPBEXexcBad7 2 8" xfId="12412"/>
    <cellStyle name="SAPBEXexcBad7 2 9" xfId="12413"/>
    <cellStyle name="SAPBEXexcBad7 3" xfId="12414"/>
    <cellStyle name="SAPBEXexcBad7 3 10" xfId="12415"/>
    <cellStyle name="SAPBEXexcBad7 3 11" xfId="12416"/>
    <cellStyle name="SAPBEXexcBad7 3 12" xfId="12417"/>
    <cellStyle name="SAPBEXexcBad7 3 2" xfId="12418"/>
    <cellStyle name="SAPBEXexcBad7 3 2 10" xfId="12419"/>
    <cellStyle name="SAPBEXexcBad7 3 2 2" xfId="12420"/>
    <cellStyle name="SAPBEXexcBad7 3 2 3" xfId="12421"/>
    <cellStyle name="SAPBEXexcBad7 3 2 4" xfId="12422"/>
    <cellStyle name="SAPBEXexcBad7 3 2 5" xfId="12423"/>
    <cellStyle name="SAPBEXexcBad7 3 2 6" xfId="12424"/>
    <cellStyle name="SAPBEXexcBad7 3 2 7" xfId="12425"/>
    <cellStyle name="SAPBEXexcBad7 3 2 8" xfId="12426"/>
    <cellStyle name="SAPBEXexcBad7 3 2 9" xfId="12427"/>
    <cellStyle name="SAPBEXexcBad7 3 3" xfId="12428"/>
    <cellStyle name="SAPBEXexcBad7 3 3 2" xfId="12429"/>
    <cellStyle name="SAPBEXexcBad7 3 3 3" xfId="12430"/>
    <cellStyle name="SAPBEXexcBad7 3 4" xfId="12431"/>
    <cellStyle name="SAPBEXexcBad7 3 5" xfId="12432"/>
    <cellStyle name="SAPBEXexcBad7 3 6" xfId="12433"/>
    <cellStyle name="SAPBEXexcBad7 3 7" xfId="12434"/>
    <cellStyle name="SAPBEXexcBad7 3 8" xfId="12435"/>
    <cellStyle name="SAPBEXexcBad7 3 9" xfId="12436"/>
    <cellStyle name="SAPBEXexcBad7 4" xfId="12437"/>
    <cellStyle name="SAPBEXexcBad7 4 10" xfId="12438"/>
    <cellStyle name="SAPBEXexcBad7 4 11" xfId="12439"/>
    <cellStyle name="SAPBEXexcBad7 4 12" xfId="12440"/>
    <cellStyle name="SAPBEXexcBad7 4 2" xfId="12441"/>
    <cellStyle name="SAPBEXexcBad7 4 2 10" xfId="12442"/>
    <cellStyle name="SAPBEXexcBad7 4 2 2" xfId="12443"/>
    <cellStyle name="SAPBEXexcBad7 4 2 3" xfId="12444"/>
    <cellStyle name="SAPBEXexcBad7 4 2 4" xfId="12445"/>
    <cellStyle name="SAPBEXexcBad7 4 2 5" xfId="12446"/>
    <cellStyle name="SAPBEXexcBad7 4 2 6" xfId="12447"/>
    <cellStyle name="SAPBEXexcBad7 4 2 7" xfId="12448"/>
    <cellStyle name="SAPBEXexcBad7 4 2 8" xfId="12449"/>
    <cellStyle name="SAPBEXexcBad7 4 2 9" xfId="12450"/>
    <cellStyle name="SAPBEXexcBad7 4 3" xfId="12451"/>
    <cellStyle name="SAPBEXexcBad7 4 4" xfId="12452"/>
    <cellStyle name="SAPBEXexcBad7 4 5" xfId="12453"/>
    <cellStyle name="SAPBEXexcBad7 4 6" xfId="12454"/>
    <cellStyle name="SAPBEXexcBad7 4 7" xfId="12455"/>
    <cellStyle name="SAPBEXexcBad7 4 8" xfId="12456"/>
    <cellStyle name="SAPBEXexcBad7 4 9" xfId="12457"/>
    <cellStyle name="SAPBEXexcBad7 5" xfId="12458"/>
    <cellStyle name="SAPBEXexcBad7 5 2" xfId="12459"/>
    <cellStyle name="SAPBEXexcBad7 5 3" xfId="12460"/>
    <cellStyle name="SAPBEXexcBad7 5 4" xfId="12461"/>
    <cellStyle name="SAPBEXexcBad7 6" xfId="12462"/>
    <cellStyle name="SAPBEXexcBad7 7" xfId="12463"/>
    <cellStyle name="SAPBEXexcBad7 8" xfId="12464"/>
    <cellStyle name="SAPBEXexcBad7 9" xfId="12465"/>
    <cellStyle name="SAPBEXexcBad8" xfId="12466"/>
    <cellStyle name="SAPBEXexcBad8 10" xfId="12467"/>
    <cellStyle name="SAPBEXexcBad8 11" xfId="12468"/>
    <cellStyle name="SAPBEXexcBad8 12" xfId="12469"/>
    <cellStyle name="SAPBEXexcBad8 13" xfId="12470"/>
    <cellStyle name="SAPBEXexcBad8 14" xfId="12471"/>
    <cellStyle name="SAPBEXexcBad8 15" xfId="12472"/>
    <cellStyle name="SAPBEXexcBad8 16" xfId="12473"/>
    <cellStyle name="SAPBEXexcBad8 17" xfId="12474"/>
    <cellStyle name="SAPBEXexcBad8 18" xfId="12475"/>
    <cellStyle name="SAPBEXexcBad8 2" xfId="12476"/>
    <cellStyle name="SAPBEXexcBad8 2 10" xfId="12477"/>
    <cellStyle name="SAPBEXexcBad8 2 2" xfId="12478"/>
    <cellStyle name="SAPBEXexcBad8 2 3" xfId="12479"/>
    <cellStyle name="SAPBEXexcBad8 2 4" xfId="12480"/>
    <cellStyle name="SAPBEXexcBad8 2 5" xfId="12481"/>
    <cellStyle name="SAPBEXexcBad8 2 6" xfId="12482"/>
    <cellStyle name="SAPBEXexcBad8 2 7" xfId="12483"/>
    <cellStyle name="SAPBEXexcBad8 2 8" xfId="12484"/>
    <cellStyle name="SAPBEXexcBad8 2 9" xfId="12485"/>
    <cellStyle name="SAPBEXexcBad8 3" xfId="12486"/>
    <cellStyle name="SAPBEXexcBad8 3 10" xfId="12487"/>
    <cellStyle name="SAPBEXexcBad8 3 11" xfId="12488"/>
    <cellStyle name="SAPBEXexcBad8 3 12" xfId="12489"/>
    <cellStyle name="SAPBEXexcBad8 3 2" xfId="12490"/>
    <cellStyle name="SAPBEXexcBad8 3 2 10" xfId="12491"/>
    <cellStyle name="SAPBEXexcBad8 3 2 2" xfId="12492"/>
    <cellStyle name="SAPBEXexcBad8 3 2 3" xfId="12493"/>
    <cellStyle name="SAPBEXexcBad8 3 2 4" xfId="12494"/>
    <cellStyle name="SAPBEXexcBad8 3 2 5" xfId="12495"/>
    <cellStyle name="SAPBEXexcBad8 3 2 6" xfId="12496"/>
    <cellStyle name="SAPBEXexcBad8 3 2 7" xfId="12497"/>
    <cellStyle name="SAPBEXexcBad8 3 2 8" xfId="12498"/>
    <cellStyle name="SAPBEXexcBad8 3 2 9" xfId="12499"/>
    <cellStyle name="SAPBEXexcBad8 3 3" xfId="12500"/>
    <cellStyle name="SAPBEXexcBad8 3 3 2" xfId="12501"/>
    <cellStyle name="SAPBEXexcBad8 3 3 3" xfId="12502"/>
    <cellStyle name="SAPBEXexcBad8 3 4" xfId="12503"/>
    <cellStyle name="SAPBEXexcBad8 3 5" xfId="12504"/>
    <cellStyle name="SAPBEXexcBad8 3 6" xfId="12505"/>
    <cellStyle name="SAPBEXexcBad8 3 7" xfId="12506"/>
    <cellStyle name="SAPBEXexcBad8 3 8" xfId="12507"/>
    <cellStyle name="SAPBEXexcBad8 3 9" xfId="12508"/>
    <cellStyle name="SAPBEXexcBad8 4" xfId="12509"/>
    <cellStyle name="SAPBEXexcBad8 4 10" xfId="12510"/>
    <cellStyle name="SAPBEXexcBad8 4 11" xfId="12511"/>
    <cellStyle name="SAPBEXexcBad8 4 12" xfId="12512"/>
    <cellStyle name="SAPBEXexcBad8 4 2" xfId="12513"/>
    <cellStyle name="SAPBEXexcBad8 4 2 10" xfId="12514"/>
    <cellStyle name="SAPBEXexcBad8 4 2 2" xfId="12515"/>
    <cellStyle name="SAPBEXexcBad8 4 2 3" xfId="12516"/>
    <cellStyle name="SAPBEXexcBad8 4 2 4" xfId="12517"/>
    <cellStyle name="SAPBEXexcBad8 4 2 5" xfId="12518"/>
    <cellStyle name="SAPBEXexcBad8 4 2 6" xfId="12519"/>
    <cellStyle name="SAPBEXexcBad8 4 2 7" xfId="12520"/>
    <cellStyle name="SAPBEXexcBad8 4 2 8" xfId="12521"/>
    <cellStyle name="SAPBEXexcBad8 4 2 9" xfId="12522"/>
    <cellStyle name="SAPBEXexcBad8 4 3" xfId="12523"/>
    <cellStyle name="SAPBEXexcBad8 4 4" xfId="12524"/>
    <cellStyle name="SAPBEXexcBad8 4 5" xfId="12525"/>
    <cellStyle name="SAPBEXexcBad8 4 6" xfId="12526"/>
    <cellStyle name="SAPBEXexcBad8 4 7" xfId="12527"/>
    <cellStyle name="SAPBEXexcBad8 4 8" xfId="12528"/>
    <cellStyle name="SAPBEXexcBad8 4 9" xfId="12529"/>
    <cellStyle name="SAPBEXexcBad8 5" xfId="12530"/>
    <cellStyle name="SAPBEXexcBad8 5 2" xfId="12531"/>
    <cellStyle name="SAPBEXexcBad8 5 3" xfId="12532"/>
    <cellStyle name="SAPBEXexcBad8 5 4" xfId="12533"/>
    <cellStyle name="SAPBEXexcBad8 6" xfId="12534"/>
    <cellStyle name="SAPBEXexcBad8 7" xfId="12535"/>
    <cellStyle name="SAPBEXexcBad8 8" xfId="12536"/>
    <cellStyle name="SAPBEXexcBad8 9" xfId="12537"/>
    <cellStyle name="SAPBEXexcBad9" xfId="12538"/>
    <cellStyle name="SAPBEXexcBad9 10" xfId="12539"/>
    <cellStyle name="SAPBEXexcBad9 11" xfId="12540"/>
    <cellStyle name="SAPBEXexcBad9 12" xfId="12541"/>
    <cellStyle name="SAPBEXexcBad9 13" xfId="12542"/>
    <cellStyle name="SAPBEXexcBad9 14" xfId="12543"/>
    <cellStyle name="SAPBEXexcBad9 15" xfId="12544"/>
    <cellStyle name="SAPBEXexcBad9 16" xfId="12545"/>
    <cellStyle name="SAPBEXexcBad9 17" xfId="12546"/>
    <cellStyle name="SAPBEXexcBad9 18" xfId="12547"/>
    <cellStyle name="SAPBEXexcBad9 2" xfId="12548"/>
    <cellStyle name="SAPBEXexcBad9 2 10" xfId="12549"/>
    <cellStyle name="SAPBEXexcBad9 2 2" xfId="12550"/>
    <cellStyle name="SAPBEXexcBad9 2 3" xfId="12551"/>
    <cellStyle name="SAPBEXexcBad9 2 4" xfId="12552"/>
    <cellStyle name="SAPBEXexcBad9 2 5" xfId="12553"/>
    <cellStyle name="SAPBEXexcBad9 2 6" xfId="12554"/>
    <cellStyle name="SAPBEXexcBad9 2 7" xfId="12555"/>
    <cellStyle name="SAPBEXexcBad9 2 8" xfId="12556"/>
    <cellStyle name="SAPBEXexcBad9 2 9" xfId="12557"/>
    <cellStyle name="SAPBEXexcBad9 3" xfId="12558"/>
    <cellStyle name="SAPBEXexcBad9 3 10" xfId="12559"/>
    <cellStyle name="SAPBEXexcBad9 3 11" xfId="12560"/>
    <cellStyle name="SAPBEXexcBad9 3 12" xfId="12561"/>
    <cellStyle name="SAPBEXexcBad9 3 2" xfId="12562"/>
    <cellStyle name="SAPBEXexcBad9 3 2 10" xfId="12563"/>
    <cellStyle name="SAPBEXexcBad9 3 2 2" xfId="12564"/>
    <cellStyle name="SAPBEXexcBad9 3 2 3" xfId="12565"/>
    <cellStyle name="SAPBEXexcBad9 3 2 4" xfId="12566"/>
    <cellStyle name="SAPBEXexcBad9 3 2 5" xfId="12567"/>
    <cellStyle name="SAPBEXexcBad9 3 2 6" xfId="12568"/>
    <cellStyle name="SAPBEXexcBad9 3 2 7" xfId="12569"/>
    <cellStyle name="SAPBEXexcBad9 3 2 8" xfId="12570"/>
    <cellStyle name="SAPBEXexcBad9 3 2 9" xfId="12571"/>
    <cellStyle name="SAPBEXexcBad9 3 3" xfId="12572"/>
    <cellStyle name="SAPBEXexcBad9 3 3 2" xfId="12573"/>
    <cellStyle name="SAPBEXexcBad9 3 3 3" xfId="12574"/>
    <cellStyle name="SAPBEXexcBad9 3 4" xfId="12575"/>
    <cellStyle name="SAPBEXexcBad9 3 5" xfId="12576"/>
    <cellStyle name="SAPBEXexcBad9 3 6" xfId="12577"/>
    <cellStyle name="SAPBEXexcBad9 3 7" xfId="12578"/>
    <cellStyle name="SAPBEXexcBad9 3 8" xfId="12579"/>
    <cellStyle name="SAPBEXexcBad9 3 9" xfId="12580"/>
    <cellStyle name="SAPBEXexcBad9 4" xfId="12581"/>
    <cellStyle name="SAPBEXexcBad9 4 10" xfId="12582"/>
    <cellStyle name="SAPBEXexcBad9 4 11" xfId="12583"/>
    <cellStyle name="SAPBEXexcBad9 4 12" xfId="12584"/>
    <cellStyle name="SAPBEXexcBad9 4 2" xfId="12585"/>
    <cellStyle name="SAPBEXexcBad9 4 2 10" xfId="12586"/>
    <cellStyle name="SAPBEXexcBad9 4 2 2" xfId="12587"/>
    <cellStyle name="SAPBEXexcBad9 4 2 3" xfId="12588"/>
    <cellStyle name="SAPBEXexcBad9 4 2 4" xfId="12589"/>
    <cellStyle name="SAPBEXexcBad9 4 2 5" xfId="12590"/>
    <cellStyle name="SAPBEXexcBad9 4 2 6" xfId="12591"/>
    <cellStyle name="SAPBEXexcBad9 4 2 7" xfId="12592"/>
    <cellStyle name="SAPBEXexcBad9 4 2 8" xfId="12593"/>
    <cellStyle name="SAPBEXexcBad9 4 2 9" xfId="12594"/>
    <cellStyle name="SAPBEXexcBad9 4 3" xfId="12595"/>
    <cellStyle name="SAPBEXexcBad9 4 4" xfId="12596"/>
    <cellStyle name="SAPBEXexcBad9 4 5" xfId="12597"/>
    <cellStyle name="SAPBEXexcBad9 4 6" xfId="12598"/>
    <cellStyle name="SAPBEXexcBad9 4 7" xfId="12599"/>
    <cellStyle name="SAPBEXexcBad9 4 8" xfId="12600"/>
    <cellStyle name="SAPBEXexcBad9 4 9" xfId="12601"/>
    <cellStyle name="SAPBEXexcBad9 5" xfId="12602"/>
    <cellStyle name="SAPBEXexcBad9 5 2" xfId="12603"/>
    <cellStyle name="SAPBEXexcBad9 5 3" xfId="12604"/>
    <cellStyle name="SAPBEXexcBad9 5 4" xfId="12605"/>
    <cellStyle name="SAPBEXexcBad9 6" xfId="12606"/>
    <cellStyle name="SAPBEXexcBad9 7" xfId="12607"/>
    <cellStyle name="SAPBEXexcBad9 8" xfId="12608"/>
    <cellStyle name="SAPBEXexcBad9 9" xfId="12609"/>
    <cellStyle name="SAPBEXexcCritical4" xfId="12610"/>
    <cellStyle name="SAPBEXexcCritical4 10" xfId="12611"/>
    <cellStyle name="SAPBEXexcCritical4 11" xfId="12612"/>
    <cellStyle name="SAPBEXexcCritical4 12" xfId="12613"/>
    <cellStyle name="SAPBEXexcCritical4 13" xfId="12614"/>
    <cellStyle name="SAPBEXexcCritical4 14" xfId="12615"/>
    <cellStyle name="SAPBEXexcCritical4 15" xfId="12616"/>
    <cellStyle name="SAPBEXexcCritical4 16" xfId="12617"/>
    <cellStyle name="SAPBEXexcCritical4 17" xfId="12618"/>
    <cellStyle name="SAPBEXexcCritical4 18" xfId="12619"/>
    <cellStyle name="SAPBEXexcCritical4 2" xfId="12620"/>
    <cellStyle name="SAPBEXexcCritical4 2 10" xfId="12621"/>
    <cellStyle name="SAPBEXexcCritical4 2 2" xfId="12622"/>
    <cellStyle name="SAPBEXexcCritical4 2 3" xfId="12623"/>
    <cellStyle name="SAPBEXexcCritical4 2 4" xfId="12624"/>
    <cellStyle name="SAPBEXexcCritical4 2 5" xfId="12625"/>
    <cellStyle name="SAPBEXexcCritical4 2 6" xfId="12626"/>
    <cellStyle name="SAPBEXexcCritical4 2 7" xfId="12627"/>
    <cellStyle name="SAPBEXexcCritical4 2 8" xfId="12628"/>
    <cellStyle name="SAPBEXexcCritical4 2 9" xfId="12629"/>
    <cellStyle name="SAPBEXexcCritical4 3" xfId="12630"/>
    <cellStyle name="SAPBEXexcCritical4 3 10" xfId="12631"/>
    <cellStyle name="SAPBEXexcCritical4 3 11" xfId="12632"/>
    <cellStyle name="SAPBEXexcCritical4 3 12" xfId="12633"/>
    <cellStyle name="SAPBEXexcCritical4 3 2" xfId="12634"/>
    <cellStyle name="SAPBEXexcCritical4 3 2 10" xfId="12635"/>
    <cellStyle name="SAPBEXexcCritical4 3 2 2" xfId="12636"/>
    <cellStyle name="SAPBEXexcCritical4 3 2 3" xfId="12637"/>
    <cellStyle name="SAPBEXexcCritical4 3 2 4" xfId="12638"/>
    <cellStyle name="SAPBEXexcCritical4 3 2 5" xfId="12639"/>
    <cellStyle name="SAPBEXexcCritical4 3 2 6" xfId="12640"/>
    <cellStyle name="SAPBEXexcCritical4 3 2 7" xfId="12641"/>
    <cellStyle name="SAPBEXexcCritical4 3 2 8" xfId="12642"/>
    <cellStyle name="SAPBEXexcCritical4 3 2 9" xfId="12643"/>
    <cellStyle name="SAPBEXexcCritical4 3 3" xfId="12644"/>
    <cellStyle name="SAPBEXexcCritical4 3 3 2" xfId="12645"/>
    <cellStyle name="SAPBEXexcCritical4 3 3 3" xfId="12646"/>
    <cellStyle name="SAPBEXexcCritical4 3 4" xfId="12647"/>
    <cellStyle name="SAPBEXexcCritical4 3 5" xfId="12648"/>
    <cellStyle name="SAPBEXexcCritical4 3 6" xfId="12649"/>
    <cellStyle name="SAPBEXexcCritical4 3 7" xfId="12650"/>
    <cellStyle name="SAPBEXexcCritical4 3 8" xfId="12651"/>
    <cellStyle name="SAPBEXexcCritical4 3 9" xfId="12652"/>
    <cellStyle name="SAPBEXexcCritical4 4" xfId="12653"/>
    <cellStyle name="SAPBEXexcCritical4 4 10" xfId="12654"/>
    <cellStyle name="SAPBEXexcCritical4 4 11" xfId="12655"/>
    <cellStyle name="SAPBEXexcCritical4 4 12" xfId="12656"/>
    <cellStyle name="SAPBEXexcCritical4 4 2" xfId="12657"/>
    <cellStyle name="SAPBEXexcCritical4 4 2 10" xfId="12658"/>
    <cellStyle name="SAPBEXexcCritical4 4 2 2" xfId="12659"/>
    <cellStyle name="SAPBEXexcCritical4 4 2 3" xfId="12660"/>
    <cellStyle name="SAPBEXexcCritical4 4 2 4" xfId="12661"/>
    <cellStyle name="SAPBEXexcCritical4 4 2 5" xfId="12662"/>
    <cellStyle name="SAPBEXexcCritical4 4 2 6" xfId="12663"/>
    <cellStyle name="SAPBEXexcCritical4 4 2 7" xfId="12664"/>
    <cellStyle name="SAPBEXexcCritical4 4 2 8" xfId="12665"/>
    <cellStyle name="SAPBEXexcCritical4 4 2 9" xfId="12666"/>
    <cellStyle name="SAPBEXexcCritical4 4 3" xfId="12667"/>
    <cellStyle name="SAPBEXexcCritical4 4 4" xfId="12668"/>
    <cellStyle name="SAPBEXexcCritical4 4 5" xfId="12669"/>
    <cellStyle name="SAPBEXexcCritical4 4 6" xfId="12670"/>
    <cellStyle name="SAPBEXexcCritical4 4 7" xfId="12671"/>
    <cellStyle name="SAPBEXexcCritical4 4 8" xfId="12672"/>
    <cellStyle name="SAPBEXexcCritical4 4 9" xfId="12673"/>
    <cellStyle name="SAPBEXexcCritical4 5" xfId="12674"/>
    <cellStyle name="SAPBEXexcCritical4 5 2" xfId="12675"/>
    <cellStyle name="SAPBEXexcCritical4 5 3" xfId="12676"/>
    <cellStyle name="SAPBEXexcCritical4 5 4" xfId="12677"/>
    <cellStyle name="SAPBEXexcCritical4 6" xfId="12678"/>
    <cellStyle name="SAPBEXexcCritical4 7" xfId="12679"/>
    <cellStyle name="SAPBEXexcCritical4 8" xfId="12680"/>
    <cellStyle name="SAPBEXexcCritical4 9" xfId="12681"/>
    <cellStyle name="SAPBEXexcCritical5" xfId="12682"/>
    <cellStyle name="SAPBEXexcCritical5 10" xfId="12683"/>
    <cellStyle name="SAPBEXexcCritical5 11" xfId="12684"/>
    <cellStyle name="SAPBEXexcCritical5 12" xfId="12685"/>
    <cellStyle name="SAPBEXexcCritical5 13" xfId="12686"/>
    <cellStyle name="SAPBEXexcCritical5 14" xfId="12687"/>
    <cellStyle name="SAPBEXexcCritical5 15" xfId="12688"/>
    <cellStyle name="SAPBEXexcCritical5 16" xfId="12689"/>
    <cellStyle name="SAPBEXexcCritical5 17" xfId="12690"/>
    <cellStyle name="SAPBEXexcCritical5 18" xfId="12691"/>
    <cellStyle name="SAPBEXexcCritical5 2" xfId="12692"/>
    <cellStyle name="SAPBEXexcCritical5 2 10" xfId="12693"/>
    <cellStyle name="SAPBEXexcCritical5 2 2" xfId="12694"/>
    <cellStyle name="SAPBEXexcCritical5 2 3" xfId="12695"/>
    <cellStyle name="SAPBEXexcCritical5 2 4" xfId="12696"/>
    <cellStyle name="SAPBEXexcCritical5 2 5" xfId="12697"/>
    <cellStyle name="SAPBEXexcCritical5 2 6" xfId="12698"/>
    <cellStyle name="SAPBEXexcCritical5 2 7" xfId="12699"/>
    <cellStyle name="SAPBEXexcCritical5 2 8" xfId="12700"/>
    <cellStyle name="SAPBEXexcCritical5 2 9" xfId="12701"/>
    <cellStyle name="SAPBEXexcCritical5 3" xfId="12702"/>
    <cellStyle name="SAPBEXexcCritical5 3 10" xfId="12703"/>
    <cellStyle name="SAPBEXexcCritical5 3 11" xfId="12704"/>
    <cellStyle name="SAPBEXexcCritical5 3 12" xfId="12705"/>
    <cellStyle name="SAPBEXexcCritical5 3 2" xfId="12706"/>
    <cellStyle name="SAPBEXexcCritical5 3 2 10" xfId="12707"/>
    <cellStyle name="SAPBEXexcCritical5 3 2 2" xfId="12708"/>
    <cellStyle name="SAPBEXexcCritical5 3 2 3" xfId="12709"/>
    <cellStyle name="SAPBEXexcCritical5 3 2 4" xfId="12710"/>
    <cellStyle name="SAPBEXexcCritical5 3 2 5" xfId="12711"/>
    <cellStyle name="SAPBEXexcCritical5 3 2 6" xfId="12712"/>
    <cellStyle name="SAPBEXexcCritical5 3 2 7" xfId="12713"/>
    <cellStyle name="SAPBEXexcCritical5 3 2 8" xfId="12714"/>
    <cellStyle name="SAPBEXexcCritical5 3 2 9" xfId="12715"/>
    <cellStyle name="SAPBEXexcCritical5 3 3" xfId="12716"/>
    <cellStyle name="SAPBEXexcCritical5 3 3 2" xfId="12717"/>
    <cellStyle name="SAPBEXexcCritical5 3 3 3" xfId="12718"/>
    <cellStyle name="SAPBEXexcCritical5 3 4" xfId="12719"/>
    <cellStyle name="SAPBEXexcCritical5 3 5" xfId="12720"/>
    <cellStyle name="SAPBEXexcCritical5 3 6" xfId="12721"/>
    <cellStyle name="SAPBEXexcCritical5 3 7" xfId="12722"/>
    <cellStyle name="SAPBEXexcCritical5 3 8" xfId="12723"/>
    <cellStyle name="SAPBEXexcCritical5 3 9" xfId="12724"/>
    <cellStyle name="SAPBEXexcCritical5 4" xfId="12725"/>
    <cellStyle name="SAPBEXexcCritical5 4 10" xfId="12726"/>
    <cellStyle name="SAPBEXexcCritical5 4 11" xfId="12727"/>
    <cellStyle name="SAPBEXexcCritical5 4 12" xfId="12728"/>
    <cellStyle name="SAPBEXexcCritical5 4 2" xfId="12729"/>
    <cellStyle name="SAPBEXexcCritical5 4 2 10" xfId="12730"/>
    <cellStyle name="SAPBEXexcCritical5 4 2 2" xfId="12731"/>
    <cellStyle name="SAPBEXexcCritical5 4 2 3" xfId="12732"/>
    <cellStyle name="SAPBEXexcCritical5 4 2 4" xfId="12733"/>
    <cellStyle name="SAPBEXexcCritical5 4 2 5" xfId="12734"/>
    <cellStyle name="SAPBEXexcCritical5 4 2 6" xfId="12735"/>
    <cellStyle name="SAPBEXexcCritical5 4 2 7" xfId="12736"/>
    <cellStyle name="SAPBEXexcCritical5 4 2 8" xfId="12737"/>
    <cellStyle name="SAPBEXexcCritical5 4 2 9" xfId="12738"/>
    <cellStyle name="SAPBEXexcCritical5 4 3" xfId="12739"/>
    <cellStyle name="SAPBEXexcCritical5 4 4" xfId="12740"/>
    <cellStyle name="SAPBEXexcCritical5 4 5" xfId="12741"/>
    <cellStyle name="SAPBEXexcCritical5 4 6" xfId="12742"/>
    <cellStyle name="SAPBEXexcCritical5 4 7" xfId="12743"/>
    <cellStyle name="SAPBEXexcCritical5 4 8" xfId="12744"/>
    <cellStyle name="SAPBEXexcCritical5 4 9" xfId="12745"/>
    <cellStyle name="SAPBEXexcCritical5 5" xfId="12746"/>
    <cellStyle name="SAPBEXexcCritical5 5 2" xfId="12747"/>
    <cellStyle name="SAPBEXexcCritical5 5 3" xfId="12748"/>
    <cellStyle name="SAPBEXexcCritical5 5 4" xfId="12749"/>
    <cellStyle name="SAPBEXexcCritical5 6" xfId="12750"/>
    <cellStyle name="SAPBEXexcCritical5 7" xfId="12751"/>
    <cellStyle name="SAPBEXexcCritical5 8" xfId="12752"/>
    <cellStyle name="SAPBEXexcCritical5 9" xfId="12753"/>
    <cellStyle name="SAPBEXexcCritical6" xfId="12754"/>
    <cellStyle name="SAPBEXexcCritical6 10" xfId="12755"/>
    <cellStyle name="SAPBEXexcCritical6 11" xfId="12756"/>
    <cellStyle name="SAPBEXexcCritical6 12" xfId="12757"/>
    <cellStyle name="SAPBEXexcCritical6 13" xfId="12758"/>
    <cellStyle name="SAPBEXexcCritical6 14" xfId="12759"/>
    <cellStyle name="SAPBEXexcCritical6 15" xfId="12760"/>
    <cellStyle name="SAPBEXexcCritical6 16" xfId="12761"/>
    <cellStyle name="SAPBEXexcCritical6 17" xfId="12762"/>
    <cellStyle name="SAPBEXexcCritical6 18" xfId="12763"/>
    <cellStyle name="SAPBEXexcCritical6 2" xfId="12764"/>
    <cellStyle name="SAPBEXexcCritical6 2 10" xfId="12765"/>
    <cellStyle name="SAPBEXexcCritical6 2 2" xfId="12766"/>
    <cellStyle name="SAPBEXexcCritical6 2 3" xfId="12767"/>
    <cellStyle name="SAPBEXexcCritical6 2 4" xfId="12768"/>
    <cellStyle name="SAPBEXexcCritical6 2 5" xfId="12769"/>
    <cellStyle name="SAPBEXexcCritical6 2 6" xfId="12770"/>
    <cellStyle name="SAPBEXexcCritical6 2 7" xfId="12771"/>
    <cellStyle name="SAPBEXexcCritical6 2 8" xfId="12772"/>
    <cellStyle name="SAPBEXexcCritical6 2 9" xfId="12773"/>
    <cellStyle name="SAPBEXexcCritical6 3" xfId="12774"/>
    <cellStyle name="SAPBEXexcCritical6 3 10" xfId="12775"/>
    <cellStyle name="SAPBEXexcCritical6 3 11" xfId="12776"/>
    <cellStyle name="SAPBEXexcCritical6 3 12" xfId="12777"/>
    <cellStyle name="SAPBEXexcCritical6 3 2" xfId="12778"/>
    <cellStyle name="SAPBEXexcCritical6 3 2 10" xfId="12779"/>
    <cellStyle name="SAPBEXexcCritical6 3 2 2" xfId="12780"/>
    <cellStyle name="SAPBEXexcCritical6 3 2 3" xfId="12781"/>
    <cellStyle name="SAPBEXexcCritical6 3 2 4" xfId="12782"/>
    <cellStyle name="SAPBEXexcCritical6 3 2 5" xfId="12783"/>
    <cellStyle name="SAPBEXexcCritical6 3 2 6" xfId="12784"/>
    <cellStyle name="SAPBEXexcCritical6 3 2 7" xfId="12785"/>
    <cellStyle name="SAPBEXexcCritical6 3 2 8" xfId="12786"/>
    <cellStyle name="SAPBEXexcCritical6 3 2 9" xfId="12787"/>
    <cellStyle name="SAPBEXexcCritical6 3 3" xfId="12788"/>
    <cellStyle name="SAPBEXexcCritical6 3 3 2" xfId="12789"/>
    <cellStyle name="SAPBEXexcCritical6 3 3 3" xfId="12790"/>
    <cellStyle name="SAPBEXexcCritical6 3 4" xfId="12791"/>
    <cellStyle name="SAPBEXexcCritical6 3 5" xfId="12792"/>
    <cellStyle name="SAPBEXexcCritical6 3 6" xfId="12793"/>
    <cellStyle name="SAPBEXexcCritical6 3 7" xfId="12794"/>
    <cellStyle name="SAPBEXexcCritical6 3 8" xfId="12795"/>
    <cellStyle name="SAPBEXexcCritical6 3 9" xfId="12796"/>
    <cellStyle name="SAPBEXexcCritical6 4" xfId="12797"/>
    <cellStyle name="SAPBEXexcCritical6 4 10" xfId="12798"/>
    <cellStyle name="SAPBEXexcCritical6 4 11" xfId="12799"/>
    <cellStyle name="SAPBEXexcCritical6 4 12" xfId="12800"/>
    <cellStyle name="SAPBEXexcCritical6 4 2" xfId="12801"/>
    <cellStyle name="SAPBEXexcCritical6 4 2 10" xfId="12802"/>
    <cellStyle name="SAPBEXexcCritical6 4 2 2" xfId="12803"/>
    <cellStyle name="SAPBEXexcCritical6 4 2 3" xfId="12804"/>
    <cellStyle name="SAPBEXexcCritical6 4 2 4" xfId="12805"/>
    <cellStyle name="SAPBEXexcCritical6 4 2 5" xfId="12806"/>
    <cellStyle name="SAPBEXexcCritical6 4 2 6" xfId="12807"/>
    <cellStyle name="SAPBEXexcCritical6 4 2 7" xfId="12808"/>
    <cellStyle name="SAPBEXexcCritical6 4 2 8" xfId="12809"/>
    <cellStyle name="SAPBEXexcCritical6 4 2 9" xfId="12810"/>
    <cellStyle name="SAPBEXexcCritical6 4 3" xfId="12811"/>
    <cellStyle name="SAPBEXexcCritical6 4 4" xfId="12812"/>
    <cellStyle name="SAPBEXexcCritical6 4 5" xfId="12813"/>
    <cellStyle name="SAPBEXexcCritical6 4 6" xfId="12814"/>
    <cellStyle name="SAPBEXexcCritical6 4 7" xfId="12815"/>
    <cellStyle name="SAPBEXexcCritical6 4 8" xfId="12816"/>
    <cellStyle name="SAPBEXexcCritical6 4 9" xfId="12817"/>
    <cellStyle name="SAPBEXexcCritical6 5" xfId="12818"/>
    <cellStyle name="SAPBEXexcCritical6 5 2" xfId="12819"/>
    <cellStyle name="SAPBEXexcCritical6 5 3" xfId="12820"/>
    <cellStyle name="SAPBEXexcCritical6 5 4" xfId="12821"/>
    <cellStyle name="SAPBEXexcCritical6 6" xfId="12822"/>
    <cellStyle name="SAPBEXexcCritical6 7" xfId="12823"/>
    <cellStyle name="SAPBEXexcCritical6 8" xfId="12824"/>
    <cellStyle name="SAPBEXexcCritical6 9" xfId="12825"/>
    <cellStyle name="SAPBEXexcGood1" xfId="12826"/>
    <cellStyle name="SAPBEXexcGood1 10" xfId="12827"/>
    <cellStyle name="SAPBEXexcGood1 11" xfId="12828"/>
    <cellStyle name="SAPBEXexcGood1 12" xfId="12829"/>
    <cellStyle name="SAPBEXexcGood1 13" xfId="12830"/>
    <cellStyle name="SAPBEXexcGood1 14" xfId="12831"/>
    <cellStyle name="SAPBEXexcGood1 15" xfId="12832"/>
    <cellStyle name="SAPBEXexcGood1 16" xfId="12833"/>
    <cellStyle name="SAPBEXexcGood1 17" xfId="12834"/>
    <cellStyle name="SAPBEXexcGood1 18" xfId="12835"/>
    <cellStyle name="SAPBEXexcGood1 2" xfId="12836"/>
    <cellStyle name="SAPBEXexcGood1 2 10" xfId="12837"/>
    <cellStyle name="SAPBEXexcGood1 2 2" xfId="12838"/>
    <cellStyle name="SAPBEXexcGood1 2 3" xfId="12839"/>
    <cellStyle name="SAPBEXexcGood1 2 4" xfId="12840"/>
    <cellStyle name="SAPBEXexcGood1 2 5" xfId="12841"/>
    <cellStyle name="SAPBEXexcGood1 2 6" xfId="12842"/>
    <cellStyle name="SAPBEXexcGood1 2 7" xfId="12843"/>
    <cellStyle name="SAPBEXexcGood1 2 8" xfId="12844"/>
    <cellStyle name="SAPBEXexcGood1 2 9" xfId="12845"/>
    <cellStyle name="SAPBEXexcGood1 3" xfId="12846"/>
    <cellStyle name="SAPBEXexcGood1 3 10" xfId="12847"/>
    <cellStyle name="SAPBEXexcGood1 3 11" xfId="12848"/>
    <cellStyle name="SAPBEXexcGood1 3 12" xfId="12849"/>
    <cellStyle name="SAPBEXexcGood1 3 2" xfId="12850"/>
    <cellStyle name="SAPBEXexcGood1 3 2 10" xfId="12851"/>
    <cellStyle name="SAPBEXexcGood1 3 2 2" xfId="12852"/>
    <cellStyle name="SAPBEXexcGood1 3 2 3" xfId="12853"/>
    <cellStyle name="SAPBEXexcGood1 3 2 4" xfId="12854"/>
    <cellStyle name="SAPBEXexcGood1 3 2 5" xfId="12855"/>
    <cellStyle name="SAPBEXexcGood1 3 2 6" xfId="12856"/>
    <cellStyle name="SAPBEXexcGood1 3 2 7" xfId="12857"/>
    <cellStyle name="SAPBEXexcGood1 3 2 8" xfId="12858"/>
    <cellStyle name="SAPBEXexcGood1 3 2 9" xfId="12859"/>
    <cellStyle name="SAPBEXexcGood1 3 3" xfId="12860"/>
    <cellStyle name="SAPBEXexcGood1 3 3 2" xfId="12861"/>
    <cellStyle name="SAPBEXexcGood1 3 3 3" xfId="12862"/>
    <cellStyle name="SAPBEXexcGood1 3 4" xfId="12863"/>
    <cellStyle name="SAPBEXexcGood1 3 5" xfId="12864"/>
    <cellStyle name="SAPBEXexcGood1 3 6" xfId="12865"/>
    <cellStyle name="SAPBEXexcGood1 3 7" xfId="12866"/>
    <cellStyle name="SAPBEXexcGood1 3 8" xfId="12867"/>
    <cellStyle name="SAPBEXexcGood1 3 9" xfId="12868"/>
    <cellStyle name="SAPBEXexcGood1 4" xfId="12869"/>
    <cellStyle name="SAPBEXexcGood1 4 10" xfId="12870"/>
    <cellStyle name="SAPBEXexcGood1 4 11" xfId="12871"/>
    <cellStyle name="SAPBEXexcGood1 4 12" xfId="12872"/>
    <cellStyle name="SAPBEXexcGood1 4 2" xfId="12873"/>
    <cellStyle name="SAPBEXexcGood1 4 2 10" xfId="12874"/>
    <cellStyle name="SAPBEXexcGood1 4 2 2" xfId="12875"/>
    <cellStyle name="SAPBEXexcGood1 4 2 3" xfId="12876"/>
    <cellStyle name="SAPBEXexcGood1 4 2 4" xfId="12877"/>
    <cellStyle name="SAPBEXexcGood1 4 2 5" xfId="12878"/>
    <cellStyle name="SAPBEXexcGood1 4 2 6" xfId="12879"/>
    <cellStyle name="SAPBEXexcGood1 4 2 7" xfId="12880"/>
    <cellStyle name="SAPBEXexcGood1 4 2 8" xfId="12881"/>
    <cellStyle name="SAPBEXexcGood1 4 2 9" xfId="12882"/>
    <cellStyle name="SAPBEXexcGood1 4 3" xfId="12883"/>
    <cellStyle name="SAPBEXexcGood1 4 4" xfId="12884"/>
    <cellStyle name="SAPBEXexcGood1 4 5" xfId="12885"/>
    <cellStyle name="SAPBEXexcGood1 4 6" xfId="12886"/>
    <cellStyle name="SAPBEXexcGood1 4 7" xfId="12887"/>
    <cellStyle name="SAPBEXexcGood1 4 8" xfId="12888"/>
    <cellStyle name="SAPBEXexcGood1 4 9" xfId="12889"/>
    <cellStyle name="SAPBEXexcGood1 5" xfId="12890"/>
    <cellStyle name="SAPBEXexcGood1 5 2" xfId="12891"/>
    <cellStyle name="SAPBEXexcGood1 5 3" xfId="12892"/>
    <cellStyle name="SAPBEXexcGood1 5 4" xfId="12893"/>
    <cellStyle name="SAPBEXexcGood1 6" xfId="12894"/>
    <cellStyle name="SAPBEXexcGood1 7" xfId="12895"/>
    <cellStyle name="SAPBEXexcGood1 8" xfId="12896"/>
    <cellStyle name="SAPBEXexcGood1 9" xfId="12897"/>
    <cellStyle name="SAPBEXexcGood2" xfId="12898"/>
    <cellStyle name="SAPBEXexcGood2 10" xfId="12899"/>
    <cellStyle name="SAPBEXexcGood2 11" xfId="12900"/>
    <cellStyle name="SAPBEXexcGood2 12" xfId="12901"/>
    <cellStyle name="SAPBEXexcGood2 13" xfId="12902"/>
    <cellStyle name="SAPBEXexcGood2 14" xfId="12903"/>
    <cellStyle name="SAPBEXexcGood2 15" xfId="12904"/>
    <cellStyle name="SAPBEXexcGood2 16" xfId="12905"/>
    <cellStyle name="SAPBEXexcGood2 17" xfId="12906"/>
    <cellStyle name="SAPBEXexcGood2 18" xfId="12907"/>
    <cellStyle name="SAPBEXexcGood2 2" xfId="12908"/>
    <cellStyle name="SAPBEXexcGood2 2 10" xfId="12909"/>
    <cellStyle name="SAPBEXexcGood2 2 2" xfId="12910"/>
    <cellStyle name="SAPBEXexcGood2 2 3" xfId="12911"/>
    <cellStyle name="SAPBEXexcGood2 2 4" xfId="12912"/>
    <cellStyle name="SAPBEXexcGood2 2 5" xfId="12913"/>
    <cellStyle name="SAPBEXexcGood2 2 6" xfId="12914"/>
    <cellStyle name="SAPBEXexcGood2 2 7" xfId="12915"/>
    <cellStyle name="SAPBEXexcGood2 2 8" xfId="12916"/>
    <cellStyle name="SAPBEXexcGood2 2 9" xfId="12917"/>
    <cellStyle name="SAPBEXexcGood2 3" xfId="12918"/>
    <cellStyle name="SAPBEXexcGood2 3 10" xfId="12919"/>
    <cellStyle name="SAPBEXexcGood2 3 11" xfId="12920"/>
    <cellStyle name="SAPBEXexcGood2 3 12" xfId="12921"/>
    <cellStyle name="SAPBEXexcGood2 3 2" xfId="12922"/>
    <cellStyle name="SAPBEXexcGood2 3 2 10" xfId="12923"/>
    <cellStyle name="SAPBEXexcGood2 3 2 2" xfId="12924"/>
    <cellStyle name="SAPBEXexcGood2 3 2 3" xfId="12925"/>
    <cellStyle name="SAPBEXexcGood2 3 2 4" xfId="12926"/>
    <cellStyle name="SAPBEXexcGood2 3 2 5" xfId="12927"/>
    <cellStyle name="SAPBEXexcGood2 3 2 6" xfId="12928"/>
    <cellStyle name="SAPBEXexcGood2 3 2 7" xfId="12929"/>
    <cellStyle name="SAPBEXexcGood2 3 2 8" xfId="12930"/>
    <cellStyle name="SAPBEXexcGood2 3 2 9" xfId="12931"/>
    <cellStyle name="SAPBEXexcGood2 3 3" xfId="12932"/>
    <cellStyle name="SAPBEXexcGood2 3 3 2" xfId="12933"/>
    <cellStyle name="SAPBEXexcGood2 3 3 3" xfId="12934"/>
    <cellStyle name="SAPBEXexcGood2 3 4" xfId="12935"/>
    <cellStyle name="SAPBEXexcGood2 3 5" xfId="12936"/>
    <cellStyle name="SAPBEXexcGood2 3 6" xfId="12937"/>
    <cellStyle name="SAPBEXexcGood2 3 7" xfId="12938"/>
    <cellStyle name="SAPBEXexcGood2 3 8" xfId="12939"/>
    <cellStyle name="SAPBEXexcGood2 3 9" xfId="12940"/>
    <cellStyle name="SAPBEXexcGood2 4" xfId="12941"/>
    <cellStyle name="SAPBEXexcGood2 4 10" xfId="12942"/>
    <cellStyle name="SAPBEXexcGood2 4 11" xfId="12943"/>
    <cellStyle name="SAPBEXexcGood2 4 12" xfId="12944"/>
    <cellStyle name="SAPBEXexcGood2 4 2" xfId="12945"/>
    <cellStyle name="SAPBEXexcGood2 4 2 10" xfId="12946"/>
    <cellStyle name="SAPBEXexcGood2 4 2 2" xfId="12947"/>
    <cellStyle name="SAPBEXexcGood2 4 2 3" xfId="12948"/>
    <cellStyle name="SAPBEXexcGood2 4 2 4" xfId="12949"/>
    <cellStyle name="SAPBEXexcGood2 4 2 5" xfId="12950"/>
    <cellStyle name="SAPBEXexcGood2 4 2 6" xfId="12951"/>
    <cellStyle name="SAPBEXexcGood2 4 2 7" xfId="12952"/>
    <cellStyle name="SAPBEXexcGood2 4 2 8" xfId="12953"/>
    <cellStyle name="SAPBEXexcGood2 4 2 9" xfId="12954"/>
    <cellStyle name="SAPBEXexcGood2 4 3" xfId="12955"/>
    <cellStyle name="SAPBEXexcGood2 4 4" xfId="12956"/>
    <cellStyle name="SAPBEXexcGood2 4 5" xfId="12957"/>
    <cellStyle name="SAPBEXexcGood2 4 6" xfId="12958"/>
    <cellStyle name="SAPBEXexcGood2 4 7" xfId="12959"/>
    <cellStyle name="SAPBEXexcGood2 4 8" xfId="12960"/>
    <cellStyle name="SAPBEXexcGood2 4 9" xfId="12961"/>
    <cellStyle name="SAPBEXexcGood2 5" xfId="12962"/>
    <cellStyle name="SAPBEXexcGood2 5 2" xfId="12963"/>
    <cellStyle name="SAPBEXexcGood2 5 3" xfId="12964"/>
    <cellStyle name="SAPBEXexcGood2 5 4" xfId="12965"/>
    <cellStyle name="SAPBEXexcGood2 6" xfId="12966"/>
    <cellStyle name="SAPBEXexcGood2 7" xfId="12967"/>
    <cellStyle name="SAPBEXexcGood2 8" xfId="12968"/>
    <cellStyle name="SAPBEXexcGood2 9" xfId="12969"/>
    <cellStyle name="SAPBEXexcGood3" xfId="12970"/>
    <cellStyle name="SAPBEXexcGood3 10" xfId="12971"/>
    <cellStyle name="SAPBEXexcGood3 11" xfId="12972"/>
    <cellStyle name="SAPBEXexcGood3 12" xfId="12973"/>
    <cellStyle name="SAPBEXexcGood3 13" xfId="12974"/>
    <cellStyle name="SAPBEXexcGood3 14" xfId="12975"/>
    <cellStyle name="SAPBEXexcGood3 15" xfId="12976"/>
    <cellStyle name="SAPBEXexcGood3 16" xfId="12977"/>
    <cellStyle name="SAPBEXexcGood3 17" xfId="12978"/>
    <cellStyle name="SAPBEXexcGood3 18" xfId="12979"/>
    <cellStyle name="SAPBEXexcGood3 2" xfId="12980"/>
    <cellStyle name="SAPBEXexcGood3 2 10" xfId="12981"/>
    <cellStyle name="SAPBEXexcGood3 2 2" xfId="12982"/>
    <cellStyle name="SAPBEXexcGood3 2 3" xfId="12983"/>
    <cellStyle name="SAPBEXexcGood3 2 4" xfId="12984"/>
    <cellStyle name="SAPBEXexcGood3 2 5" xfId="12985"/>
    <cellStyle name="SAPBEXexcGood3 2 6" xfId="12986"/>
    <cellStyle name="SAPBEXexcGood3 2 7" xfId="12987"/>
    <cellStyle name="SAPBEXexcGood3 2 8" xfId="12988"/>
    <cellStyle name="SAPBEXexcGood3 2 9" xfId="12989"/>
    <cellStyle name="SAPBEXexcGood3 3" xfId="12990"/>
    <cellStyle name="SAPBEXexcGood3 3 10" xfId="12991"/>
    <cellStyle name="SAPBEXexcGood3 3 11" xfId="12992"/>
    <cellStyle name="SAPBEXexcGood3 3 12" xfId="12993"/>
    <cellStyle name="SAPBEXexcGood3 3 2" xfId="12994"/>
    <cellStyle name="SAPBEXexcGood3 3 2 10" xfId="12995"/>
    <cellStyle name="SAPBEXexcGood3 3 2 2" xfId="12996"/>
    <cellStyle name="SAPBEXexcGood3 3 2 3" xfId="12997"/>
    <cellStyle name="SAPBEXexcGood3 3 2 4" xfId="12998"/>
    <cellStyle name="SAPBEXexcGood3 3 2 5" xfId="12999"/>
    <cellStyle name="SAPBEXexcGood3 3 2 6" xfId="13000"/>
    <cellStyle name="SAPBEXexcGood3 3 2 7" xfId="13001"/>
    <cellStyle name="SAPBEXexcGood3 3 2 8" xfId="13002"/>
    <cellStyle name="SAPBEXexcGood3 3 2 9" xfId="13003"/>
    <cellStyle name="SAPBEXexcGood3 3 3" xfId="13004"/>
    <cellStyle name="SAPBEXexcGood3 3 3 2" xfId="13005"/>
    <cellStyle name="SAPBEXexcGood3 3 3 3" xfId="13006"/>
    <cellStyle name="SAPBEXexcGood3 3 4" xfId="13007"/>
    <cellStyle name="SAPBEXexcGood3 3 5" xfId="13008"/>
    <cellStyle name="SAPBEXexcGood3 3 6" xfId="13009"/>
    <cellStyle name="SAPBEXexcGood3 3 7" xfId="13010"/>
    <cellStyle name="SAPBEXexcGood3 3 8" xfId="13011"/>
    <cellStyle name="SAPBEXexcGood3 3 9" xfId="13012"/>
    <cellStyle name="SAPBEXexcGood3 4" xfId="13013"/>
    <cellStyle name="SAPBEXexcGood3 4 10" xfId="13014"/>
    <cellStyle name="SAPBEXexcGood3 4 11" xfId="13015"/>
    <cellStyle name="SAPBEXexcGood3 4 12" xfId="13016"/>
    <cellStyle name="SAPBEXexcGood3 4 2" xfId="13017"/>
    <cellStyle name="SAPBEXexcGood3 4 2 10" xfId="13018"/>
    <cellStyle name="SAPBEXexcGood3 4 2 2" xfId="13019"/>
    <cellStyle name="SAPBEXexcGood3 4 2 3" xfId="13020"/>
    <cellStyle name="SAPBEXexcGood3 4 2 4" xfId="13021"/>
    <cellStyle name="SAPBEXexcGood3 4 2 5" xfId="13022"/>
    <cellStyle name="SAPBEXexcGood3 4 2 6" xfId="13023"/>
    <cellStyle name="SAPBEXexcGood3 4 2 7" xfId="13024"/>
    <cellStyle name="SAPBEXexcGood3 4 2 8" xfId="13025"/>
    <cellStyle name="SAPBEXexcGood3 4 2 9" xfId="13026"/>
    <cellStyle name="SAPBEXexcGood3 4 3" xfId="13027"/>
    <cellStyle name="SAPBEXexcGood3 4 4" xfId="13028"/>
    <cellStyle name="SAPBEXexcGood3 4 5" xfId="13029"/>
    <cellStyle name="SAPBEXexcGood3 4 6" xfId="13030"/>
    <cellStyle name="SAPBEXexcGood3 4 7" xfId="13031"/>
    <cellStyle name="SAPBEXexcGood3 4 8" xfId="13032"/>
    <cellStyle name="SAPBEXexcGood3 4 9" xfId="13033"/>
    <cellStyle name="SAPBEXexcGood3 5" xfId="13034"/>
    <cellStyle name="SAPBEXexcGood3 5 2" xfId="13035"/>
    <cellStyle name="SAPBEXexcGood3 5 3" xfId="13036"/>
    <cellStyle name="SAPBEXexcGood3 5 4" xfId="13037"/>
    <cellStyle name="SAPBEXexcGood3 6" xfId="13038"/>
    <cellStyle name="SAPBEXexcGood3 7" xfId="13039"/>
    <cellStyle name="SAPBEXexcGood3 8" xfId="13040"/>
    <cellStyle name="SAPBEXexcGood3 9" xfId="13041"/>
    <cellStyle name="SAPBEXfilterDrill" xfId="13042"/>
    <cellStyle name="SAPBEXfilterDrill 10" xfId="13043"/>
    <cellStyle name="SAPBEXfilterDrill 11" xfId="13044"/>
    <cellStyle name="SAPBEXfilterDrill 12" xfId="13045"/>
    <cellStyle name="SAPBEXfilterDrill 13" xfId="13046"/>
    <cellStyle name="SAPBEXfilterDrill 14" xfId="13047"/>
    <cellStyle name="SAPBEXfilterDrill 15" xfId="13048"/>
    <cellStyle name="SAPBEXfilterDrill 16" xfId="13049"/>
    <cellStyle name="SAPBEXfilterDrill 17" xfId="13050"/>
    <cellStyle name="SAPBEXfilterDrill 18" xfId="13051"/>
    <cellStyle name="SAPBEXfilterDrill 2" xfId="13052"/>
    <cellStyle name="SAPBEXfilterDrill 2 10" xfId="13053"/>
    <cellStyle name="SAPBEXfilterDrill 2 2" xfId="13054"/>
    <cellStyle name="SAPBEXfilterDrill 2 2 2" xfId="13055"/>
    <cellStyle name="SAPBEXfilterDrill 2 2 2 2" xfId="13056"/>
    <cellStyle name="SAPBEXfilterDrill 2 2 3" xfId="13057"/>
    <cellStyle name="SAPBEXfilterDrill 2 3" xfId="13058"/>
    <cellStyle name="SAPBEXfilterDrill 2 4" xfId="13059"/>
    <cellStyle name="SAPBEXfilterDrill 2 5" xfId="13060"/>
    <cellStyle name="SAPBEXfilterDrill 2 6" xfId="13061"/>
    <cellStyle name="SAPBEXfilterDrill 2 7" xfId="13062"/>
    <cellStyle name="SAPBEXfilterDrill 2 8" xfId="13063"/>
    <cellStyle name="SAPBEXfilterDrill 2 9" xfId="13064"/>
    <cellStyle name="SAPBEXfilterDrill 3" xfId="13065"/>
    <cellStyle name="SAPBEXfilterDrill 3 10" xfId="13066"/>
    <cellStyle name="SAPBEXfilterDrill 3 11" xfId="13067"/>
    <cellStyle name="SAPBEXfilterDrill 3 12" xfId="13068"/>
    <cellStyle name="SAPBEXfilterDrill 3 2" xfId="13069"/>
    <cellStyle name="SAPBEXfilterDrill 3 2 10" xfId="13070"/>
    <cellStyle name="SAPBEXfilterDrill 3 2 2" xfId="13071"/>
    <cellStyle name="SAPBEXfilterDrill 3 2 2 2" xfId="13072"/>
    <cellStyle name="SAPBEXfilterDrill 3 2 2 2 2" xfId="13073"/>
    <cellStyle name="SAPBEXfilterDrill 3 2 2 3" xfId="13074"/>
    <cellStyle name="SAPBEXfilterDrill 3 2 3" xfId="13075"/>
    <cellStyle name="SAPBEXfilterDrill 3 2 4" xfId="13076"/>
    <cellStyle name="SAPBEXfilterDrill 3 2 5" xfId="13077"/>
    <cellStyle name="SAPBEXfilterDrill 3 2 6" xfId="13078"/>
    <cellStyle name="SAPBEXfilterDrill 3 2 7" xfId="13079"/>
    <cellStyle name="SAPBEXfilterDrill 3 2 8" xfId="13080"/>
    <cellStyle name="SAPBEXfilterDrill 3 2 9" xfId="13081"/>
    <cellStyle name="SAPBEXfilterDrill 3 3" xfId="13082"/>
    <cellStyle name="SAPBEXfilterDrill 3 3 2" xfId="13083"/>
    <cellStyle name="SAPBEXfilterDrill 3 3 2 2" xfId="13084"/>
    <cellStyle name="SAPBEXfilterDrill 3 3 2 3" xfId="13085"/>
    <cellStyle name="SAPBEXfilterDrill 3 3 3" xfId="13086"/>
    <cellStyle name="SAPBEXfilterDrill 3 3 4" xfId="13087"/>
    <cellStyle name="SAPBEXfilterDrill 3 4" xfId="13088"/>
    <cellStyle name="SAPBEXfilterDrill 3 5" xfId="13089"/>
    <cellStyle name="SAPBEXfilterDrill 3 6" xfId="13090"/>
    <cellStyle name="SAPBEXfilterDrill 3 7" xfId="13091"/>
    <cellStyle name="SAPBEXfilterDrill 3 8" xfId="13092"/>
    <cellStyle name="SAPBEXfilterDrill 3 9" xfId="13093"/>
    <cellStyle name="SAPBEXfilterDrill 4" xfId="13094"/>
    <cellStyle name="SAPBEXfilterDrill 4 10" xfId="13095"/>
    <cellStyle name="SAPBEXfilterDrill 4 11" xfId="13096"/>
    <cellStyle name="SAPBEXfilterDrill 4 12" xfId="13097"/>
    <cellStyle name="SAPBEXfilterDrill 4 2" xfId="13098"/>
    <cellStyle name="SAPBEXfilterDrill 4 2 10" xfId="13099"/>
    <cellStyle name="SAPBEXfilterDrill 4 2 2" xfId="13100"/>
    <cellStyle name="SAPBEXfilterDrill 4 2 2 2" xfId="13101"/>
    <cellStyle name="SAPBEXfilterDrill 4 2 2 2 2" xfId="13102"/>
    <cellStyle name="SAPBEXfilterDrill 4 2 2 3" xfId="13103"/>
    <cellStyle name="SAPBEXfilterDrill 4 2 3" xfId="13104"/>
    <cellStyle name="SAPBEXfilterDrill 4 2 4" xfId="13105"/>
    <cellStyle name="SAPBEXfilterDrill 4 2 5" xfId="13106"/>
    <cellStyle name="SAPBEXfilterDrill 4 2 6" xfId="13107"/>
    <cellStyle name="SAPBEXfilterDrill 4 2 7" xfId="13108"/>
    <cellStyle name="SAPBEXfilterDrill 4 2 8" xfId="13109"/>
    <cellStyle name="SAPBEXfilterDrill 4 2 9" xfId="13110"/>
    <cellStyle name="SAPBEXfilterDrill 4 3" xfId="13111"/>
    <cellStyle name="SAPBEXfilterDrill 4 3 2" xfId="13112"/>
    <cellStyle name="SAPBEXfilterDrill 4 3 2 2" xfId="13113"/>
    <cellStyle name="SAPBEXfilterDrill 4 3 3" xfId="13114"/>
    <cellStyle name="SAPBEXfilterDrill 4 4" xfId="13115"/>
    <cellStyle name="SAPBEXfilterDrill 4 5" xfId="13116"/>
    <cellStyle name="SAPBEXfilterDrill 4 6" xfId="13117"/>
    <cellStyle name="SAPBEXfilterDrill 4 7" xfId="13118"/>
    <cellStyle name="SAPBEXfilterDrill 4 8" xfId="13119"/>
    <cellStyle name="SAPBEXfilterDrill 4 9" xfId="13120"/>
    <cellStyle name="SAPBEXfilterDrill 5" xfId="13121"/>
    <cellStyle name="SAPBEXfilterDrill 5 2" xfId="13122"/>
    <cellStyle name="SAPBEXfilterDrill 5 2 2" xfId="13123"/>
    <cellStyle name="SAPBEXfilterDrill 5 2 3" xfId="13124"/>
    <cellStyle name="SAPBEXfilterDrill 5 3" xfId="13125"/>
    <cellStyle name="SAPBEXfilterDrill 5 4" xfId="13126"/>
    <cellStyle name="SAPBEXfilterDrill 5 5" xfId="13127"/>
    <cellStyle name="SAPBEXfilterDrill 6" xfId="13128"/>
    <cellStyle name="SAPBEXfilterDrill 7" xfId="13129"/>
    <cellStyle name="SAPBEXfilterDrill 8" xfId="13130"/>
    <cellStyle name="SAPBEXfilterDrill 9" xfId="13131"/>
    <cellStyle name="SAPBEXfilterItem" xfId="13132"/>
    <cellStyle name="SAPBEXfilterItem 10" xfId="13133"/>
    <cellStyle name="SAPBEXfilterItem 11" xfId="13134"/>
    <cellStyle name="SAPBEXfilterItem 12" xfId="13135"/>
    <cellStyle name="SAPBEXfilterItem 13" xfId="13136"/>
    <cellStyle name="SAPBEXfilterItem 14" xfId="13137"/>
    <cellStyle name="SAPBEXfilterItem 15" xfId="13138"/>
    <cellStyle name="SAPBEXfilterItem 16" xfId="13139"/>
    <cellStyle name="SAPBEXfilterItem 17" xfId="13140"/>
    <cellStyle name="SAPBEXfilterItem 18" xfId="13141"/>
    <cellStyle name="SAPBEXfilterItem 2" xfId="13142"/>
    <cellStyle name="SAPBEXfilterItem 2 10" xfId="13143"/>
    <cellStyle name="SAPBEXfilterItem 2 2" xfId="13144"/>
    <cellStyle name="SAPBEXfilterItem 2 3" xfId="13145"/>
    <cellStyle name="SAPBEXfilterItem 2 4" xfId="13146"/>
    <cellStyle name="SAPBEXfilterItem 2 5" xfId="13147"/>
    <cellStyle name="SAPBEXfilterItem 2 6" xfId="13148"/>
    <cellStyle name="SAPBEXfilterItem 2 7" xfId="13149"/>
    <cellStyle name="SAPBEXfilterItem 2 8" xfId="13150"/>
    <cellStyle name="SAPBEXfilterItem 2 9" xfId="13151"/>
    <cellStyle name="SAPBEXfilterItem 3" xfId="13152"/>
    <cellStyle name="SAPBEXfilterItem 3 10" xfId="13153"/>
    <cellStyle name="SAPBEXfilterItem 3 11" xfId="13154"/>
    <cellStyle name="SAPBEXfilterItem 3 12" xfId="13155"/>
    <cellStyle name="SAPBEXfilterItem 3 2" xfId="13156"/>
    <cellStyle name="SAPBEXfilterItem 3 2 10" xfId="13157"/>
    <cellStyle name="SAPBEXfilterItem 3 2 2" xfId="13158"/>
    <cellStyle name="SAPBEXfilterItem 3 2 3" xfId="13159"/>
    <cellStyle name="SAPBEXfilterItem 3 2 4" xfId="13160"/>
    <cellStyle name="SAPBEXfilterItem 3 2 5" xfId="13161"/>
    <cellStyle name="SAPBEXfilterItem 3 2 6" xfId="13162"/>
    <cellStyle name="SAPBEXfilterItem 3 2 7" xfId="13163"/>
    <cellStyle name="SAPBEXfilterItem 3 2 8" xfId="13164"/>
    <cellStyle name="SAPBEXfilterItem 3 2 9" xfId="13165"/>
    <cellStyle name="SAPBEXfilterItem 3 3" xfId="13166"/>
    <cellStyle name="SAPBEXfilterItem 3 3 2" xfId="13167"/>
    <cellStyle name="SAPBEXfilterItem 3 3 3" xfId="13168"/>
    <cellStyle name="SAPBEXfilterItem 3 4" xfId="13169"/>
    <cellStyle name="SAPBEXfilterItem 3 5" xfId="13170"/>
    <cellStyle name="SAPBEXfilterItem 3 6" xfId="13171"/>
    <cellStyle name="SAPBEXfilterItem 3 7" xfId="13172"/>
    <cellStyle name="SAPBEXfilterItem 3 8" xfId="13173"/>
    <cellStyle name="SAPBEXfilterItem 3 9" xfId="13174"/>
    <cellStyle name="SAPBEXfilterItem 4" xfId="13175"/>
    <cellStyle name="SAPBEXfilterItem 4 10" xfId="13176"/>
    <cellStyle name="SAPBEXfilterItem 4 11" xfId="13177"/>
    <cellStyle name="SAPBEXfilterItem 4 12" xfId="13178"/>
    <cellStyle name="SAPBEXfilterItem 4 2" xfId="13179"/>
    <cellStyle name="SAPBEXfilterItem 4 2 10" xfId="13180"/>
    <cellStyle name="SAPBEXfilterItem 4 2 2" xfId="13181"/>
    <cellStyle name="SAPBEXfilterItem 4 2 3" xfId="13182"/>
    <cellStyle name="SAPBEXfilterItem 4 2 4" xfId="13183"/>
    <cellStyle name="SAPBEXfilterItem 4 2 5" xfId="13184"/>
    <cellStyle name="SAPBEXfilterItem 4 2 6" xfId="13185"/>
    <cellStyle name="SAPBEXfilterItem 4 2 7" xfId="13186"/>
    <cellStyle name="SAPBEXfilterItem 4 2 8" xfId="13187"/>
    <cellStyle name="SAPBEXfilterItem 4 2 9" xfId="13188"/>
    <cellStyle name="SAPBEXfilterItem 4 3" xfId="13189"/>
    <cellStyle name="SAPBEXfilterItem 4 4" xfId="13190"/>
    <cellStyle name="SAPBEXfilterItem 4 5" xfId="13191"/>
    <cellStyle name="SAPBEXfilterItem 4 6" xfId="13192"/>
    <cellStyle name="SAPBEXfilterItem 4 7" xfId="13193"/>
    <cellStyle name="SAPBEXfilterItem 4 8" xfId="13194"/>
    <cellStyle name="SAPBEXfilterItem 4 9" xfId="13195"/>
    <cellStyle name="SAPBEXfilterItem 5" xfId="13196"/>
    <cellStyle name="SAPBEXfilterItem 5 2" xfId="13197"/>
    <cellStyle name="SAPBEXfilterItem 5 3" xfId="13198"/>
    <cellStyle name="SAPBEXfilterItem 5 4" xfId="13199"/>
    <cellStyle name="SAPBEXfilterItem 6" xfId="13200"/>
    <cellStyle name="SAPBEXfilterItem 7" xfId="13201"/>
    <cellStyle name="SAPBEXfilterItem 8" xfId="13202"/>
    <cellStyle name="SAPBEXfilterItem 9" xfId="13203"/>
    <cellStyle name="SAPBEXfilterText" xfId="13204"/>
    <cellStyle name="SAPBEXfilterText 10" xfId="13205"/>
    <cellStyle name="SAPBEXfilterText 11" xfId="13206"/>
    <cellStyle name="SAPBEXfilterText 12" xfId="13207"/>
    <cellStyle name="SAPBEXfilterText 13" xfId="13208"/>
    <cellStyle name="SAPBEXfilterText 14" xfId="13209"/>
    <cellStyle name="SAPBEXfilterText 15" xfId="13210"/>
    <cellStyle name="SAPBEXfilterText 16" xfId="13211"/>
    <cellStyle name="SAPBEXfilterText 17" xfId="13212"/>
    <cellStyle name="SAPBEXfilterText 18" xfId="13213"/>
    <cellStyle name="SAPBEXfilterText 2" xfId="13214"/>
    <cellStyle name="SAPBEXfilterText 2 10" xfId="13215"/>
    <cellStyle name="SAPBEXfilterText 2 11" xfId="13216"/>
    <cellStyle name="SAPBEXfilterText 2 12" xfId="13217"/>
    <cellStyle name="SAPBEXfilterText 2 2" xfId="13218"/>
    <cellStyle name="SAPBEXfilterText 2 3" xfId="13219"/>
    <cellStyle name="SAPBEXfilterText 2 4" xfId="13220"/>
    <cellStyle name="SAPBEXfilterText 2 5" xfId="13221"/>
    <cellStyle name="SAPBEXfilterText 2 6" xfId="13222"/>
    <cellStyle name="SAPBEXfilterText 2 7" xfId="13223"/>
    <cellStyle name="SAPBEXfilterText 2 8" xfId="13224"/>
    <cellStyle name="SAPBEXfilterText 2 9" xfId="13225"/>
    <cellStyle name="SAPBEXfilterText 3" xfId="13226"/>
    <cellStyle name="SAPBEXfilterText 3 10" xfId="13227"/>
    <cellStyle name="SAPBEXfilterText 3 11" xfId="13228"/>
    <cellStyle name="SAPBEXfilterText 3 12" xfId="13229"/>
    <cellStyle name="SAPBEXfilterText 3 2" xfId="13230"/>
    <cellStyle name="SAPBEXfilterText 3 2 2" xfId="13231"/>
    <cellStyle name="SAPBEXfilterText 3 2 3" xfId="13232"/>
    <cellStyle name="SAPBEXfilterText 3 3" xfId="13233"/>
    <cellStyle name="SAPBEXfilterText 3 4" xfId="13234"/>
    <cellStyle name="SAPBEXfilterText 3 5" xfId="13235"/>
    <cellStyle name="SAPBEXfilterText 3 6" xfId="13236"/>
    <cellStyle name="SAPBEXfilterText 3 7" xfId="13237"/>
    <cellStyle name="SAPBEXfilterText 3 8" xfId="13238"/>
    <cellStyle name="SAPBEXfilterText 3 9" xfId="13239"/>
    <cellStyle name="SAPBEXfilterText 4" xfId="13240"/>
    <cellStyle name="SAPBEXfilterText 4 10" xfId="13241"/>
    <cellStyle name="SAPBEXfilterText 4 2" xfId="13242"/>
    <cellStyle name="SAPBEXfilterText 4 3" xfId="13243"/>
    <cellStyle name="SAPBEXfilterText 4 4" xfId="13244"/>
    <cellStyle name="SAPBEXfilterText 4 5" xfId="13245"/>
    <cellStyle name="SAPBEXfilterText 4 6" xfId="13246"/>
    <cellStyle name="SAPBEXfilterText 4 7" xfId="13247"/>
    <cellStyle name="SAPBEXfilterText 4 8" xfId="13248"/>
    <cellStyle name="SAPBEXfilterText 4 9" xfId="13249"/>
    <cellStyle name="SAPBEXfilterText 5" xfId="13250"/>
    <cellStyle name="SAPBEXfilterText 5 2" xfId="13251"/>
    <cellStyle name="SAPBEXfilterText 5 3" xfId="13252"/>
    <cellStyle name="SAPBEXfilterText 6" xfId="13253"/>
    <cellStyle name="SAPBEXfilterText 7" xfId="13254"/>
    <cellStyle name="SAPBEXfilterText 8" xfId="13255"/>
    <cellStyle name="SAPBEXfilterText 9" xfId="13256"/>
    <cellStyle name="SAPBEXformats" xfId="13257"/>
    <cellStyle name="SAPBEXformats 10" xfId="13258"/>
    <cellStyle name="SAPBEXformats 11" xfId="13259"/>
    <cellStyle name="SAPBEXformats 12" xfId="13260"/>
    <cellStyle name="SAPBEXformats 13" xfId="13261"/>
    <cellStyle name="SAPBEXformats 14" xfId="13262"/>
    <cellStyle name="SAPBEXformats 15" xfId="13263"/>
    <cellStyle name="SAPBEXformats 16" xfId="13264"/>
    <cellStyle name="SAPBEXformats 17" xfId="13265"/>
    <cellStyle name="SAPBEXformats 18" xfId="13266"/>
    <cellStyle name="SAPBEXformats 2" xfId="13267"/>
    <cellStyle name="SAPBEXformats 2 10" xfId="13268"/>
    <cellStyle name="SAPBEXformats 2 2" xfId="13269"/>
    <cellStyle name="SAPBEXformats 2 3" xfId="13270"/>
    <cellStyle name="SAPBEXformats 2 4" xfId="13271"/>
    <cellStyle name="SAPBEXformats 2 5" xfId="13272"/>
    <cellStyle name="SAPBEXformats 2 6" xfId="13273"/>
    <cellStyle name="SAPBEXformats 2 7" xfId="13274"/>
    <cellStyle name="SAPBEXformats 2 8" xfId="13275"/>
    <cellStyle name="SAPBEXformats 2 9" xfId="13276"/>
    <cellStyle name="SAPBEXformats 3" xfId="13277"/>
    <cellStyle name="SAPBEXformats 3 10" xfId="13278"/>
    <cellStyle name="SAPBEXformats 3 11" xfId="13279"/>
    <cellStyle name="SAPBEXformats 3 12" xfId="13280"/>
    <cellStyle name="SAPBEXformats 3 2" xfId="13281"/>
    <cellStyle name="SAPBEXformats 3 2 10" xfId="13282"/>
    <cellStyle name="SAPBEXformats 3 2 2" xfId="13283"/>
    <cellStyle name="SAPBEXformats 3 2 3" xfId="13284"/>
    <cellStyle name="SAPBEXformats 3 2 4" xfId="13285"/>
    <cellStyle name="SAPBEXformats 3 2 5" xfId="13286"/>
    <cellStyle name="SAPBEXformats 3 2 6" xfId="13287"/>
    <cellStyle name="SAPBEXformats 3 2 7" xfId="13288"/>
    <cellStyle name="SAPBEXformats 3 2 8" xfId="13289"/>
    <cellStyle name="SAPBEXformats 3 2 9" xfId="13290"/>
    <cellStyle name="SAPBEXformats 3 3" xfId="13291"/>
    <cellStyle name="SAPBEXformats 3 3 2" xfId="13292"/>
    <cellStyle name="SAPBEXformats 3 3 3" xfId="13293"/>
    <cellStyle name="SAPBEXformats 3 4" xfId="13294"/>
    <cellStyle name="SAPBEXformats 3 5" xfId="13295"/>
    <cellStyle name="SAPBEXformats 3 6" xfId="13296"/>
    <cellStyle name="SAPBEXformats 3 7" xfId="13297"/>
    <cellStyle name="SAPBEXformats 3 8" xfId="13298"/>
    <cellStyle name="SAPBEXformats 3 9" xfId="13299"/>
    <cellStyle name="SAPBEXformats 4" xfId="13300"/>
    <cellStyle name="SAPBEXformats 4 10" xfId="13301"/>
    <cellStyle name="SAPBEXformats 4 11" xfId="13302"/>
    <cellStyle name="SAPBEXformats 4 12" xfId="13303"/>
    <cellStyle name="SAPBEXformats 4 2" xfId="13304"/>
    <cellStyle name="SAPBEXformats 4 2 10" xfId="13305"/>
    <cellStyle name="SAPBEXformats 4 2 2" xfId="13306"/>
    <cellStyle name="SAPBEXformats 4 2 3" xfId="13307"/>
    <cellStyle name="SAPBEXformats 4 2 4" xfId="13308"/>
    <cellStyle name="SAPBEXformats 4 2 5" xfId="13309"/>
    <cellStyle name="SAPBEXformats 4 2 6" xfId="13310"/>
    <cellStyle name="SAPBEXformats 4 2 7" xfId="13311"/>
    <cellStyle name="SAPBEXformats 4 2 8" xfId="13312"/>
    <cellStyle name="SAPBEXformats 4 2 9" xfId="13313"/>
    <cellStyle name="SAPBEXformats 4 3" xfId="13314"/>
    <cellStyle name="SAPBEXformats 4 4" xfId="13315"/>
    <cellStyle name="SAPBEXformats 4 5" xfId="13316"/>
    <cellStyle name="SAPBEXformats 4 6" xfId="13317"/>
    <cellStyle name="SAPBEXformats 4 7" xfId="13318"/>
    <cellStyle name="SAPBEXformats 4 8" xfId="13319"/>
    <cellStyle name="SAPBEXformats 4 9" xfId="13320"/>
    <cellStyle name="SAPBEXformats 5" xfId="13321"/>
    <cellStyle name="SAPBEXformats 5 2" xfId="13322"/>
    <cellStyle name="SAPBEXformats 5 3" xfId="13323"/>
    <cellStyle name="SAPBEXformats 5 4" xfId="13324"/>
    <cellStyle name="SAPBEXformats 6" xfId="13325"/>
    <cellStyle name="SAPBEXformats 7" xfId="13326"/>
    <cellStyle name="SAPBEXformats 8" xfId="13327"/>
    <cellStyle name="SAPBEXformats 9" xfId="13328"/>
    <cellStyle name="SAPBEXheaderItem" xfId="13329"/>
    <cellStyle name="SAPBEXheaderItem 10" xfId="13330"/>
    <cellStyle name="SAPBEXheaderItem 11" xfId="13331"/>
    <cellStyle name="SAPBEXheaderItem 12" xfId="13332"/>
    <cellStyle name="SAPBEXheaderItem 13" xfId="13333"/>
    <cellStyle name="SAPBEXheaderItem 14" xfId="13334"/>
    <cellStyle name="SAPBEXheaderItem 15" xfId="13335"/>
    <cellStyle name="SAPBEXheaderItem 16" xfId="13336"/>
    <cellStyle name="SAPBEXheaderItem 17" xfId="13337"/>
    <cellStyle name="SAPBEXheaderItem 18" xfId="13338"/>
    <cellStyle name="SAPBEXheaderItem 2" xfId="13339"/>
    <cellStyle name="SAPBEXheaderItem 2 10" xfId="13340"/>
    <cellStyle name="SAPBEXheaderItem 2 2" xfId="13341"/>
    <cellStyle name="SAPBEXheaderItem 2 3" xfId="13342"/>
    <cellStyle name="SAPBEXheaderItem 2 4" xfId="13343"/>
    <cellStyle name="SAPBEXheaderItem 2 5" xfId="13344"/>
    <cellStyle name="SAPBEXheaderItem 2 6" xfId="13345"/>
    <cellStyle name="SAPBEXheaderItem 2 7" xfId="13346"/>
    <cellStyle name="SAPBEXheaderItem 2 8" xfId="13347"/>
    <cellStyle name="SAPBEXheaderItem 2 9" xfId="13348"/>
    <cellStyle name="SAPBEXheaderItem 3" xfId="13349"/>
    <cellStyle name="SAPBEXheaderItem 3 10" xfId="13350"/>
    <cellStyle name="SAPBEXheaderItem 3 11" xfId="13351"/>
    <cellStyle name="SAPBEXheaderItem 3 2" xfId="13352"/>
    <cellStyle name="SAPBEXheaderItem 3 2 2" xfId="13353"/>
    <cellStyle name="SAPBEXheaderItem 3 3" xfId="13354"/>
    <cellStyle name="SAPBEXheaderItem 3 4" xfId="13355"/>
    <cellStyle name="SAPBEXheaderItem 3 5" xfId="13356"/>
    <cellStyle name="SAPBEXheaderItem 3 6" xfId="13357"/>
    <cellStyle name="SAPBEXheaderItem 3 7" xfId="13358"/>
    <cellStyle name="SAPBEXheaderItem 3 8" xfId="13359"/>
    <cellStyle name="SAPBEXheaderItem 3 9" xfId="13360"/>
    <cellStyle name="SAPBEXheaderItem 4" xfId="13361"/>
    <cellStyle name="SAPBEXheaderItem 4 10" xfId="13362"/>
    <cellStyle name="SAPBEXheaderItem 4 2" xfId="13363"/>
    <cellStyle name="SAPBEXheaderItem 4 3" xfId="13364"/>
    <cellStyle name="SAPBEXheaderItem 4 4" xfId="13365"/>
    <cellStyle name="SAPBEXheaderItem 4 5" xfId="13366"/>
    <cellStyle name="SAPBEXheaderItem 4 6" xfId="13367"/>
    <cellStyle name="SAPBEXheaderItem 4 7" xfId="13368"/>
    <cellStyle name="SAPBEXheaderItem 4 8" xfId="13369"/>
    <cellStyle name="SAPBEXheaderItem 4 9" xfId="13370"/>
    <cellStyle name="SAPBEXheaderItem 5" xfId="13371"/>
    <cellStyle name="SAPBEXheaderItem 5 2" xfId="13372"/>
    <cellStyle name="SAPBEXheaderItem 5 3" xfId="13373"/>
    <cellStyle name="SAPBEXheaderItem 6" xfId="13374"/>
    <cellStyle name="SAPBEXheaderItem 7" xfId="13375"/>
    <cellStyle name="SAPBEXheaderItem 8" xfId="13376"/>
    <cellStyle name="SAPBEXheaderItem 9" xfId="13377"/>
    <cellStyle name="SAPBEXheaderText" xfId="13378"/>
    <cellStyle name="SAPBEXheaderText 10" xfId="13379"/>
    <cellStyle name="SAPBEXheaderText 11" xfId="13380"/>
    <cellStyle name="SAPBEXheaderText 12" xfId="13381"/>
    <cellStyle name="SAPBEXheaderText 13" xfId="13382"/>
    <cellStyle name="SAPBEXheaderText 14" xfId="13383"/>
    <cellStyle name="SAPBEXheaderText 15" xfId="13384"/>
    <cellStyle name="SAPBEXheaderText 16" xfId="13385"/>
    <cellStyle name="SAPBEXheaderText 17" xfId="13386"/>
    <cellStyle name="SAPBEXheaderText 18" xfId="13387"/>
    <cellStyle name="SAPBEXheaderText 2" xfId="13388"/>
    <cellStyle name="SAPBEXheaderText 2 10" xfId="13389"/>
    <cellStyle name="SAPBEXheaderText 2 11" xfId="13390"/>
    <cellStyle name="SAPBEXheaderText 2 12" xfId="13391"/>
    <cellStyle name="SAPBEXheaderText 2 2" xfId="13392"/>
    <cellStyle name="SAPBEXheaderText 2 3" xfId="13393"/>
    <cellStyle name="SAPBEXheaderText 2 4" xfId="13394"/>
    <cellStyle name="SAPBEXheaderText 2 5" xfId="13395"/>
    <cellStyle name="SAPBEXheaderText 2 6" xfId="13396"/>
    <cellStyle name="SAPBEXheaderText 2 7" xfId="13397"/>
    <cellStyle name="SAPBEXheaderText 2 8" xfId="13398"/>
    <cellStyle name="SAPBEXheaderText 2 9" xfId="13399"/>
    <cellStyle name="SAPBEXheaderText 3" xfId="13400"/>
    <cellStyle name="SAPBEXheaderText 3 10" xfId="13401"/>
    <cellStyle name="SAPBEXheaderText 3 11" xfId="13402"/>
    <cellStyle name="SAPBEXheaderText 3 12" xfId="13403"/>
    <cellStyle name="SAPBEXheaderText 3 2" xfId="13404"/>
    <cellStyle name="SAPBEXheaderText 3 2 2" xfId="13405"/>
    <cellStyle name="SAPBEXheaderText 3 2 3" xfId="13406"/>
    <cellStyle name="SAPBEXheaderText 3 3" xfId="13407"/>
    <cellStyle name="SAPBEXheaderText 3 4" xfId="13408"/>
    <cellStyle name="SAPBEXheaderText 3 5" xfId="13409"/>
    <cellStyle name="SAPBEXheaderText 3 6" xfId="13410"/>
    <cellStyle name="SAPBEXheaderText 3 7" xfId="13411"/>
    <cellStyle name="SAPBEXheaderText 3 8" xfId="13412"/>
    <cellStyle name="SAPBEXheaderText 3 9" xfId="13413"/>
    <cellStyle name="SAPBEXheaderText 4" xfId="13414"/>
    <cellStyle name="SAPBEXheaderText 4 10" xfId="13415"/>
    <cellStyle name="SAPBEXheaderText 4 2" xfId="13416"/>
    <cellStyle name="SAPBEXheaderText 4 3" xfId="13417"/>
    <cellStyle name="SAPBEXheaderText 4 4" xfId="13418"/>
    <cellStyle name="SAPBEXheaderText 4 5" xfId="13419"/>
    <cellStyle name="SAPBEXheaderText 4 6" xfId="13420"/>
    <cellStyle name="SAPBEXheaderText 4 7" xfId="13421"/>
    <cellStyle name="SAPBEXheaderText 4 8" xfId="13422"/>
    <cellStyle name="SAPBEXheaderText 4 9" xfId="13423"/>
    <cellStyle name="SAPBEXheaderText 5" xfId="13424"/>
    <cellStyle name="SAPBEXheaderText 5 2" xfId="13425"/>
    <cellStyle name="SAPBEXheaderText 5 3" xfId="13426"/>
    <cellStyle name="SAPBEXheaderText 6" xfId="13427"/>
    <cellStyle name="SAPBEXheaderText 7" xfId="13428"/>
    <cellStyle name="SAPBEXheaderText 8" xfId="13429"/>
    <cellStyle name="SAPBEXheaderText 9" xfId="13430"/>
    <cellStyle name="SAPBEXHLevel0" xfId="13431"/>
    <cellStyle name="SAPBEXHLevel0 10" xfId="13432"/>
    <cellStyle name="SAPBEXHLevel0 11" xfId="13433"/>
    <cellStyle name="SAPBEXHLevel0 12" xfId="13434"/>
    <cellStyle name="SAPBEXHLevel0 13" xfId="13435"/>
    <cellStyle name="SAPBEXHLevel0 14" xfId="13436"/>
    <cellStyle name="SAPBEXHLevel0 15" xfId="13437"/>
    <cellStyle name="SAPBEXHLevel0 16" xfId="13438"/>
    <cellStyle name="SAPBEXHLevel0 17" xfId="13439"/>
    <cellStyle name="SAPBEXHLevel0 18" xfId="13440"/>
    <cellStyle name="SAPBEXHLevel0 19" xfId="13441"/>
    <cellStyle name="SAPBEXHLevel0 2" xfId="13442"/>
    <cellStyle name="SAPBEXHLevel0 2 10" xfId="13443"/>
    <cellStyle name="SAPBEXHLevel0 2 11" xfId="13444"/>
    <cellStyle name="SAPBEXHLevel0 2 12" xfId="13445"/>
    <cellStyle name="SAPBEXHLevel0 2 13" xfId="13446"/>
    <cellStyle name="SAPBEXHLevel0 2 2" xfId="13447"/>
    <cellStyle name="SAPBEXHLevel0 2 3" xfId="13448"/>
    <cellStyle name="SAPBEXHLevel0 2 4" xfId="13449"/>
    <cellStyle name="SAPBEXHLevel0 2 5" xfId="13450"/>
    <cellStyle name="SAPBEXHLevel0 2 6" xfId="13451"/>
    <cellStyle name="SAPBEXHLevel0 2 7" xfId="13452"/>
    <cellStyle name="SAPBEXHLevel0 2 8" xfId="13453"/>
    <cellStyle name="SAPBEXHLevel0 2 9" xfId="13454"/>
    <cellStyle name="SAPBEXHLevel0 20" xfId="13455"/>
    <cellStyle name="SAPBEXHLevel0 3" xfId="13456"/>
    <cellStyle name="SAPBEXHLevel0 3 10" xfId="13457"/>
    <cellStyle name="SAPBEXHLevel0 3 11" xfId="13458"/>
    <cellStyle name="SAPBEXHLevel0 3 12" xfId="13459"/>
    <cellStyle name="SAPBEXHLevel0 3 13" xfId="13460"/>
    <cellStyle name="SAPBEXHLevel0 3 2" xfId="13461"/>
    <cellStyle name="SAPBEXHLevel0 3 2 2" xfId="13462"/>
    <cellStyle name="SAPBEXHLevel0 3 2 3" xfId="13463"/>
    <cellStyle name="SAPBEXHLevel0 3 3" xfId="13464"/>
    <cellStyle name="SAPBEXHLevel0 3 4" xfId="13465"/>
    <cellStyle name="SAPBEXHLevel0 3 5" xfId="13466"/>
    <cellStyle name="SAPBEXHLevel0 3 6" xfId="13467"/>
    <cellStyle name="SAPBEXHLevel0 3 7" xfId="13468"/>
    <cellStyle name="SAPBEXHLevel0 3 8" xfId="13469"/>
    <cellStyle name="SAPBEXHLevel0 3 9" xfId="13470"/>
    <cellStyle name="SAPBEXHLevel0 4" xfId="13471"/>
    <cellStyle name="SAPBEXHLevel0 4 10" xfId="13472"/>
    <cellStyle name="SAPBEXHLevel0 4 11" xfId="13473"/>
    <cellStyle name="SAPBEXHLevel0 4 12" xfId="13474"/>
    <cellStyle name="SAPBEXHLevel0 4 13" xfId="13475"/>
    <cellStyle name="SAPBEXHLevel0 4 2" xfId="13476"/>
    <cellStyle name="SAPBEXHLevel0 4 3" xfId="13477"/>
    <cellStyle name="SAPBEXHLevel0 4 4" xfId="13478"/>
    <cellStyle name="SAPBEXHLevel0 4 5" xfId="13479"/>
    <cellStyle name="SAPBEXHLevel0 4 6" xfId="13480"/>
    <cellStyle name="SAPBEXHLevel0 4 7" xfId="13481"/>
    <cellStyle name="SAPBEXHLevel0 4 8" xfId="13482"/>
    <cellStyle name="SAPBEXHLevel0 4 9" xfId="13483"/>
    <cellStyle name="SAPBEXHLevel0 5" xfId="13484"/>
    <cellStyle name="SAPBEXHLevel0 5 2" xfId="13485"/>
    <cellStyle name="SAPBEXHLevel0 5 3" xfId="13486"/>
    <cellStyle name="SAPBEXHLevel0 6" xfId="13487"/>
    <cellStyle name="SAPBEXHLevel0 7" xfId="13488"/>
    <cellStyle name="SAPBEXHLevel0 8" xfId="13489"/>
    <cellStyle name="SAPBEXHLevel0 9" xfId="13490"/>
    <cellStyle name="SAPBEXHLevel0X" xfId="13491"/>
    <cellStyle name="SAPBEXHLevel0X 10" xfId="13492"/>
    <cellStyle name="SAPBEXHLevel0X 11" xfId="13493"/>
    <cellStyle name="SAPBEXHLevel0X 12" xfId="13494"/>
    <cellStyle name="SAPBEXHLevel0X 13" xfId="13495"/>
    <cellStyle name="SAPBEXHLevel0X 14" xfId="13496"/>
    <cellStyle name="SAPBEXHLevel0X 15" xfId="13497"/>
    <cellStyle name="SAPBEXHLevel0X 16" xfId="13498"/>
    <cellStyle name="SAPBEXHLevel0X 17" xfId="13499"/>
    <cellStyle name="SAPBEXHLevel0X 18" xfId="13500"/>
    <cellStyle name="SAPBEXHLevel0X 19" xfId="13501"/>
    <cellStyle name="SAPBEXHLevel0X 2" xfId="13502"/>
    <cellStyle name="SAPBEXHLevel0X 2 10" xfId="13503"/>
    <cellStyle name="SAPBEXHLevel0X 2 11" xfId="13504"/>
    <cellStyle name="SAPBEXHLevel0X 2 12" xfId="13505"/>
    <cellStyle name="SAPBEXHLevel0X 2 13" xfId="13506"/>
    <cellStyle name="SAPBEXHLevel0X 2 2" xfId="13507"/>
    <cellStyle name="SAPBEXHLevel0X 2 3" xfId="13508"/>
    <cellStyle name="SAPBEXHLevel0X 2 4" xfId="13509"/>
    <cellStyle name="SAPBEXHLevel0X 2 5" xfId="13510"/>
    <cellStyle name="SAPBEXHLevel0X 2 6" xfId="13511"/>
    <cellStyle name="SAPBEXHLevel0X 2 7" xfId="13512"/>
    <cellStyle name="SAPBEXHLevel0X 2 8" xfId="13513"/>
    <cellStyle name="SAPBEXHLevel0X 2 9" xfId="13514"/>
    <cellStyle name="SAPBEXHLevel0X 20" xfId="13515"/>
    <cellStyle name="SAPBEXHLevel0X 3" xfId="13516"/>
    <cellStyle name="SAPBEXHLevel0X 3 10" xfId="13517"/>
    <cellStyle name="SAPBEXHLevel0X 3 11" xfId="13518"/>
    <cellStyle name="SAPBEXHLevel0X 3 12" xfId="13519"/>
    <cellStyle name="SAPBEXHLevel0X 3 13" xfId="13520"/>
    <cellStyle name="SAPBEXHLevel0X 3 2" xfId="13521"/>
    <cellStyle name="SAPBEXHLevel0X 3 2 2" xfId="13522"/>
    <cellStyle name="SAPBEXHLevel0X 3 2 3" xfId="13523"/>
    <cellStyle name="SAPBEXHLevel0X 3 3" xfId="13524"/>
    <cellStyle name="SAPBEXHLevel0X 3 4" xfId="13525"/>
    <cellStyle name="SAPBEXHLevel0X 3 5" xfId="13526"/>
    <cellStyle name="SAPBEXHLevel0X 3 6" xfId="13527"/>
    <cellStyle name="SAPBEXHLevel0X 3 7" xfId="13528"/>
    <cellStyle name="SAPBEXHLevel0X 3 8" xfId="13529"/>
    <cellStyle name="SAPBEXHLevel0X 3 9" xfId="13530"/>
    <cellStyle name="SAPBEXHLevel0X 4" xfId="13531"/>
    <cellStyle name="SAPBEXHLevel0X 4 10" xfId="13532"/>
    <cellStyle name="SAPBEXHLevel0X 4 11" xfId="13533"/>
    <cellStyle name="SAPBEXHLevel0X 4 12" xfId="13534"/>
    <cellStyle name="SAPBEXHLevel0X 4 13" xfId="13535"/>
    <cellStyle name="SAPBEXHLevel0X 4 2" xfId="13536"/>
    <cellStyle name="SAPBEXHLevel0X 4 3" xfId="13537"/>
    <cellStyle name="SAPBEXHLevel0X 4 4" xfId="13538"/>
    <cellStyle name="SAPBEXHLevel0X 4 5" xfId="13539"/>
    <cellStyle name="SAPBEXHLevel0X 4 6" xfId="13540"/>
    <cellStyle name="SAPBEXHLevel0X 4 7" xfId="13541"/>
    <cellStyle name="SAPBEXHLevel0X 4 8" xfId="13542"/>
    <cellStyle name="SAPBEXHLevel0X 4 9" xfId="13543"/>
    <cellStyle name="SAPBEXHLevel0X 5" xfId="13544"/>
    <cellStyle name="SAPBEXHLevel0X 5 2" xfId="13545"/>
    <cellStyle name="SAPBEXHLevel0X 5 3" xfId="13546"/>
    <cellStyle name="SAPBEXHLevel0X 6" xfId="13547"/>
    <cellStyle name="SAPBEXHLevel0X 7" xfId="13548"/>
    <cellStyle name="SAPBEXHLevel0X 8" xfId="13549"/>
    <cellStyle name="SAPBEXHLevel0X 9" xfId="13550"/>
    <cellStyle name="SAPBEXHLevel1" xfId="13551"/>
    <cellStyle name="SAPBEXHLevel1 10" xfId="13552"/>
    <cellStyle name="SAPBEXHLevel1 11" xfId="13553"/>
    <cellStyle name="SAPBEXHLevel1 12" xfId="13554"/>
    <cellStyle name="SAPBEXHLevel1 13" xfId="13555"/>
    <cellStyle name="SAPBEXHLevel1 14" xfId="13556"/>
    <cellStyle name="SAPBEXHLevel1 15" xfId="13557"/>
    <cellStyle name="SAPBEXHLevel1 16" xfId="13558"/>
    <cellStyle name="SAPBEXHLevel1 17" xfId="13559"/>
    <cellStyle name="SAPBEXHLevel1 18" xfId="13560"/>
    <cellStyle name="SAPBEXHLevel1 19" xfId="13561"/>
    <cellStyle name="SAPBEXHLevel1 2" xfId="13562"/>
    <cellStyle name="SAPBEXHLevel1 2 10" xfId="13563"/>
    <cellStyle name="SAPBEXHLevel1 2 11" xfId="13564"/>
    <cellStyle name="SAPBEXHLevel1 2 12" xfId="13565"/>
    <cellStyle name="SAPBEXHLevel1 2 13" xfId="13566"/>
    <cellStyle name="SAPBEXHLevel1 2 2" xfId="13567"/>
    <cellStyle name="SAPBEXHLevel1 2 3" xfId="13568"/>
    <cellStyle name="SAPBEXHLevel1 2 4" xfId="13569"/>
    <cellStyle name="SAPBEXHLevel1 2 5" xfId="13570"/>
    <cellStyle name="SAPBEXHLevel1 2 6" xfId="13571"/>
    <cellStyle name="SAPBEXHLevel1 2 7" xfId="13572"/>
    <cellStyle name="SAPBEXHLevel1 2 8" xfId="13573"/>
    <cellStyle name="SAPBEXHLevel1 2 9" xfId="13574"/>
    <cellStyle name="SAPBEXHLevel1 20" xfId="13575"/>
    <cellStyle name="SAPBEXHLevel1 3" xfId="13576"/>
    <cellStyle name="SAPBEXHLevel1 3 10" xfId="13577"/>
    <cellStyle name="SAPBEXHLevel1 3 11" xfId="13578"/>
    <cellStyle name="SAPBEXHLevel1 3 12" xfId="13579"/>
    <cellStyle name="SAPBEXHLevel1 3 13" xfId="13580"/>
    <cellStyle name="SAPBEXHLevel1 3 2" xfId="13581"/>
    <cellStyle name="SAPBEXHLevel1 3 2 2" xfId="13582"/>
    <cellStyle name="SAPBEXHLevel1 3 2 3" xfId="13583"/>
    <cellStyle name="SAPBEXHLevel1 3 3" xfId="13584"/>
    <cellStyle name="SAPBEXHLevel1 3 4" xfId="13585"/>
    <cellStyle name="SAPBEXHLevel1 3 5" xfId="13586"/>
    <cellStyle name="SAPBEXHLevel1 3 6" xfId="13587"/>
    <cellStyle name="SAPBEXHLevel1 3 7" xfId="13588"/>
    <cellStyle name="SAPBEXHLevel1 3 8" xfId="13589"/>
    <cellStyle name="SAPBEXHLevel1 3 9" xfId="13590"/>
    <cellStyle name="SAPBEXHLevel1 4" xfId="13591"/>
    <cellStyle name="SAPBEXHLevel1 4 10" xfId="13592"/>
    <cellStyle name="SAPBEXHLevel1 4 11" xfId="13593"/>
    <cellStyle name="SAPBEXHLevel1 4 12" xfId="13594"/>
    <cellStyle name="SAPBEXHLevel1 4 13" xfId="13595"/>
    <cellStyle name="SAPBEXHLevel1 4 2" xfId="13596"/>
    <cellStyle name="SAPBEXHLevel1 4 3" xfId="13597"/>
    <cellStyle name="SAPBEXHLevel1 4 4" xfId="13598"/>
    <cellStyle name="SAPBEXHLevel1 4 5" xfId="13599"/>
    <cellStyle name="SAPBEXHLevel1 4 6" xfId="13600"/>
    <cellStyle name="SAPBEXHLevel1 4 7" xfId="13601"/>
    <cellStyle name="SAPBEXHLevel1 4 8" xfId="13602"/>
    <cellStyle name="SAPBEXHLevel1 4 9" xfId="13603"/>
    <cellStyle name="SAPBEXHLevel1 5" xfId="13604"/>
    <cellStyle name="SAPBEXHLevel1 5 2" xfId="13605"/>
    <cellStyle name="SAPBEXHLevel1 5 3" xfId="13606"/>
    <cellStyle name="SAPBEXHLevel1 6" xfId="13607"/>
    <cellStyle name="SAPBEXHLevel1 7" xfId="13608"/>
    <cellStyle name="SAPBEXHLevel1 8" xfId="13609"/>
    <cellStyle name="SAPBEXHLevel1 9" xfId="13610"/>
    <cellStyle name="SAPBEXHLevel1X" xfId="13611"/>
    <cellStyle name="SAPBEXHLevel1X 10" xfId="13612"/>
    <cellStyle name="SAPBEXHLevel1X 11" xfId="13613"/>
    <cellStyle name="SAPBEXHLevel1X 12" xfId="13614"/>
    <cellStyle name="SAPBEXHLevel1X 13" xfId="13615"/>
    <cellStyle name="SAPBEXHLevel1X 14" xfId="13616"/>
    <cellStyle name="SAPBEXHLevel1X 15" xfId="13617"/>
    <cellStyle name="SAPBEXHLevel1X 16" xfId="13618"/>
    <cellStyle name="SAPBEXHLevel1X 17" xfId="13619"/>
    <cellStyle name="SAPBEXHLevel1X 18" xfId="13620"/>
    <cellStyle name="SAPBEXHLevel1X 19" xfId="13621"/>
    <cellStyle name="SAPBEXHLevel1X 2" xfId="13622"/>
    <cellStyle name="SAPBEXHLevel1X 2 10" xfId="13623"/>
    <cellStyle name="SAPBEXHLevel1X 2 11" xfId="13624"/>
    <cellStyle name="SAPBEXHLevel1X 2 12" xfId="13625"/>
    <cellStyle name="SAPBEXHLevel1X 2 13" xfId="13626"/>
    <cellStyle name="SAPBEXHLevel1X 2 2" xfId="13627"/>
    <cellStyle name="SAPBEXHLevel1X 2 3" xfId="13628"/>
    <cellStyle name="SAPBEXHLevel1X 2 4" xfId="13629"/>
    <cellStyle name="SAPBEXHLevel1X 2 5" xfId="13630"/>
    <cellStyle name="SAPBEXHLevel1X 2 6" xfId="13631"/>
    <cellStyle name="SAPBEXHLevel1X 2 7" xfId="13632"/>
    <cellStyle name="SAPBEXHLevel1X 2 8" xfId="13633"/>
    <cellStyle name="SAPBEXHLevel1X 2 9" xfId="13634"/>
    <cellStyle name="SAPBEXHLevel1X 20" xfId="13635"/>
    <cellStyle name="SAPBEXHLevel1X 3" xfId="13636"/>
    <cellStyle name="SAPBEXHLevel1X 3 10" xfId="13637"/>
    <cellStyle name="SAPBEXHLevel1X 3 11" xfId="13638"/>
    <cellStyle name="SAPBEXHLevel1X 3 12" xfId="13639"/>
    <cellStyle name="SAPBEXHLevel1X 3 13" xfId="13640"/>
    <cellStyle name="SAPBEXHLevel1X 3 2" xfId="13641"/>
    <cellStyle name="SAPBEXHLevel1X 3 2 2" xfId="13642"/>
    <cellStyle name="SAPBEXHLevel1X 3 2 3" xfId="13643"/>
    <cellStyle name="SAPBEXHLevel1X 3 3" xfId="13644"/>
    <cellStyle name="SAPBEXHLevel1X 3 4" xfId="13645"/>
    <cellStyle name="SAPBEXHLevel1X 3 5" xfId="13646"/>
    <cellStyle name="SAPBEXHLevel1X 3 6" xfId="13647"/>
    <cellStyle name="SAPBEXHLevel1X 3 7" xfId="13648"/>
    <cellStyle name="SAPBEXHLevel1X 3 8" xfId="13649"/>
    <cellStyle name="SAPBEXHLevel1X 3 9" xfId="13650"/>
    <cellStyle name="SAPBEXHLevel1X 4" xfId="13651"/>
    <cellStyle name="SAPBEXHLevel1X 4 10" xfId="13652"/>
    <cellStyle name="SAPBEXHLevel1X 4 11" xfId="13653"/>
    <cellStyle name="SAPBEXHLevel1X 4 12" xfId="13654"/>
    <cellStyle name="SAPBEXHLevel1X 4 13" xfId="13655"/>
    <cellStyle name="SAPBEXHLevel1X 4 2" xfId="13656"/>
    <cellStyle name="SAPBEXHLevel1X 4 3" xfId="13657"/>
    <cellStyle name="SAPBEXHLevel1X 4 4" xfId="13658"/>
    <cellStyle name="SAPBEXHLevel1X 4 5" xfId="13659"/>
    <cellStyle name="SAPBEXHLevel1X 4 6" xfId="13660"/>
    <cellStyle name="SAPBEXHLevel1X 4 7" xfId="13661"/>
    <cellStyle name="SAPBEXHLevel1X 4 8" xfId="13662"/>
    <cellStyle name="SAPBEXHLevel1X 4 9" xfId="13663"/>
    <cellStyle name="SAPBEXHLevel1X 5" xfId="13664"/>
    <cellStyle name="SAPBEXHLevel1X 5 2" xfId="13665"/>
    <cellStyle name="SAPBEXHLevel1X 5 3" xfId="13666"/>
    <cellStyle name="SAPBEXHLevel1X 6" xfId="13667"/>
    <cellStyle name="SAPBEXHLevel1X 7" xfId="13668"/>
    <cellStyle name="SAPBEXHLevel1X 8" xfId="13669"/>
    <cellStyle name="SAPBEXHLevel1X 9" xfId="13670"/>
    <cellStyle name="SAPBEXHLevel2" xfId="13671"/>
    <cellStyle name="SAPBEXHLevel2 10" xfId="13672"/>
    <cellStyle name="SAPBEXHLevel2 11" xfId="13673"/>
    <cellStyle name="SAPBEXHLevel2 12" xfId="13674"/>
    <cellStyle name="SAPBEXHLevel2 13" xfId="13675"/>
    <cellStyle name="SAPBEXHLevel2 14" xfId="13676"/>
    <cellStyle name="SAPBEXHLevel2 15" xfId="13677"/>
    <cellStyle name="SAPBEXHLevel2 16" xfId="13678"/>
    <cellStyle name="SAPBEXHLevel2 17" xfId="13679"/>
    <cellStyle name="SAPBEXHLevel2 18" xfId="13680"/>
    <cellStyle name="SAPBEXHLevel2 19" xfId="13681"/>
    <cellStyle name="SAPBEXHLevel2 2" xfId="13682"/>
    <cellStyle name="SAPBEXHLevel2 2 10" xfId="13683"/>
    <cellStyle name="SAPBEXHLevel2 2 11" xfId="13684"/>
    <cellStyle name="SAPBEXHLevel2 2 12" xfId="13685"/>
    <cellStyle name="SAPBEXHLevel2 2 13" xfId="13686"/>
    <cellStyle name="SAPBEXHLevel2 2 2" xfId="13687"/>
    <cellStyle name="SAPBEXHLevel2 2 3" xfId="13688"/>
    <cellStyle name="SAPBEXHLevel2 2 4" xfId="13689"/>
    <cellStyle name="SAPBEXHLevel2 2 5" xfId="13690"/>
    <cellStyle name="SAPBEXHLevel2 2 6" xfId="13691"/>
    <cellStyle name="SAPBEXHLevel2 2 7" xfId="13692"/>
    <cellStyle name="SAPBEXHLevel2 2 8" xfId="13693"/>
    <cellStyle name="SAPBEXHLevel2 2 9" xfId="13694"/>
    <cellStyle name="SAPBEXHLevel2 20" xfId="13695"/>
    <cellStyle name="SAPBEXHLevel2 3" xfId="13696"/>
    <cellStyle name="SAPBEXHLevel2 3 10" xfId="13697"/>
    <cellStyle name="SAPBEXHLevel2 3 11" xfId="13698"/>
    <cellStyle name="SAPBEXHLevel2 3 12" xfId="13699"/>
    <cellStyle name="SAPBEXHLevel2 3 13" xfId="13700"/>
    <cellStyle name="SAPBEXHLevel2 3 2" xfId="13701"/>
    <cellStyle name="SAPBEXHLevel2 3 2 2" xfId="13702"/>
    <cellStyle name="SAPBEXHLevel2 3 2 3" xfId="13703"/>
    <cellStyle name="SAPBEXHLevel2 3 3" xfId="13704"/>
    <cellStyle name="SAPBEXHLevel2 3 4" xfId="13705"/>
    <cellStyle name="SAPBEXHLevel2 3 5" xfId="13706"/>
    <cellStyle name="SAPBEXHLevel2 3 6" xfId="13707"/>
    <cellStyle name="SAPBEXHLevel2 3 7" xfId="13708"/>
    <cellStyle name="SAPBEXHLevel2 3 8" xfId="13709"/>
    <cellStyle name="SAPBEXHLevel2 3 9" xfId="13710"/>
    <cellStyle name="SAPBEXHLevel2 4" xfId="13711"/>
    <cellStyle name="SAPBEXHLevel2 4 10" xfId="13712"/>
    <cellStyle name="SAPBEXHLevel2 4 11" xfId="13713"/>
    <cellStyle name="SAPBEXHLevel2 4 12" xfId="13714"/>
    <cellStyle name="SAPBEXHLevel2 4 13" xfId="13715"/>
    <cellStyle name="SAPBEXHLevel2 4 2" xfId="13716"/>
    <cellStyle name="SAPBEXHLevel2 4 3" xfId="13717"/>
    <cellStyle name="SAPBEXHLevel2 4 4" xfId="13718"/>
    <cellStyle name="SAPBEXHLevel2 4 5" xfId="13719"/>
    <cellStyle name="SAPBEXHLevel2 4 6" xfId="13720"/>
    <cellStyle name="SAPBEXHLevel2 4 7" xfId="13721"/>
    <cellStyle name="SAPBEXHLevel2 4 8" xfId="13722"/>
    <cellStyle name="SAPBEXHLevel2 4 9" xfId="13723"/>
    <cellStyle name="SAPBEXHLevel2 5" xfId="13724"/>
    <cellStyle name="SAPBEXHLevel2 5 2" xfId="13725"/>
    <cellStyle name="SAPBEXHLevel2 5 3" xfId="13726"/>
    <cellStyle name="SAPBEXHLevel2 6" xfId="13727"/>
    <cellStyle name="SAPBEXHLevel2 7" xfId="13728"/>
    <cellStyle name="SAPBEXHLevel2 8" xfId="13729"/>
    <cellStyle name="SAPBEXHLevel2 9" xfId="13730"/>
    <cellStyle name="SAPBEXHLevel2X" xfId="13731"/>
    <cellStyle name="SAPBEXHLevel2X 10" xfId="13732"/>
    <cellStyle name="SAPBEXHLevel2X 11" xfId="13733"/>
    <cellStyle name="SAPBEXHLevel2X 12" xfId="13734"/>
    <cellStyle name="SAPBEXHLevel2X 13" xfId="13735"/>
    <cellStyle name="SAPBEXHLevel2X 14" xfId="13736"/>
    <cellStyle name="SAPBEXHLevel2X 15" xfId="13737"/>
    <cellStyle name="SAPBEXHLevel2X 16" xfId="13738"/>
    <cellStyle name="SAPBEXHLevel2X 17" xfId="13739"/>
    <cellStyle name="SAPBEXHLevel2X 18" xfId="13740"/>
    <cellStyle name="SAPBEXHLevel2X 19" xfId="13741"/>
    <cellStyle name="SAPBEXHLevel2X 2" xfId="13742"/>
    <cellStyle name="SAPBEXHLevel2X 2 10" xfId="13743"/>
    <cellStyle name="SAPBEXHLevel2X 2 11" xfId="13744"/>
    <cellStyle name="SAPBEXHLevel2X 2 12" xfId="13745"/>
    <cellStyle name="SAPBEXHLevel2X 2 13" xfId="13746"/>
    <cellStyle name="SAPBEXHLevel2X 2 2" xfId="13747"/>
    <cellStyle name="SAPBEXHLevel2X 2 3" xfId="13748"/>
    <cellStyle name="SAPBEXHLevel2X 2 4" xfId="13749"/>
    <cellStyle name="SAPBEXHLevel2X 2 5" xfId="13750"/>
    <cellStyle name="SAPBEXHLevel2X 2 6" xfId="13751"/>
    <cellStyle name="SAPBEXHLevel2X 2 7" xfId="13752"/>
    <cellStyle name="SAPBEXHLevel2X 2 8" xfId="13753"/>
    <cellStyle name="SAPBEXHLevel2X 2 9" xfId="13754"/>
    <cellStyle name="SAPBEXHLevel2X 20" xfId="13755"/>
    <cellStyle name="SAPBEXHLevel2X 3" xfId="13756"/>
    <cellStyle name="SAPBEXHLevel2X 3 10" xfId="13757"/>
    <cellStyle name="SAPBEXHLevel2X 3 11" xfId="13758"/>
    <cellStyle name="SAPBEXHLevel2X 3 12" xfId="13759"/>
    <cellStyle name="SAPBEXHLevel2X 3 13" xfId="13760"/>
    <cellStyle name="SAPBEXHLevel2X 3 2" xfId="13761"/>
    <cellStyle name="SAPBEXHLevel2X 3 2 2" xfId="13762"/>
    <cellStyle name="SAPBEXHLevel2X 3 2 3" xfId="13763"/>
    <cellStyle name="SAPBEXHLevel2X 3 3" xfId="13764"/>
    <cellStyle name="SAPBEXHLevel2X 3 4" xfId="13765"/>
    <cellStyle name="SAPBEXHLevel2X 3 5" xfId="13766"/>
    <cellStyle name="SAPBEXHLevel2X 3 6" xfId="13767"/>
    <cellStyle name="SAPBEXHLevel2X 3 7" xfId="13768"/>
    <cellStyle name="SAPBEXHLevel2X 3 8" xfId="13769"/>
    <cellStyle name="SAPBEXHLevel2X 3 9" xfId="13770"/>
    <cellStyle name="SAPBEXHLevel2X 4" xfId="13771"/>
    <cellStyle name="SAPBEXHLevel2X 4 10" xfId="13772"/>
    <cellStyle name="SAPBEXHLevel2X 4 11" xfId="13773"/>
    <cellStyle name="SAPBEXHLevel2X 4 12" xfId="13774"/>
    <cellStyle name="SAPBEXHLevel2X 4 13" xfId="13775"/>
    <cellStyle name="SAPBEXHLevel2X 4 2" xfId="13776"/>
    <cellStyle name="SAPBEXHLevel2X 4 3" xfId="13777"/>
    <cellStyle name="SAPBEXHLevel2X 4 4" xfId="13778"/>
    <cellStyle name="SAPBEXHLevel2X 4 5" xfId="13779"/>
    <cellStyle name="SAPBEXHLevel2X 4 6" xfId="13780"/>
    <cellStyle name="SAPBEXHLevel2X 4 7" xfId="13781"/>
    <cellStyle name="SAPBEXHLevel2X 4 8" xfId="13782"/>
    <cellStyle name="SAPBEXHLevel2X 4 9" xfId="13783"/>
    <cellStyle name="SAPBEXHLevel2X 5" xfId="13784"/>
    <cellStyle name="SAPBEXHLevel2X 5 2" xfId="13785"/>
    <cellStyle name="SAPBEXHLevel2X 5 3" xfId="13786"/>
    <cellStyle name="SAPBEXHLevel2X 6" xfId="13787"/>
    <cellStyle name="SAPBEXHLevel2X 7" xfId="13788"/>
    <cellStyle name="SAPBEXHLevel2X 8" xfId="13789"/>
    <cellStyle name="SAPBEXHLevel2X 9" xfId="13790"/>
    <cellStyle name="SAPBEXHLevel3" xfId="13791"/>
    <cellStyle name="SAPBEXHLevel3 10" xfId="13792"/>
    <cellStyle name="SAPBEXHLevel3 11" xfId="13793"/>
    <cellStyle name="SAPBEXHLevel3 12" xfId="13794"/>
    <cellStyle name="SAPBEXHLevel3 13" xfId="13795"/>
    <cellStyle name="SAPBEXHLevel3 14" xfId="13796"/>
    <cellStyle name="SAPBEXHLevel3 15" xfId="13797"/>
    <cellStyle name="SAPBEXHLevel3 16" xfId="13798"/>
    <cellStyle name="SAPBEXHLevel3 17" xfId="13799"/>
    <cellStyle name="SAPBEXHLevel3 18" xfId="13800"/>
    <cellStyle name="SAPBEXHLevel3 19" xfId="13801"/>
    <cellStyle name="SAPBEXHLevel3 2" xfId="13802"/>
    <cellStyle name="SAPBEXHLevel3 2 10" xfId="13803"/>
    <cellStyle name="SAPBEXHLevel3 2 11" xfId="13804"/>
    <cellStyle name="SAPBEXHLevel3 2 12" xfId="13805"/>
    <cellStyle name="SAPBEXHLevel3 2 13" xfId="13806"/>
    <cellStyle name="SAPBEXHLevel3 2 2" xfId="13807"/>
    <cellStyle name="SAPBEXHLevel3 2 3" xfId="13808"/>
    <cellStyle name="SAPBEXHLevel3 2 4" xfId="13809"/>
    <cellStyle name="SAPBEXHLevel3 2 5" xfId="13810"/>
    <cellStyle name="SAPBEXHLevel3 2 6" xfId="13811"/>
    <cellStyle name="SAPBEXHLevel3 2 7" xfId="13812"/>
    <cellStyle name="SAPBEXHLevel3 2 8" xfId="13813"/>
    <cellStyle name="SAPBEXHLevel3 2 9" xfId="13814"/>
    <cellStyle name="SAPBEXHLevel3 20" xfId="13815"/>
    <cellStyle name="SAPBEXHLevel3 3" xfId="13816"/>
    <cellStyle name="SAPBEXHLevel3 3 10" xfId="13817"/>
    <cellStyle name="SAPBEXHLevel3 3 11" xfId="13818"/>
    <cellStyle name="SAPBEXHLevel3 3 12" xfId="13819"/>
    <cellStyle name="SAPBEXHLevel3 3 13" xfId="13820"/>
    <cellStyle name="SAPBEXHLevel3 3 2" xfId="13821"/>
    <cellStyle name="SAPBEXHLevel3 3 2 2" xfId="13822"/>
    <cellStyle name="SAPBEXHLevel3 3 2 3" xfId="13823"/>
    <cellStyle name="SAPBEXHLevel3 3 3" xfId="13824"/>
    <cellStyle name="SAPBEXHLevel3 3 4" xfId="13825"/>
    <cellStyle name="SAPBEXHLevel3 3 5" xfId="13826"/>
    <cellStyle name="SAPBEXHLevel3 3 6" xfId="13827"/>
    <cellStyle name="SAPBEXHLevel3 3 7" xfId="13828"/>
    <cellStyle name="SAPBEXHLevel3 3 8" xfId="13829"/>
    <cellStyle name="SAPBEXHLevel3 3 9" xfId="13830"/>
    <cellStyle name="SAPBEXHLevel3 4" xfId="13831"/>
    <cellStyle name="SAPBEXHLevel3 4 10" xfId="13832"/>
    <cellStyle name="SAPBEXHLevel3 4 11" xfId="13833"/>
    <cellStyle name="SAPBEXHLevel3 4 12" xfId="13834"/>
    <cellStyle name="SAPBEXHLevel3 4 13" xfId="13835"/>
    <cellStyle name="SAPBEXHLevel3 4 2" xfId="13836"/>
    <cellStyle name="SAPBEXHLevel3 4 3" xfId="13837"/>
    <cellStyle name="SAPBEXHLevel3 4 4" xfId="13838"/>
    <cellStyle name="SAPBEXHLevel3 4 5" xfId="13839"/>
    <cellStyle name="SAPBEXHLevel3 4 6" xfId="13840"/>
    <cellStyle name="SAPBEXHLevel3 4 7" xfId="13841"/>
    <cellStyle name="SAPBEXHLevel3 4 8" xfId="13842"/>
    <cellStyle name="SAPBEXHLevel3 4 9" xfId="13843"/>
    <cellStyle name="SAPBEXHLevel3 5" xfId="13844"/>
    <cellStyle name="SAPBEXHLevel3 5 2" xfId="13845"/>
    <cellStyle name="SAPBEXHLevel3 5 3" xfId="13846"/>
    <cellStyle name="SAPBEXHLevel3 6" xfId="13847"/>
    <cellStyle name="SAPBEXHLevel3 7" xfId="13848"/>
    <cellStyle name="SAPBEXHLevel3 8" xfId="13849"/>
    <cellStyle name="SAPBEXHLevel3 9" xfId="13850"/>
    <cellStyle name="SAPBEXHLevel3X" xfId="13851"/>
    <cellStyle name="SAPBEXHLevel3X 10" xfId="13852"/>
    <cellStyle name="SAPBEXHLevel3X 11" xfId="13853"/>
    <cellStyle name="SAPBEXHLevel3X 12" xfId="13854"/>
    <cellStyle name="SAPBEXHLevel3X 13" xfId="13855"/>
    <cellStyle name="SAPBEXHLevel3X 14" xfId="13856"/>
    <cellStyle name="SAPBEXHLevel3X 15" xfId="13857"/>
    <cellStyle name="SAPBEXHLevel3X 16" xfId="13858"/>
    <cellStyle name="SAPBEXHLevel3X 17" xfId="13859"/>
    <cellStyle name="SAPBEXHLevel3X 18" xfId="13860"/>
    <cellStyle name="SAPBEXHLevel3X 19" xfId="13861"/>
    <cellStyle name="SAPBEXHLevel3X 2" xfId="13862"/>
    <cellStyle name="SAPBEXHLevel3X 2 10" xfId="13863"/>
    <cellStyle name="SAPBEXHLevel3X 2 11" xfId="13864"/>
    <cellStyle name="SAPBEXHLevel3X 2 12" xfId="13865"/>
    <cellStyle name="SAPBEXHLevel3X 2 13" xfId="13866"/>
    <cellStyle name="SAPBEXHLevel3X 2 2" xfId="13867"/>
    <cellStyle name="SAPBEXHLevel3X 2 3" xfId="13868"/>
    <cellStyle name="SAPBEXHLevel3X 2 4" xfId="13869"/>
    <cellStyle name="SAPBEXHLevel3X 2 5" xfId="13870"/>
    <cellStyle name="SAPBEXHLevel3X 2 6" xfId="13871"/>
    <cellStyle name="SAPBEXHLevel3X 2 7" xfId="13872"/>
    <cellStyle name="SAPBEXHLevel3X 2 8" xfId="13873"/>
    <cellStyle name="SAPBEXHLevel3X 2 9" xfId="13874"/>
    <cellStyle name="SAPBEXHLevel3X 20" xfId="13875"/>
    <cellStyle name="SAPBEXHLevel3X 3" xfId="13876"/>
    <cellStyle name="SAPBEXHLevel3X 3 10" xfId="13877"/>
    <cellStyle name="SAPBEXHLevel3X 3 11" xfId="13878"/>
    <cellStyle name="SAPBEXHLevel3X 3 12" xfId="13879"/>
    <cellStyle name="SAPBEXHLevel3X 3 13" xfId="13880"/>
    <cellStyle name="SAPBEXHLevel3X 3 2" xfId="13881"/>
    <cellStyle name="SAPBEXHLevel3X 3 2 2" xfId="13882"/>
    <cellStyle name="SAPBEXHLevel3X 3 2 3" xfId="13883"/>
    <cellStyle name="SAPBEXHLevel3X 3 3" xfId="13884"/>
    <cellStyle name="SAPBEXHLevel3X 3 4" xfId="13885"/>
    <cellStyle name="SAPBEXHLevel3X 3 5" xfId="13886"/>
    <cellStyle name="SAPBEXHLevel3X 3 6" xfId="13887"/>
    <cellStyle name="SAPBEXHLevel3X 3 7" xfId="13888"/>
    <cellStyle name="SAPBEXHLevel3X 3 8" xfId="13889"/>
    <cellStyle name="SAPBEXHLevel3X 3 9" xfId="13890"/>
    <cellStyle name="SAPBEXHLevel3X 4" xfId="13891"/>
    <cellStyle name="SAPBEXHLevel3X 4 10" xfId="13892"/>
    <cellStyle name="SAPBEXHLevel3X 4 11" xfId="13893"/>
    <cellStyle name="SAPBEXHLevel3X 4 12" xfId="13894"/>
    <cellStyle name="SAPBEXHLevel3X 4 13" xfId="13895"/>
    <cellStyle name="SAPBEXHLevel3X 4 2" xfId="13896"/>
    <cellStyle name="SAPBEXHLevel3X 4 3" xfId="13897"/>
    <cellStyle name="SAPBEXHLevel3X 4 4" xfId="13898"/>
    <cellStyle name="SAPBEXHLevel3X 4 5" xfId="13899"/>
    <cellStyle name="SAPBEXHLevel3X 4 6" xfId="13900"/>
    <cellStyle name="SAPBEXHLevel3X 4 7" xfId="13901"/>
    <cellStyle name="SAPBEXHLevel3X 4 8" xfId="13902"/>
    <cellStyle name="SAPBEXHLevel3X 4 9" xfId="13903"/>
    <cellStyle name="SAPBEXHLevel3X 5" xfId="13904"/>
    <cellStyle name="SAPBEXHLevel3X 5 2" xfId="13905"/>
    <cellStyle name="SAPBEXHLevel3X 5 3" xfId="13906"/>
    <cellStyle name="SAPBEXHLevel3X 6" xfId="13907"/>
    <cellStyle name="SAPBEXHLevel3X 7" xfId="13908"/>
    <cellStyle name="SAPBEXHLevel3X 8" xfId="13909"/>
    <cellStyle name="SAPBEXHLevel3X 9" xfId="13910"/>
    <cellStyle name="SAPBEXchaText" xfId="13911"/>
    <cellStyle name="SAPBEXchaText 10" xfId="13912"/>
    <cellStyle name="SAPBEXchaText 11" xfId="13913"/>
    <cellStyle name="SAPBEXchaText 12" xfId="13914"/>
    <cellStyle name="SAPBEXchaText 13" xfId="13915"/>
    <cellStyle name="SAPBEXchaText 14" xfId="13916"/>
    <cellStyle name="SAPBEXchaText 15" xfId="13917"/>
    <cellStyle name="SAPBEXchaText 16" xfId="13918"/>
    <cellStyle name="SAPBEXchaText 17" xfId="13919"/>
    <cellStyle name="SAPBEXchaText 18" xfId="13920"/>
    <cellStyle name="SAPBEXchaText 2" xfId="13921"/>
    <cellStyle name="SAPBEXchaText 2 10" xfId="13922"/>
    <cellStyle name="SAPBEXchaText 2 11" xfId="13923"/>
    <cellStyle name="SAPBEXchaText 2 12" xfId="13924"/>
    <cellStyle name="SAPBEXchaText 2 2" xfId="13925"/>
    <cellStyle name="SAPBEXchaText 2 3" xfId="13926"/>
    <cellStyle name="SAPBEXchaText 2 4" xfId="13927"/>
    <cellStyle name="SAPBEXchaText 2 5" xfId="13928"/>
    <cellStyle name="SAPBEXchaText 2 6" xfId="13929"/>
    <cellStyle name="SAPBEXchaText 2 7" xfId="13930"/>
    <cellStyle name="SAPBEXchaText 2 8" xfId="13931"/>
    <cellStyle name="SAPBEXchaText 2 9" xfId="13932"/>
    <cellStyle name="SAPBEXchaText 3" xfId="13933"/>
    <cellStyle name="SAPBEXchaText 3 10" xfId="13934"/>
    <cellStyle name="SAPBEXchaText 3 11" xfId="13935"/>
    <cellStyle name="SAPBEXchaText 3 12" xfId="13936"/>
    <cellStyle name="SAPBEXchaText 3 13" xfId="13937"/>
    <cellStyle name="SAPBEXchaText 3 2" xfId="13938"/>
    <cellStyle name="SAPBEXchaText 3 2 10" xfId="13939"/>
    <cellStyle name="SAPBEXchaText 3 2 11" xfId="13940"/>
    <cellStyle name="SAPBEXchaText 3 2 2" xfId="13941"/>
    <cellStyle name="SAPBEXchaText 3 2 3" xfId="13942"/>
    <cellStyle name="SAPBEXchaText 3 2 4" xfId="13943"/>
    <cellStyle name="SAPBEXchaText 3 2 5" xfId="13944"/>
    <cellStyle name="SAPBEXchaText 3 2 6" xfId="13945"/>
    <cellStyle name="SAPBEXchaText 3 2 7" xfId="13946"/>
    <cellStyle name="SAPBEXchaText 3 2 8" xfId="13947"/>
    <cellStyle name="SAPBEXchaText 3 2 9" xfId="13948"/>
    <cellStyle name="SAPBEXchaText 3 3" xfId="13949"/>
    <cellStyle name="SAPBEXchaText 3 3 2" xfId="13950"/>
    <cellStyle name="SAPBEXchaText 3 3 3" xfId="13951"/>
    <cellStyle name="SAPBEXchaText 3 4" xfId="13952"/>
    <cellStyle name="SAPBEXchaText 3 5" xfId="13953"/>
    <cellStyle name="SAPBEXchaText 3 6" xfId="13954"/>
    <cellStyle name="SAPBEXchaText 3 7" xfId="13955"/>
    <cellStyle name="SAPBEXchaText 3 8" xfId="13956"/>
    <cellStyle name="SAPBEXchaText 3 9" xfId="13957"/>
    <cellStyle name="SAPBEXchaText 4" xfId="13958"/>
    <cellStyle name="SAPBEXchaText 4 10" xfId="13959"/>
    <cellStyle name="SAPBEXchaText 4 11" xfId="13960"/>
    <cellStyle name="SAPBEXchaText 4 12" xfId="13961"/>
    <cellStyle name="SAPBEXchaText 4 2" xfId="13962"/>
    <cellStyle name="SAPBEXchaText 4 2 10" xfId="13963"/>
    <cellStyle name="SAPBEXchaText 4 2 2" xfId="13964"/>
    <cellStyle name="SAPBEXchaText 4 2 3" xfId="13965"/>
    <cellStyle name="SAPBEXchaText 4 2 4" xfId="13966"/>
    <cellStyle name="SAPBEXchaText 4 2 5" xfId="13967"/>
    <cellStyle name="SAPBEXchaText 4 2 6" xfId="13968"/>
    <cellStyle name="SAPBEXchaText 4 2 7" xfId="13969"/>
    <cellStyle name="SAPBEXchaText 4 2 8" xfId="13970"/>
    <cellStyle name="SAPBEXchaText 4 2 9" xfId="13971"/>
    <cellStyle name="SAPBEXchaText 4 3" xfId="13972"/>
    <cellStyle name="SAPBEXchaText 4 4" xfId="13973"/>
    <cellStyle name="SAPBEXchaText 4 5" xfId="13974"/>
    <cellStyle name="SAPBEXchaText 4 6" xfId="13975"/>
    <cellStyle name="SAPBEXchaText 4 7" xfId="13976"/>
    <cellStyle name="SAPBEXchaText 4 8" xfId="13977"/>
    <cellStyle name="SAPBEXchaText 4 9" xfId="13978"/>
    <cellStyle name="SAPBEXchaText 5" xfId="13979"/>
    <cellStyle name="SAPBEXchaText 5 2" xfId="13980"/>
    <cellStyle name="SAPBEXchaText 5 3" xfId="13981"/>
    <cellStyle name="SAPBEXchaText 5 4" xfId="13982"/>
    <cellStyle name="SAPBEXchaText 6" xfId="13983"/>
    <cellStyle name="SAPBEXchaText 7" xfId="13984"/>
    <cellStyle name="SAPBEXchaText 8" xfId="13985"/>
    <cellStyle name="SAPBEXchaText 9" xfId="13986"/>
    <cellStyle name="SAPBEXinputData" xfId="13987"/>
    <cellStyle name="SAPBEXinputData 2" xfId="13988"/>
    <cellStyle name="SAPBEXinputData 3" xfId="13989"/>
    <cellStyle name="SAPBEXinputData 4" xfId="13990"/>
    <cellStyle name="SAPBEXinputData 5" xfId="13991"/>
    <cellStyle name="SAPBEXinputData 6" xfId="13992"/>
    <cellStyle name="SAPBEXItemHeader" xfId="13993"/>
    <cellStyle name="SAPBEXItemHeader 2" xfId="13994"/>
    <cellStyle name="SAPBEXItemHeader 3" xfId="13995"/>
    <cellStyle name="SAPBEXresData" xfId="13996"/>
    <cellStyle name="SAPBEXresData 10" xfId="13997"/>
    <cellStyle name="SAPBEXresData 11" xfId="13998"/>
    <cellStyle name="SAPBEXresData 12" xfId="13999"/>
    <cellStyle name="SAPBEXresData 13" xfId="14000"/>
    <cellStyle name="SAPBEXresData 14" xfId="14001"/>
    <cellStyle name="SAPBEXresData 15" xfId="14002"/>
    <cellStyle name="SAPBEXresData 16" xfId="14003"/>
    <cellStyle name="SAPBEXresData 17" xfId="14004"/>
    <cellStyle name="SAPBEXresData 18" xfId="14005"/>
    <cellStyle name="SAPBEXresData 2" xfId="14006"/>
    <cellStyle name="SAPBEXresData 2 10" xfId="14007"/>
    <cellStyle name="SAPBEXresData 2 11" xfId="14008"/>
    <cellStyle name="SAPBEXresData 2 12" xfId="14009"/>
    <cellStyle name="SAPBEXresData 2 2" xfId="14010"/>
    <cellStyle name="SAPBEXresData 2 3" xfId="14011"/>
    <cellStyle name="SAPBEXresData 2 4" xfId="14012"/>
    <cellStyle name="SAPBEXresData 2 5" xfId="14013"/>
    <cellStyle name="SAPBEXresData 2 6" xfId="14014"/>
    <cellStyle name="SAPBEXresData 2 7" xfId="14015"/>
    <cellStyle name="SAPBEXresData 2 8" xfId="14016"/>
    <cellStyle name="SAPBEXresData 2 9" xfId="14017"/>
    <cellStyle name="SAPBEXresData 3" xfId="14018"/>
    <cellStyle name="SAPBEXresData 3 10" xfId="14019"/>
    <cellStyle name="SAPBEXresData 3 11" xfId="14020"/>
    <cellStyle name="SAPBEXresData 3 12" xfId="14021"/>
    <cellStyle name="SAPBEXresData 3 13" xfId="14022"/>
    <cellStyle name="SAPBEXresData 3 2" xfId="14023"/>
    <cellStyle name="SAPBEXresData 3 2 10" xfId="14024"/>
    <cellStyle name="SAPBEXresData 3 2 11" xfId="14025"/>
    <cellStyle name="SAPBEXresData 3 2 2" xfId="14026"/>
    <cellStyle name="SAPBEXresData 3 2 3" xfId="14027"/>
    <cellStyle name="SAPBEXresData 3 2 4" xfId="14028"/>
    <cellStyle name="SAPBEXresData 3 2 5" xfId="14029"/>
    <cellStyle name="SAPBEXresData 3 2 6" xfId="14030"/>
    <cellStyle name="SAPBEXresData 3 2 7" xfId="14031"/>
    <cellStyle name="SAPBEXresData 3 2 8" xfId="14032"/>
    <cellStyle name="SAPBEXresData 3 2 9" xfId="14033"/>
    <cellStyle name="SAPBEXresData 3 3" xfId="14034"/>
    <cellStyle name="SAPBEXresData 3 3 2" xfId="14035"/>
    <cellStyle name="SAPBEXresData 3 3 3" xfId="14036"/>
    <cellStyle name="SAPBEXresData 3 4" xfId="14037"/>
    <cellStyle name="SAPBEXresData 3 5" xfId="14038"/>
    <cellStyle name="SAPBEXresData 3 6" xfId="14039"/>
    <cellStyle name="SAPBEXresData 3 7" xfId="14040"/>
    <cellStyle name="SAPBEXresData 3 8" xfId="14041"/>
    <cellStyle name="SAPBEXresData 3 9" xfId="14042"/>
    <cellStyle name="SAPBEXresData 4" xfId="14043"/>
    <cellStyle name="SAPBEXresData 4 10" xfId="14044"/>
    <cellStyle name="SAPBEXresData 4 11" xfId="14045"/>
    <cellStyle name="SAPBEXresData 4 12" xfId="14046"/>
    <cellStyle name="SAPBEXresData 4 2" xfId="14047"/>
    <cellStyle name="SAPBEXresData 4 2 10" xfId="14048"/>
    <cellStyle name="SAPBEXresData 4 2 2" xfId="14049"/>
    <cellStyle name="SAPBEXresData 4 2 3" xfId="14050"/>
    <cellStyle name="SAPBEXresData 4 2 4" xfId="14051"/>
    <cellStyle name="SAPBEXresData 4 2 5" xfId="14052"/>
    <cellStyle name="SAPBEXresData 4 2 6" xfId="14053"/>
    <cellStyle name="SAPBEXresData 4 2 7" xfId="14054"/>
    <cellStyle name="SAPBEXresData 4 2 8" xfId="14055"/>
    <cellStyle name="SAPBEXresData 4 2 9" xfId="14056"/>
    <cellStyle name="SAPBEXresData 4 3" xfId="14057"/>
    <cellStyle name="SAPBEXresData 4 4" xfId="14058"/>
    <cellStyle name="SAPBEXresData 4 5" xfId="14059"/>
    <cellStyle name="SAPBEXresData 4 6" xfId="14060"/>
    <cellStyle name="SAPBEXresData 4 7" xfId="14061"/>
    <cellStyle name="SAPBEXresData 4 8" xfId="14062"/>
    <cellStyle name="SAPBEXresData 4 9" xfId="14063"/>
    <cellStyle name="SAPBEXresData 5" xfId="14064"/>
    <cellStyle name="SAPBEXresData 5 2" xfId="14065"/>
    <cellStyle name="SAPBEXresData 5 3" xfId="14066"/>
    <cellStyle name="SAPBEXresData 5 4" xfId="14067"/>
    <cellStyle name="SAPBEXresData 6" xfId="14068"/>
    <cellStyle name="SAPBEXresData 7" xfId="14069"/>
    <cellStyle name="SAPBEXresData 8" xfId="14070"/>
    <cellStyle name="SAPBEXresData 9" xfId="14071"/>
    <cellStyle name="SAPBEXresDataEmph" xfId="14072"/>
    <cellStyle name="SAPBEXresDataEmph 10" xfId="14073"/>
    <cellStyle name="SAPBEXresDataEmph 11" xfId="14074"/>
    <cellStyle name="SAPBEXresDataEmph 12" xfId="14075"/>
    <cellStyle name="SAPBEXresDataEmph 13" xfId="14076"/>
    <cellStyle name="SAPBEXresDataEmph 14" xfId="14077"/>
    <cellStyle name="SAPBEXresDataEmph 15" xfId="14078"/>
    <cellStyle name="SAPBEXresDataEmph 16" xfId="14079"/>
    <cellStyle name="SAPBEXresDataEmph 17" xfId="14080"/>
    <cellStyle name="SAPBEXresDataEmph 18" xfId="14081"/>
    <cellStyle name="SAPBEXresDataEmph 2" xfId="14082"/>
    <cellStyle name="SAPBEXresDataEmph 2 10" xfId="14083"/>
    <cellStyle name="SAPBEXresDataEmph 2 11" xfId="14084"/>
    <cellStyle name="SAPBEXresDataEmph 2 12" xfId="14085"/>
    <cellStyle name="SAPBEXresDataEmph 2 2" xfId="14086"/>
    <cellStyle name="SAPBEXresDataEmph 2 3" xfId="14087"/>
    <cellStyle name="SAPBEXresDataEmph 2 4" xfId="14088"/>
    <cellStyle name="SAPBEXresDataEmph 2 5" xfId="14089"/>
    <cellStyle name="SAPBEXresDataEmph 2 6" xfId="14090"/>
    <cellStyle name="SAPBEXresDataEmph 2 7" xfId="14091"/>
    <cellStyle name="SAPBEXresDataEmph 2 8" xfId="14092"/>
    <cellStyle name="SAPBEXresDataEmph 2 9" xfId="14093"/>
    <cellStyle name="SAPBEXresDataEmph 3" xfId="14094"/>
    <cellStyle name="SAPBEXresDataEmph 3 10" xfId="14095"/>
    <cellStyle name="SAPBEXresDataEmph 3 11" xfId="14096"/>
    <cellStyle name="SAPBEXresDataEmph 3 12" xfId="14097"/>
    <cellStyle name="SAPBEXresDataEmph 3 13" xfId="14098"/>
    <cellStyle name="SAPBEXresDataEmph 3 2" xfId="14099"/>
    <cellStyle name="SAPBEXresDataEmph 3 2 10" xfId="14100"/>
    <cellStyle name="SAPBEXresDataEmph 3 2 11" xfId="14101"/>
    <cellStyle name="SAPBEXresDataEmph 3 2 2" xfId="14102"/>
    <cellStyle name="SAPBEXresDataEmph 3 2 3" xfId="14103"/>
    <cellStyle name="SAPBEXresDataEmph 3 2 4" xfId="14104"/>
    <cellStyle name="SAPBEXresDataEmph 3 2 5" xfId="14105"/>
    <cellStyle name="SAPBEXresDataEmph 3 2 6" xfId="14106"/>
    <cellStyle name="SAPBEXresDataEmph 3 2 7" xfId="14107"/>
    <cellStyle name="SAPBEXresDataEmph 3 2 8" xfId="14108"/>
    <cellStyle name="SAPBEXresDataEmph 3 2 9" xfId="14109"/>
    <cellStyle name="SAPBEXresDataEmph 3 3" xfId="14110"/>
    <cellStyle name="SAPBEXresDataEmph 3 3 2" xfId="14111"/>
    <cellStyle name="SAPBEXresDataEmph 3 3 3" xfId="14112"/>
    <cellStyle name="SAPBEXresDataEmph 3 4" xfId="14113"/>
    <cellStyle name="SAPBEXresDataEmph 3 5" xfId="14114"/>
    <cellStyle name="SAPBEXresDataEmph 3 6" xfId="14115"/>
    <cellStyle name="SAPBEXresDataEmph 3 7" xfId="14116"/>
    <cellStyle name="SAPBEXresDataEmph 3 8" xfId="14117"/>
    <cellStyle name="SAPBEXresDataEmph 3 9" xfId="14118"/>
    <cellStyle name="SAPBEXresDataEmph 4" xfId="14119"/>
    <cellStyle name="SAPBEXresDataEmph 4 10" xfId="14120"/>
    <cellStyle name="SAPBEXresDataEmph 4 11" xfId="14121"/>
    <cellStyle name="SAPBEXresDataEmph 4 12" xfId="14122"/>
    <cellStyle name="SAPBEXresDataEmph 4 2" xfId="14123"/>
    <cellStyle name="SAPBEXresDataEmph 4 2 10" xfId="14124"/>
    <cellStyle name="SAPBEXresDataEmph 4 2 2" xfId="14125"/>
    <cellStyle name="SAPBEXresDataEmph 4 2 3" xfId="14126"/>
    <cellStyle name="SAPBEXresDataEmph 4 2 4" xfId="14127"/>
    <cellStyle name="SAPBEXresDataEmph 4 2 5" xfId="14128"/>
    <cellStyle name="SAPBEXresDataEmph 4 2 6" xfId="14129"/>
    <cellStyle name="SAPBEXresDataEmph 4 2 7" xfId="14130"/>
    <cellStyle name="SAPBEXresDataEmph 4 2 8" xfId="14131"/>
    <cellStyle name="SAPBEXresDataEmph 4 2 9" xfId="14132"/>
    <cellStyle name="SAPBEXresDataEmph 4 3" xfId="14133"/>
    <cellStyle name="SAPBEXresDataEmph 4 4" xfId="14134"/>
    <cellStyle name="SAPBEXresDataEmph 4 5" xfId="14135"/>
    <cellStyle name="SAPBEXresDataEmph 4 6" xfId="14136"/>
    <cellStyle name="SAPBEXresDataEmph 4 7" xfId="14137"/>
    <cellStyle name="SAPBEXresDataEmph 4 8" xfId="14138"/>
    <cellStyle name="SAPBEXresDataEmph 4 9" xfId="14139"/>
    <cellStyle name="SAPBEXresDataEmph 5" xfId="14140"/>
    <cellStyle name="SAPBEXresDataEmph 5 2" xfId="14141"/>
    <cellStyle name="SAPBEXresDataEmph 5 3" xfId="14142"/>
    <cellStyle name="SAPBEXresDataEmph 5 4" xfId="14143"/>
    <cellStyle name="SAPBEXresDataEmph 6" xfId="14144"/>
    <cellStyle name="SAPBEXresDataEmph 7" xfId="14145"/>
    <cellStyle name="SAPBEXresDataEmph 8" xfId="14146"/>
    <cellStyle name="SAPBEXresDataEmph 9" xfId="14147"/>
    <cellStyle name="SAPBEXresItem" xfId="14148"/>
    <cellStyle name="SAPBEXresItem 10" xfId="14149"/>
    <cellStyle name="SAPBEXresItem 11" xfId="14150"/>
    <cellStyle name="SAPBEXresItem 12" xfId="14151"/>
    <cellStyle name="SAPBEXresItem 13" xfId="14152"/>
    <cellStyle name="SAPBEXresItem 14" xfId="14153"/>
    <cellStyle name="SAPBEXresItem 15" xfId="14154"/>
    <cellStyle name="SAPBEXresItem 16" xfId="14155"/>
    <cellStyle name="SAPBEXresItem 17" xfId="14156"/>
    <cellStyle name="SAPBEXresItem 18" xfId="14157"/>
    <cellStyle name="SAPBEXresItem 2" xfId="14158"/>
    <cellStyle name="SAPBEXresItem 2 10" xfId="14159"/>
    <cellStyle name="SAPBEXresItem 2 11" xfId="14160"/>
    <cellStyle name="SAPBEXresItem 2 12" xfId="14161"/>
    <cellStyle name="SAPBEXresItem 2 2" xfId="14162"/>
    <cellStyle name="SAPBEXresItem 2 3" xfId="14163"/>
    <cellStyle name="SAPBEXresItem 2 4" xfId="14164"/>
    <cellStyle name="SAPBEXresItem 2 5" xfId="14165"/>
    <cellStyle name="SAPBEXresItem 2 6" xfId="14166"/>
    <cellStyle name="SAPBEXresItem 2 7" xfId="14167"/>
    <cellStyle name="SAPBEXresItem 2 8" xfId="14168"/>
    <cellStyle name="SAPBEXresItem 2 9" xfId="14169"/>
    <cellStyle name="SAPBEXresItem 3" xfId="14170"/>
    <cellStyle name="SAPBEXresItem 3 10" xfId="14171"/>
    <cellStyle name="SAPBEXresItem 3 11" xfId="14172"/>
    <cellStyle name="SAPBEXresItem 3 12" xfId="14173"/>
    <cellStyle name="SAPBEXresItem 3 13" xfId="14174"/>
    <cellStyle name="SAPBEXresItem 3 2" xfId="14175"/>
    <cellStyle name="SAPBEXresItem 3 2 10" xfId="14176"/>
    <cellStyle name="SAPBEXresItem 3 2 11" xfId="14177"/>
    <cellStyle name="SAPBEXresItem 3 2 2" xfId="14178"/>
    <cellStyle name="SAPBEXresItem 3 2 3" xfId="14179"/>
    <cellStyle name="SAPBEXresItem 3 2 4" xfId="14180"/>
    <cellStyle name="SAPBEXresItem 3 2 5" xfId="14181"/>
    <cellStyle name="SAPBEXresItem 3 2 6" xfId="14182"/>
    <cellStyle name="SAPBEXresItem 3 2 7" xfId="14183"/>
    <cellStyle name="SAPBEXresItem 3 2 8" xfId="14184"/>
    <cellStyle name="SAPBEXresItem 3 2 9" xfId="14185"/>
    <cellStyle name="SAPBEXresItem 3 3" xfId="14186"/>
    <cellStyle name="SAPBEXresItem 3 3 2" xfId="14187"/>
    <cellStyle name="SAPBEXresItem 3 3 3" xfId="14188"/>
    <cellStyle name="SAPBEXresItem 3 4" xfId="14189"/>
    <cellStyle name="SAPBEXresItem 3 5" xfId="14190"/>
    <cellStyle name="SAPBEXresItem 3 6" xfId="14191"/>
    <cellStyle name="SAPBEXresItem 3 7" xfId="14192"/>
    <cellStyle name="SAPBEXresItem 3 8" xfId="14193"/>
    <cellStyle name="SAPBEXresItem 3 9" xfId="14194"/>
    <cellStyle name="SAPBEXresItem 4" xfId="14195"/>
    <cellStyle name="SAPBEXresItem 4 10" xfId="14196"/>
    <cellStyle name="SAPBEXresItem 4 11" xfId="14197"/>
    <cellStyle name="SAPBEXresItem 4 12" xfId="14198"/>
    <cellStyle name="SAPBEXresItem 4 2" xfId="14199"/>
    <cellStyle name="SAPBEXresItem 4 2 10" xfId="14200"/>
    <cellStyle name="SAPBEXresItem 4 2 2" xfId="14201"/>
    <cellStyle name="SAPBEXresItem 4 2 3" xfId="14202"/>
    <cellStyle name="SAPBEXresItem 4 2 4" xfId="14203"/>
    <cellStyle name="SAPBEXresItem 4 2 5" xfId="14204"/>
    <cellStyle name="SAPBEXresItem 4 2 6" xfId="14205"/>
    <cellStyle name="SAPBEXresItem 4 2 7" xfId="14206"/>
    <cellStyle name="SAPBEXresItem 4 2 8" xfId="14207"/>
    <cellStyle name="SAPBEXresItem 4 2 9" xfId="14208"/>
    <cellStyle name="SAPBEXresItem 4 3" xfId="14209"/>
    <cellStyle name="SAPBEXresItem 4 4" xfId="14210"/>
    <cellStyle name="SAPBEXresItem 4 5" xfId="14211"/>
    <cellStyle name="SAPBEXresItem 4 6" xfId="14212"/>
    <cellStyle name="SAPBEXresItem 4 7" xfId="14213"/>
    <cellStyle name="SAPBEXresItem 4 8" xfId="14214"/>
    <cellStyle name="SAPBEXresItem 4 9" xfId="14215"/>
    <cellStyle name="SAPBEXresItem 5" xfId="14216"/>
    <cellStyle name="SAPBEXresItem 5 2" xfId="14217"/>
    <cellStyle name="SAPBEXresItem 5 3" xfId="14218"/>
    <cellStyle name="SAPBEXresItem 5 4" xfId="14219"/>
    <cellStyle name="SAPBEXresItem 6" xfId="14220"/>
    <cellStyle name="SAPBEXresItem 7" xfId="14221"/>
    <cellStyle name="SAPBEXresItem 8" xfId="14222"/>
    <cellStyle name="SAPBEXresItem 9" xfId="14223"/>
    <cellStyle name="SAPBEXresItemX" xfId="14224"/>
    <cellStyle name="SAPBEXresItemX 10" xfId="14225"/>
    <cellStyle name="SAPBEXresItemX 11" xfId="14226"/>
    <cellStyle name="SAPBEXresItemX 12" xfId="14227"/>
    <cellStyle name="SAPBEXresItemX 13" xfId="14228"/>
    <cellStyle name="SAPBEXresItemX 14" xfId="14229"/>
    <cellStyle name="SAPBEXresItemX 15" xfId="14230"/>
    <cellStyle name="SAPBEXresItemX 16" xfId="14231"/>
    <cellStyle name="SAPBEXresItemX 17" xfId="14232"/>
    <cellStyle name="SAPBEXresItemX 18" xfId="14233"/>
    <cellStyle name="SAPBEXresItemX 19" xfId="14234"/>
    <cellStyle name="SAPBEXresItemX 2" xfId="14235"/>
    <cellStyle name="SAPBEXresItemX 2 10" xfId="14236"/>
    <cellStyle name="SAPBEXresItemX 2 11" xfId="14237"/>
    <cellStyle name="SAPBEXresItemX 2 12" xfId="14238"/>
    <cellStyle name="SAPBEXresItemX 2 13" xfId="14239"/>
    <cellStyle name="SAPBEXresItemX 2 2" xfId="14240"/>
    <cellStyle name="SAPBEXresItemX 2 3" xfId="14241"/>
    <cellStyle name="SAPBEXresItemX 2 4" xfId="14242"/>
    <cellStyle name="SAPBEXresItemX 2 5" xfId="14243"/>
    <cellStyle name="SAPBEXresItemX 2 6" xfId="14244"/>
    <cellStyle name="SAPBEXresItemX 2 7" xfId="14245"/>
    <cellStyle name="SAPBEXresItemX 2 8" xfId="14246"/>
    <cellStyle name="SAPBEXresItemX 2 9" xfId="14247"/>
    <cellStyle name="SAPBEXresItemX 3" xfId="14248"/>
    <cellStyle name="SAPBEXresItemX 3 10" xfId="14249"/>
    <cellStyle name="SAPBEXresItemX 3 11" xfId="14250"/>
    <cellStyle name="SAPBEXresItemX 3 12" xfId="14251"/>
    <cellStyle name="SAPBEXresItemX 3 13" xfId="14252"/>
    <cellStyle name="SAPBEXresItemX 3 14" xfId="14253"/>
    <cellStyle name="SAPBEXresItemX 3 2" xfId="14254"/>
    <cellStyle name="SAPBEXresItemX 3 2 10" xfId="14255"/>
    <cellStyle name="SAPBEXresItemX 3 2 11" xfId="14256"/>
    <cellStyle name="SAPBEXresItemX 3 2 2" xfId="14257"/>
    <cellStyle name="SAPBEXresItemX 3 2 3" xfId="14258"/>
    <cellStyle name="SAPBEXresItemX 3 2 4" xfId="14259"/>
    <cellStyle name="SAPBEXresItemX 3 2 5" xfId="14260"/>
    <cellStyle name="SAPBEXresItemX 3 2 6" xfId="14261"/>
    <cellStyle name="SAPBEXresItemX 3 2 7" xfId="14262"/>
    <cellStyle name="SAPBEXresItemX 3 2 8" xfId="14263"/>
    <cellStyle name="SAPBEXresItemX 3 2 9" xfId="14264"/>
    <cellStyle name="SAPBEXresItemX 3 3" xfId="14265"/>
    <cellStyle name="SAPBEXresItemX 3 3 2" xfId="14266"/>
    <cellStyle name="SAPBEXresItemX 3 3 3" xfId="14267"/>
    <cellStyle name="SAPBEXresItemX 3 4" xfId="14268"/>
    <cellStyle name="SAPBEXresItemX 3 5" xfId="14269"/>
    <cellStyle name="SAPBEXresItemX 3 6" xfId="14270"/>
    <cellStyle name="SAPBEXresItemX 3 7" xfId="14271"/>
    <cellStyle name="SAPBEXresItemX 3 8" xfId="14272"/>
    <cellStyle name="SAPBEXresItemX 3 9" xfId="14273"/>
    <cellStyle name="SAPBEXresItemX 4" xfId="14274"/>
    <cellStyle name="SAPBEXresItemX 4 10" xfId="14275"/>
    <cellStyle name="SAPBEXresItemX 4 11" xfId="14276"/>
    <cellStyle name="SAPBEXresItemX 4 12" xfId="14277"/>
    <cellStyle name="SAPBEXresItemX 4 13" xfId="14278"/>
    <cellStyle name="SAPBEXresItemX 4 2" xfId="14279"/>
    <cellStyle name="SAPBEXresItemX 4 2 10" xfId="14280"/>
    <cellStyle name="SAPBEXresItemX 4 2 2" xfId="14281"/>
    <cellStyle name="SAPBEXresItemX 4 2 3" xfId="14282"/>
    <cellStyle name="SAPBEXresItemX 4 2 4" xfId="14283"/>
    <cellStyle name="SAPBEXresItemX 4 2 5" xfId="14284"/>
    <cellStyle name="SAPBEXresItemX 4 2 6" xfId="14285"/>
    <cellStyle name="SAPBEXresItemX 4 2 7" xfId="14286"/>
    <cellStyle name="SAPBEXresItemX 4 2 8" xfId="14287"/>
    <cellStyle name="SAPBEXresItemX 4 2 9" xfId="14288"/>
    <cellStyle name="SAPBEXresItemX 4 3" xfId="14289"/>
    <cellStyle name="SAPBEXresItemX 4 4" xfId="14290"/>
    <cellStyle name="SAPBEXresItemX 4 5" xfId="14291"/>
    <cellStyle name="SAPBEXresItemX 4 6" xfId="14292"/>
    <cellStyle name="SAPBEXresItemX 4 7" xfId="14293"/>
    <cellStyle name="SAPBEXresItemX 4 8" xfId="14294"/>
    <cellStyle name="SAPBEXresItemX 4 9" xfId="14295"/>
    <cellStyle name="SAPBEXresItemX 5" xfId="14296"/>
    <cellStyle name="SAPBEXresItemX 5 2" xfId="14297"/>
    <cellStyle name="SAPBEXresItemX 5 3" xfId="14298"/>
    <cellStyle name="SAPBEXresItemX 5 4" xfId="14299"/>
    <cellStyle name="SAPBEXresItemX 6" xfId="14300"/>
    <cellStyle name="SAPBEXresItemX 7" xfId="14301"/>
    <cellStyle name="SAPBEXresItemX 8" xfId="14302"/>
    <cellStyle name="SAPBEXresItemX 9" xfId="14303"/>
    <cellStyle name="SAPBEXstdData" xfId="14304"/>
    <cellStyle name="SAPBEXstdData 10" xfId="14305"/>
    <cellStyle name="SAPBEXstdData 11" xfId="14306"/>
    <cellStyle name="SAPBEXstdData 12" xfId="14307"/>
    <cellStyle name="SAPBEXstdData 13" xfId="14308"/>
    <cellStyle name="SAPBEXstdData 14" xfId="14309"/>
    <cellStyle name="SAPBEXstdData 15" xfId="14310"/>
    <cellStyle name="SAPBEXstdData 16" xfId="14311"/>
    <cellStyle name="SAPBEXstdData 17" xfId="14312"/>
    <cellStyle name="SAPBEXstdData 18" xfId="14313"/>
    <cellStyle name="SAPBEXstdData 2" xfId="14314"/>
    <cellStyle name="SAPBEXstdData 2 10" xfId="14315"/>
    <cellStyle name="SAPBEXstdData 2 2" xfId="14316"/>
    <cellStyle name="SAPBEXstdData 2 3" xfId="14317"/>
    <cellStyle name="SAPBEXstdData 2 4" xfId="14318"/>
    <cellStyle name="SAPBEXstdData 2 5" xfId="14319"/>
    <cellStyle name="SAPBEXstdData 2 6" xfId="14320"/>
    <cellStyle name="SAPBEXstdData 2 7" xfId="14321"/>
    <cellStyle name="SAPBEXstdData 2 8" xfId="14322"/>
    <cellStyle name="SAPBEXstdData 2 9" xfId="14323"/>
    <cellStyle name="SAPBEXstdData 3" xfId="14324"/>
    <cellStyle name="SAPBEXstdData 3 10" xfId="14325"/>
    <cellStyle name="SAPBEXstdData 3 11" xfId="14326"/>
    <cellStyle name="SAPBEXstdData 3 12" xfId="14327"/>
    <cellStyle name="SAPBEXstdData 3 2" xfId="14328"/>
    <cellStyle name="SAPBEXstdData 3 2 10" xfId="14329"/>
    <cellStyle name="SAPBEXstdData 3 2 2" xfId="14330"/>
    <cellStyle name="SAPBEXstdData 3 2 3" xfId="14331"/>
    <cellStyle name="SAPBEXstdData 3 2 4" xfId="14332"/>
    <cellStyle name="SAPBEXstdData 3 2 5" xfId="14333"/>
    <cellStyle name="SAPBEXstdData 3 2 6" xfId="14334"/>
    <cellStyle name="SAPBEXstdData 3 2 7" xfId="14335"/>
    <cellStyle name="SAPBEXstdData 3 2 8" xfId="14336"/>
    <cellStyle name="SAPBEXstdData 3 2 9" xfId="14337"/>
    <cellStyle name="SAPBEXstdData 3 3" xfId="14338"/>
    <cellStyle name="SAPBEXstdData 3 3 2" xfId="14339"/>
    <cellStyle name="SAPBEXstdData 3 3 3" xfId="14340"/>
    <cellStyle name="SAPBEXstdData 3 4" xfId="14341"/>
    <cellStyle name="SAPBEXstdData 3 5" xfId="14342"/>
    <cellStyle name="SAPBEXstdData 3 6" xfId="14343"/>
    <cellStyle name="SAPBEXstdData 3 7" xfId="14344"/>
    <cellStyle name="SAPBEXstdData 3 8" xfId="14345"/>
    <cellStyle name="SAPBEXstdData 3 9" xfId="14346"/>
    <cellStyle name="SAPBEXstdData 4" xfId="14347"/>
    <cellStyle name="SAPBEXstdData 4 10" xfId="14348"/>
    <cellStyle name="SAPBEXstdData 4 11" xfId="14349"/>
    <cellStyle name="SAPBEXstdData 4 12" xfId="14350"/>
    <cellStyle name="SAPBEXstdData 4 2" xfId="14351"/>
    <cellStyle name="SAPBEXstdData 4 2 10" xfId="14352"/>
    <cellStyle name="SAPBEXstdData 4 2 2" xfId="14353"/>
    <cellStyle name="SAPBEXstdData 4 2 3" xfId="14354"/>
    <cellStyle name="SAPBEXstdData 4 2 4" xfId="14355"/>
    <cellStyle name="SAPBEXstdData 4 2 5" xfId="14356"/>
    <cellStyle name="SAPBEXstdData 4 2 6" xfId="14357"/>
    <cellStyle name="SAPBEXstdData 4 2 7" xfId="14358"/>
    <cellStyle name="SAPBEXstdData 4 2 8" xfId="14359"/>
    <cellStyle name="SAPBEXstdData 4 2 9" xfId="14360"/>
    <cellStyle name="SAPBEXstdData 4 3" xfId="14361"/>
    <cellStyle name="SAPBEXstdData 4 4" xfId="14362"/>
    <cellStyle name="SAPBEXstdData 4 5" xfId="14363"/>
    <cellStyle name="SAPBEXstdData 4 6" xfId="14364"/>
    <cellStyle name="SAPBEXstdData 4 7" xfId="14365"/>
    <cellStyle name="SAPBEXstdData 4 8" xfId="14366"/>
    <cellStyle name="SAPBEXstdData 4 9" xfId="14367"/>
    <cellStyle name="SAPBEXstdData 5" xfId="14368"/>
    <cellStyle name="SAPBEXstdData 5 2" xfId="14369"/>
    <cellStyle name="SAPBEXstdData 5 3" xfId="14370"/>
    <cellStyle name="SAPBEXstdData 5 4" xfId="14371"/>
    <cellStyle name="SAPBEXstdData 6" xfId="14372"/>
    <cellStyle name="SAPBEXstdData 7" xfId="14373"/>
    <cellStyle name="SAPBEXstdData 8" xfId="14374"/>
    <cellStyle name="SAPBEXstdData 9" xfId="14375"/>
    <cellStyle name="SAPBEXstdDataEmph" xfId="14376"/>
    <cellStyle name="SAPBEXstdDataEmph 10" xfId="14377"/>
    <cellStyle name="SAPBEXstdDataEmph 11" xfId="14378"/>
    <cellStyle name="SAPBEXstdDataEmph 12" xfId="14379"/>
    <cellStyle name="SAPBEXstdDataEmph 13" xfId="14380"/>
    <cellStyle name="SAPBEXstdDataEmph 14" xfId="14381"/>
    <cellStyle name="SAPBEXstdDataEmph 15" xfId="14382"/>
    <cellStyle name="SAPBEXstdDataEmph 16" xfId="14383"/>
    <cellStyle name="SAPBEXstdDataEmph 17" xfId="14384"/>
    <cellStyle name="SAPBEXstdDataEmph 18" xfId="14385"/>
    <cellStyle name="SAPBEXstdDataEmph 2" xfId="14386"/>
    <cellStyle name="SAPBEXstdDataEmph 2 10" xfId="14387"/>
    <cellStyle name="SAPBEXstdDataEmph 2 2" xfId="14388"/>
    <cellStyle name="SAPBEXstdDataEmph 2 3" xfId="14389"/>
    <cellStyle name="SAPBEXstdDataEmph 2 4" xfId="14390"/>
    <cellStyle name="SAPBEXstdDataEmph 2 5" xfId="14391"/>
    <cellStyle name="SAPBEXstdDataEmph 2 6" xfId="14392"/>
    <cellStyle name="SAPBEXstdDataEmph 2 7" xfId="14393"/>
    <cellStyle name="SAPBEXstdDataEmph 2 8" xfId="14394"/>
    <cellStyle name="SAPBEXstdDataEmph 2 9" xfId="14395"/>
    <cellStyle name="SAPBEXstdDataEmph 3" xfId="14396"/>
    <cellStyle name="SAPBEXstdDataEmph 3 10" xfId="14397"/>
    <cellStyle name="SAPBEXstdDataEmph 3 11" xfId="14398"/>
    <cellStyle name="SAPBEXstdDataEmph 3 12" xfId="14399"/>
    <cellStyle name="SAPBEXstdDataEmph 3 2" xfId="14400"/>
    <cellStyle name="SAPBEXstdDataEmph 3 2 10" xfId="14401"/>
    <cellStyle name="SAPBEXstdDataEmph 3 2 2" xfId="14402"/>
    <cellStyle name="SAPBEXstdDataEmph 3 2 3" xfId="14403"/>
    <cellStyle name="SAPBEXstdDataEmph 3 2 4" xfId="14404"/>
    <cellStyle name="SAPBEXstdDataEmph 3 2 5" xfId="14405"/>
    <cellStyle name="SAPBEXstdDataEmph 3 2 6" xfId="14406"/>
    <cellStyle name="SAPBEXstdDataEmph 3 2 7" xfId="14407"/>
    <cellStyle name="SAPBEXstdDataEmph 3 2 8" xfId="14408"/>
    <cellStyle name="SAPBEXstdDataEmph 3 2 9" xfId="14409"/>
    <cellStyle name="SAPBEXstdDataEmph 3 3" xfId="14410"/>
    <cellStyle name="SAPBEXstdDataEmph 3 3 2" xfId="14411"/>
    <cellStyle name="SAPBEXstdDataEmph 3 3 3" xfId="14412"/>
    <cellStyle name="SAPBEXstdDataEmph 3 4" xfId="14413"/>
    <cellStyle name="SAPBEXstdDataEmph 3 5" xfId="14414"/>
    <cellStyle name="SAPBEXstdDataEmph 3 6" xfId="14415"/>
    <cellStyle name="SAPBEXstdDataEmph 3 7" xfId="14416"/>
    <cellStyle name="SAPBEXstdDataEmph 3 8" xfId="14417"/>
    <cellStyle name="SAPBEXstdDataEmph 3 9" xfId="14418"/>
    <cellStyle name="SAPBEXstdDataEmph 4" xfId="14419"/>
    <cellStyle name="SAPBEXstdDataEmph 4 10" xfId="14420"/>
    <cellStyle name="SAPBEXstdDataEmph 4 11" xfId="14421"/>
    <cellStyle name="SAPBEXstdDataEmph 4 12" xfId="14422"/>
    <cellStyle name="SAPBEXstdDataEmph 4 2" xfId="14423"/>
    <cellStyle name="SAPBEXstdDataEmph 4 2 10" xfId="14424"/>
    <cellStyle name="SAPBEXstdDataEmph 4 2 2" xfId="14425"/>
    <cellStyle name="SAPBEXstdDataEmph 4 2 3" xfId="14426"/>
    <cellStyle name="SAPBEXstdDataEmph 4 2 4" xfId="14427"/>
    <cellStyle name="SAPBEXstdDataEmph 4 2 5" xfId="14428"/>
    <cellStyle name="SAPBEXstdDataEmph 4 2 6" xfId="14429"/>
    <cellStyle name="SAPBEXstdDataEmph 4 2 7" xfId="14430"/>
    <cellStyle name="SAPBEXstdDataEmph 4 2 8" xfId="14431"/>
    <cellStyle name="SAPBEXstdDataEmph 4 2 9" xfId="14432"/>
    <cellStyle name="SAPBEXstdDataEmph 4 3" xfId="14433"/>
    <cellStyle name="SAPBEXstdDataEmph 4 4" xfId="14434"/>
    <cellStyle name="SAPBEXstdDataEmph 4 5" xfId="14435"/>
    <cellStyle name="SAPBEXstdDataEmph 4 6" xfId="14436"/>
    <cellStyle name="SAPBEXstdDataEmph 4 7" xfId="14437"/>
    <cellStyle name="SAPBEXstdDataEmph 4 8" xfId="14438"/>
    <cellStyle name="SAPBEXstdDataEmph 4 9" xfId="14439"/>
    <cellStyle name="SAPBEXstdDataEmph 5" xfId="14440"/>
    <cellStyle name="SAPBEXstdDataEmph 5 2" xfId="14441"/>
    <cellStyle name="SAPBEXstdDataEmph 5 3" xfId="14442"/>
    <cellStyle name="SAPBEXstdDataEmph 5 4" xfId="14443"/>
    <cellStyle name="SAPBEXstdDataEmph 6" xfId="14444"/>
    <cellStyle name="SAPBEXstdDataEmph 7" xfId="14445"/>
    <cellStyle name="SAPBEXstdDataEmph 8" xfId="14446"/>
    <cellStyle name="SAPBEXstdDataEmph 9" xfId="14447"/>
    <cellStyle name="SAPBEXstdItem" xfId="14448"/>
    <cellStyle name="SAPBEXstdItem 10" xfId="14449"/>
    <cellStyle name="SAPBEXstdItem 11" xfId="14450"/>
    <cellStyle name="SAPBEXstdItem 12" xfId="14451"/>
    <cellStyle name="SAPBEXstdItem 13" xfId="14452"/>
    <cellStyle name="SAPBEXstdItem 14" xfId="14453"/>
    <cellStyle name="SAPBEXstdItem 15" xfId="14454"/>
    <cellStyle name="SAPBEXstdItem 16" xfId="14455"/>
    <cellStyle name="SAPBEXstdItem 17" xfId="14456"/>
    <cellStyle name="SAPBEXstdItem 18" xfId="14457"/>
    <cellStyle name="SAPBEXstdItem 19" xfId="14458"/>
    <cellStyle name="SAPBEXstdItem 2" xfId="14459"/>
    <cellStyle name="SAPBEXstdItem 2 10" xfId="14460"/>
    <cellStyle name="SAPBEXstdItem 2 2" xfId="14461"/>
    <cellStyle name="SAPBEXstdItem 2 3" xfId="14462"/>
    <cellStyle name="SAPBEXstdItem 2 4" xfId="14463"/>
    <cellStyle name="SAPBEXstdItem 2 5" xfId="14464"/>
    <cellStyle name="SAPBEXstdItem 2 6" xfId="14465"/>
    <cellStyle name="SAPBEXstdItem 2 7" xfId="14466"/>
    <cellStyle name="SAPBEXstdItem 2 8" xfId="14467"/>
    <cellStyle name="SAPBEXstdItem 2 9" xfId="14468"/>
    <cellStyle name="SAPBEXstdItem 20" xfId="14469"/>
    <cellStyle name="SAPBEXstdItem 21" xfId="14470"/>
    <cellStyle name="SAPBEXstdItem 22" xfId="14471"/>
    <cellStyle name="SAPBEXstdItem 23" xfId="14472"/>
    <cellStyle name="SAPBEXstdItem 3" xfId="14473"/>
    <cellStyle name="SAPBEXstdItem 3 10" xfId="14474"/>
    <cellStyle name="SAPBEXstdItem 3 11" xfId="14475"/>
    <cellStyle name="SAPBEXstdItem 3 12" xfId="14476"/>
    <cellStyle name="SAPBEXstdItem 3 2" xfId="14477"/>
    <cellStyle name="SAPBEXstdItem 3 2 10" xfId="14478"/>
    <cellStyle name="SAPBEXstdItem 3 2 2" xfId="14479"/>
    <cellStyle name="SAPBEXstdItem 3 2 3" xfId="14480"/>
    <cellStyle name="SAPBEXstdItem 3 2 4" xfId="14481"/>
    <cellStyle name="SAPBEXstdItem 3 2 5" xfId="14482"/>
    <cellStyle name="SAPBEXstdItem 3 2 6" xfId="14483"/>
    <cellStyle name="SAPBEXstdItem 3 2 7" xfId="14484"/>
    <cellStyle name="SAPBEXstdItem 3 2 8" xfId="14485"/>
    <cellStyle name="SAPBEXstdItem 3 2 9" xfId="14486"/>
    <cellStyle name="SAPBEXstdItem 3 3" xfId="14487"/>
    <cellStyle name="SAPBEXstdItem 3 3 2" xfId="14488"/>
    <cellStyle name="SAPBEXstdItem 3 3 3" xfId="14489"/>
    <cellStyle name="SAPBEXstdItem 3 4" xfId="14490"/>
    <cellStyle name="SAPBEXstdItem 3 5" xfId="14491"/>
    <cellStyle name="SAPBEXstdItem 3 6" xfId="14492"/>
    <cellStyle name="SAPBEXstdItem 3 7" xfId="14493"/>
    <cellStyle name="SAPBEXstdItem 3 8" xfId="14494"/>
    <cellStyle name="SAPBEXstdItem 3 9" xfId="14495"/>
    <cellStyle name="SAPBEXstdItem 4" xfId="14496"/>
    <cellStyle name="SAPBEXstdItem 4 10" xfId="14497"/>
    <cellStyle name="SAPBEXstdItem 4 11" xfId="14498"/>
    <cellStyle name="SAPBEXstdItem 4 12" xfId="14499"/>
    <cellStyle name="SAPBEXstdItem 4 2" xfId="14500"/>
    <cellStyle name="SAPBEXstdItem 4 2 10" xfId="14501"/>
    <cellStyle name="SAPBEXstdItem 4 2 2" xfId="14502"/>
    <cellStyle name="SAPBEXstdItem 4 2 3" xfId="14503"/>
    <cellStyle name="SAPBEXstdItem 4 2 4" xfId="14504"/>
    <cellStyle name="SAPBEXstdItem 4 2 5" xfId="14505"/>
    <cellStyle name="SAPBEXstdItem 4 2 6" xfId="14506"/>
    <cellStyle name="SAPBEXstdItem 4 2 7" xfId="14507"/>
    <cellStyle name="SAPBEXstdItem 4 2 8" xfId="14508"/>
    <cellStyle name="SAPBEXstdItem 4 2 9" xfId="14509"/>
    <cellStyle name="SAPBEXstdItem 4 3" xfId="14510"/>
    <cellStyle name="SAPBEXstdItem 4 4" xfId="14511"/>
    <cellStyle name="SAPBEXstdItem 4 5" xfId="14512"/>
    <cellStyle name="SAPBEXstdItem 4 6" xfId="14513"/>
    <cellStyle name="SAPBEXstdItem 4 7" xfId="14514"/>
    <cellStyle name="SAPBEXstdItem 4 8" xfId="14515"/>
    <cellStyle name="SAPBEXstdItem 4 9" xfId="14516"/>
    <cellStyle name="SAPBEXstdItem 5" xfId="14517"/>
    <cellStyle name="SAPBEXstdItem 5 10" xfId="14518"/>
    <cellStyle name="SAPBEXstdItem 5 2" xfId="14519"/>
    <cellStyle name="SAPBEXstdItem 5 3" xfId="14520"/>
    <cellStyle name="SAPBEXstdItem 5 4" xfId="14521"/>
    <cellStyle name="SAPBEXstdItem 5 5" xfId="14522"/>
    <cellStyle name="SAPBEXstdItem 5 6" xfId="14523"/>
    <cellStyle name="SAPBEXstdItem 5 7" xfId="14524"/>
    <cellStyle name="SAPBEXstdItem 5 8" xfId="14525"/>
    <cellStyle name="SAPBEXstdItem 5 9" xfId="14526"/>
    <cellStyle name="SAPBEXstdItem 6" xfId="14527"/>
    <cellStyle name="SAPBEXstdItem 7" xfId="14528"/>
    <cellStyle name="SAPBEXstdItem 8" xfId="14529"/>
    <cellStyle name="SAPBEXstdItem 9" xfId="14530"/>
    <cellStyle name="SAPBEXstdItemX" xfId="14531"/>
    <cellStyle name="SAPBEXstdItemX 10" xfId="14532"/>
    <cellStyle name="SAPBEXstdItemX 11" xfId="14533"/>
    <cellStyle name="SAPBEXstdItemX 12" xfId="14534"/>
    <cellStyle name="SAPBEXstdItemX 13" xfId="14535"/>
    <cellStyle name="SAPBEXstdItemX 14" xfId="14536"/>
    <cellStyle name="SAPBEXstdItemX 15" xfId="14537"/>
    <cellStyle name="SAPBEXstdItemX 16" xfId="14538"/>
    <cellStyle name="SAPBEXstdItemX 17" xfId="14539"/>
    <cellStyle name="SAPBEXstdItemX 18" xfId="14540"/>
    <cellStyle name="SAPBEXstdItemX 19" xfId="14541"/>
    <cellStyle name="SAPBEXstdItemX 2" xfId="14542"/>
    <cellStyle name="SAPBEXstdItemX 2 10" xfId="14543"/>
    <cellStyle name="SAPBEXstdItemX 2 11" xfId="14544"/>
    <cellStyle name="SAPBEXstdItemX 2 12" xfId="14545"/>
    <cellStyle name="SAPBEXstdItemX 2 13" xfId="14546"/>
    <cellStyle name="SAPBEXstdItemX 2 2" xfId="14547"/>
    <cellStyle name="SAPBEXstdItemX 2 3" xfId="14548"/>
    <cellStyle name="SAPBEXstdItemX 2 4" xfId="14549"/>
    <cellStyle name="SAPBEXstdItemX 2 5" xfId="14550"/>
    <cellStyle name="SAPBEXstdItemX 2 6" xfId="14551"/>
    <cellStyle name="SAPBEXstdItemX 2 7" xfId="14552"/>
    <cellStyle name="SAPBEXstdItemX 2 8" xfId="14553"/>
    <cellStyle name="SAPBEXstdItemX 2 9" xfId="14554"/>
    <cellStyle name="SAPBEXstdItemX 3" xfId="14555"/>
    <cellStyle name="SAPBEXstdItemX 3 10" xfId="14556"/>
    <cellStyle name="SAPBEXstdItemX 3 11" xfId="14557"/>
    <cellStyle name="SAPBEXstdItemX 3 12" xfId="14558"/>
    <cellStyle name="SAPBEXstdItemX 3 13" xfId="14559"/>
    <cellStyle name="SAPBEXstdItemX 3 14" xfId="14560"/>
    <cellStyle name="SAPBEXstdItemX 3 2" xfId="14561"/>
    <cellStyle name="SAPBEXstdItemX 3 2 10" xfId="14562"/>
    <cellStyle name="SAPBEXstdItemX 3 2 11" xfId="14563"/>
    <cellStyle name="SAPBEXstdItemX 3 2 2" xfId="14564"/>
    <cellStyle name="SAPBEXstdItemX 3 2 3" xfId="14565"/>
    <cellStyle name="SAPBEXstdItemX 3 2 4" xfId="14566"/>
    <cellStyle name="SAPBEXstdItemX 3 2 5" xfId="14567"/>
    <cellStyle name="SAPBEXstdItemX 3 2 6" xfId="14568"/>
    <cellStyle name="SAPBEXstdItemX 3 2 7" xfId="14569"/>
    <cellStyle name="SAPBEXstdItemX 3 2 8" xfId="14570"/>
    <cellStyle name="SAPBEXstdItemX 3 2 9" xfId="14571"/>
    <cellStyle name="SAPBEXstdItemX 3 3" xfId="14572"/>
    <cellStyle name="SAPBEXstdItemX 3 3 2" xfId="14573"/>
    <cellStyle name="SAPBEXstdItemX 3 3 3" xfId="14574"/>
    <cellStyle name="SAPBEXstdItemX 3 4" xfId="14575"/>
    <cellStyle name="SAPBEXstdItemX 3 5" xfId="14576"/>
    <cellStyle name="SAPBEXstdItemX 3 6" xfId="14577"/>
    <cellStyle name="SAPBEXstdItemX 3 7" xfId="14578"/>
    <cellStyle name="SAPBEXstdItemX 3 8" xfId="14579"/>
    <cellStyle name="SAPBEXstdItemX 3 9" xfId="14580"/>
    <cellStyle name="SAPBEXstdItemX 4" xfId="14581"/>
    <cellStyle name="SAPBEXstdItemX 4 10" xfId="14582"/>
    <cellStyle name="SAPBEXstdItemX 4 11" xfId="14583"/>
    <cellStyle name="SAPBEXstdItemX 4 12" xfId="14584"/>
    <cellStyle name="SAPBEXstdItemX 4 13" xfId="14585"/>
    <cellStyle name="SAPBEXstdItemX 4 2" xfId="14586"/>
    <cellStyle name="SAPBEXstdItemX 4 2 10" xfId="14587"/>
    <cellStyle name="SAPBEXstdItemX 4 2 2" xfId="14588"/>
    <cellStyle name="SAPBEXstdItemX 4 2 3" xfId="14589"/>
    <cellStyle name="SAPBEXstdItemX 4 2 4" xfId="14590"/>
    <cellStyle name="SAPBEXstdItemX 4 2 5" xfId="14591"/>
    <cellStyle name="SAPBEXstdItemX 4 2 6" xfId="14592"/>
    <cellStyle name="SAPBEXstdItemX 4 2 7" xfId="14593"/>
    <cellStyle name="SAPBEXstdItemX 4 2 8" xfId="14594"/>
    <cellStyle name="SAPBEXstdItemX 4 2 9" xfId="14595"/>
    <cellStyle name="SAPBEXstdItemX 4 3" xfId="14596"/>
    <cellStyle name="SAPBEXstdItemX 4 4" xfId="14597"/>
    <cellStyle name="SAPBEXstdItemX 4 5" xfId="14598"/>
    <cellStyle name="SAPBEXstdItemX 4 6" xfId="14599"/>
    <cellStyle name="SAPBEXstdItemX 4 7" xfId="14600"/>
    <cellStyle name="SAPBEXstdItemX 4 8" xfId="14601"/>
    <cellStyle name="SAPBEXstdItemX 4 9" xfId="14602"/>
    <cellStyle name="SAPBEXstdItemX 5" xfId="14603"/>
    <cellStyle name="SAPBEXstdItemX 5 2" xfId="14604"/>
    <cellStyle name="SAPBEXstdItemX 5 3" xfId="14605"/>
    <cellStyle name="SAPBEXstdItemX 5 4" xfId="14606"/>
    <cellStyle name="SAPBEXstdItemX 6" xfId="14607"/>
    <cellStyle name="SAPBEXstdItemX 7" xfId="14608"/>
    <cellStyle name="SAPBEXstdItemX 8" xfId="14609"/>
    <cellStyle name="SAPBEXstdItemX 9" xfId="14610"/>
    <cellStyle name="SAPBEXtitle" xfId="14611"/>
    <cellStyle name="SAPBEXtitle 10" xfId="14612"/>
    <cellStyle name="SAPBEXtitle 11" xfId="14613"/>
    <cellStyle name="SAPBEXtitle 12" xfId="14614"/>
    <cellStyle name="SAPBEXtitle 13" xfId="14615"/>
    <cellStyle name="SAPBEXtitle 14" xfId="14616"/>
    <cellStyle name="SAPBEXtitle 15" xfId="14617"/>
    <cellStyle name="SAPBEXtitle 16" xfId="14618"/>
    <cellStyle name="SAPBEXtitle 17" xfId="14619"/>
    <cellStyle name="SAPBEXtitle 18" xfId="14620"/>
    <cellStyle name="SAPBEXtitle 2" xfId="14621"/>
    <cellStyle name="SAPBEXtitle 2 10" xfId="14622"/>
    <cellStyle name="SAPBEXtitle 2 11" xfId="14623"/>
    <cellStyle name="SAPBEXtitle 2 12" xfId="14624"/>
    <cellStyle name="SAPBEXtitle 2 2" xfId="14625"/>
    <cellStyle name="SAPBEXtitle 2 3" xfId="14626"/>
    <cellStyle name="SAPBEXtitle 2 4" xfId="14627"/>
    <cellStyle name="SAPBEXtitle 2 5" xfId="14628"/>
    <cellStyle name="SAPBEXtitle 2 6" xfId="14629"/>
    <cellStyle name="SAPBEXtitle 2 7" xfId="14630"/>
    <cellStyle name="SAPBEXtitle 2 8" xfId="14631"/>
    <cellStyle name="SAPBEXtitle 2 9" xfId="14632"/>
    <cellStyle name="SAPBEXtitle 3" xfId="14633"/>
    <cellStyle name="SAPBEXtitle 3 10" xfId="14634"/>
    <cellStyle name="SAPBEXtitle 3 11" xfId="14635"/>
    <cellStyle name="SAPBEXtitle 3 12" xfId="14636"/>
    <cellStyle name="SAPBEXtitle 3 2" xfId="14637"/>
    <cellStyle name="SAPBEXtitle 3 2 2" xfId="14638"/>
    <cellStyle name="SAPBEXtitle 3 2 3" xfId="14639"/>
    <cellStyle name="SAPBEXtitle 3 3" xfId="14640"/>
    <cellStyle name="SAPBEXtitle 3 4" xfId="14641"/>
    <cellStyle name="SAPBEXtitle 3 5" xfId="14642"/>
    <cellStyle name="SAPBEXtitle 3 6" xfId="14643"/>
    <cellStyle name="SAPBEXtitle 3 7" xfId="14644"/>
    <cellStyle name="SAPBEXtitle 3 8" xfId="14645"/>
    <cellStyle name="SAPBEXtitle 3 9" xfId="14646"/>
    <cellStyle name="SAPBEXtitle 4" xfId="14647"/>
    <cellStyle name="SAPBEXtitle 4 10" xfId="14648"/>
    <cellStyle name="SAPBEXtitle 4 2" xfId="14649"/>
    <cellStyle name="SAPBEXtitle 4 3" xfId="14650"/>
    <cellStyle name="SAPBEXtitle 4 4" xfId="14651"/>
    <cellStyle name="SAPBEXtitle 4 5" xfId="14652"/>
    <cellStyle name="SAPBEXtitle 4 6" xfId="14653"/>
    <cellStyle name="SAPBEXtitle 4 7" xfId="14654"/>
    <cellStyle name="SAPBEXtitle 4 8" xfId="14655"/>
    <cellStyle name="SAPBEXtitle 4 9" xfId="14656"/>
    <cellStyle name="SAPBEXtitle 5" xfId="14657"/>
    <cellStyle name="SAPBEXtitle 5 2" xfId="14658"/>
    <cellStyle name="SAPBEXtitle 5 3" xfId="14659"/>
    <cellStyle name="SAPBEXtitle 6" xfId="14660"/>
    <cellStyle name="SAPBEXtitle 7" xfId="14661"/>
    <cellStyle name="SAPBEXtitle 8" xfId="14662"/>
    <cellStyle name="SAPBEXtitle 9" xfId="14663"/>
    <cellStyle name="SAPBEXunassignedItem" xfId="14664"/>
    <cellStyle name="SAPBEXunassignedItem 2" xfId="14665"/>
    <cellStyle name="SAPBEXunassignedItem 3" xfId="14666"/>
    <cellStyle name="SAPBEXundefined" xfId="14667"/>
    <cellStyle name="SAPBEXundefined 10" xfId="14668"/>
    <cellStyle name="SAPBEXundefined 11" xfId="14669"/>
    <cellStyle name="SAPBEXundefined 12" xfId="14670"/>
    <cellStyle name="SAPBEXundefined 13" xfId="14671"/>
    <cellStyle name="SAPBEXundefined 14" xfId="14672"/>
    <cellStyle name="SAPBEXundefined 15" xfId="14673"/>
    <cellStyle name="SAPBEXundefined 16" xfId="14674"/>
    <cellStyle name="SAPBEXundefined 17" xfId="14675"/>
    <cellStyle name="SAPBEXundefined 18" xfId="14676"/>
    <cellStyle name="SAPBEXundefined 2" xfId="14677"/>
    <cellStyle name="SAPBEXundefined 2 10" xfId="14678"/>
    <cellStyle name="SAPBEXundefined 2 2" xfId="14679"/>
    <cellStyle name="SAPBEXundefined 2 3" xfId="14680"/>
    <cellStyle name="SAPBEXundefined 2 4" xfId="14681"/>
    <cellStyle name="SAPBEXundefined 2 5" xfId="14682"/>
    <cellStyle name="SAPBEXundefined 2 6" xfId="14683"/>
    <cellStyle name="SAPBEXundefined 2 7" xfId="14684"/>
    <cellStyle name="SAPBEXundefined 2 8" xfId="14685"/>
    <cellStyle name="SAPBEXundefined 2 9" xfId="14686"/>
    <cellStyle name="SAPBEXundefined 3" xfId="14687"/>
    <cellStyle name="SAPBEXundefined 3 10" xfId="14688"/>
    <cellStyle name="SAPBEXundefined 3 11" xfId="14689"/>
    <cellStyle name="SAPBEXundefined 3 12" xfId="14690"/>
    <cellStyle name="SAPBEXundefined 3 2" xfId="14691"/>
    <cellStyle name="SAPBEXundefined 3 2 10" xfId="14692"/>
    <cellStyle name="SAPBEXundefined 3 2 2" xfId="14693"/>
    <cellStyle name="SAPBEXundefined 3 2 3" xfId="14694"/>
    <cellStyle name="SAPBEXundefined 3 2 4" xfId="14695"/>
    <cellStyle name="SAPBEXundefined 3 2 5" xfId="14696"/>
    <cellStyle name="SAPBEXundefined 3 2 6" xfId="14697"/>
    <cellStyle name="SAPBEXundefined 3 2 7" xfId="14698"/>
    <cellStyle name="SAPBEXundefined 3 2 8" xfId="14699"/>
    <cellStyle name="SAPBEXundefined 3 2 9" xfId="14700"/>
    <cellStyle name="SAPBEXundefined 3 3" xfId="14701"/>
    <cellStyle name="SAPBEXundefined 3 3 2" xfId="14702"/>
    <cellStyle name="SAPBEXundefined 3 3 3" xfId="14703"/>
    <cellStyle name="SAPBEXundefined 3 4" xfId="14704"/>
    <cellStyle name="SAPBEXundefined 3 5" xfId="14705"/>
    <cellStyle name="SAPBEXundefined 3 6" xfId="14706"/>
    <cellStyle name="SAPBEXundefined 3 7" xfId="14707"/>
    <cellStyle name="SAPBEXundefined 3 8" xfId="14708"/>
    <cellStyle name="SAPBEXundefined 3 9" xfId="14709"/>
    <cellStyle name="SAPBEXundefined 4" xfId="14710"/>
    <cellStyle name="SAPBEXundefined 4 10" xfId="14711"/>
    <cellStyle name="SAPBEXundefined 4 11" xfId="14712"/>
    <cellStyle name="SAPBEXundefined 4 12" xfId="14713"/>
    <cellStyle name="SAPBEXundefined 4 2" xfId="14714"/>
    <cellStyle name="SAPBEXundefined 4 2 10" xfId="14715"/>
    <cellStyle name="SAPBEXundefined 4 2 2" xfId="14716"/>
    <cellStyle name="SAPBEXundefined 4 2 3" xfId="14717"/>
    <cellStyle name="SAPBEXundefined 4 2 4" xfId="14718"/>
    <cellStyle name="SAPBEXundefined 4 2 5" xfId="14719"/>
    <cellStyle name="SAPBEXundefined 4 2 6" xfId="14720"/>
    <cellStyle name="SAPBEXundefined 4 2 7" xfId="14721"/>
    <cellStyle name="SAPBEXundefined 4 2 8" xfId="14722"/>
    <cellStyle name="SAPBEXundefined 4 2 9" xfId="14723"/>
    <cellStyle name="SAPBEXundefined 4 3" xfId="14724"/>
    <cellStyle name="SAPBEXundefined 4 4" xfId="14725"/>
    <cellStyle name="SAPBEXundefined 4 5" xfId="14726"/>
    <cellStyle name="SAPBEXundefined 4 6" xfId="14727"/>
    <cellStyle name="SAPBEXundefined 4 7" xfId="14728"/>
    <cellStyle name="SAPBEXundefined 4 8" xfId="14729"/>
    <cellStyle name="SAPBEXundefined 4 9" xfId="14730"/>
    <cellStyle name="SAPBEXundefined 5" xfId="14731"/>
    <cellStyle name="SAPBEXundefined 5 2" xfId="14732"/>
    <cellStyle name="SAPBEXundefined 5 3" xfId="14733"/>
    <cellStyle name="SAPBEXundefined 5 4" xfId="14734"/>
    <cellStyle name="SAPBEXundefined 6" xfId="14735"/>
    <cellStyle name="SAPBEXundefined 7" xfId="14736"/>
    <cellStyle name="SAPBEXundefined 8" xfId="14737"/>
    <cellStyle name="SAPBEXundefined 9" xfId="14738"/>
    <cellStyle name="Sheet Title" xfId="14739"/>
    <cellStyle name="Sheet Title 2" xfId="14740"/>
    <cellStyle name="Sheet Title 3" xfId="14741"/>
    <cellStyle name="Sheet Title 4" xfId="14742"/>
    <cellStyle name="Sheet Title 5" xfId="14743"/>
    <cellStyle name="Sledovaný hypertextový odkaz" xfId="47" builtinId="9" customBuiltin="1"/>
    <cellStyle name="Sledovaný hypertextový odkaz 2" xfId="14744"/>
    <cellStyle name="Sledovaný hypertextový odkaz 3" xfId="14745"/>
    <cellStyle name="Sledovaný hypertextový odkaz 4" xfId="14746"/>
    <cellStyle name="Sledovaný hypertextový odkaz 5" xfId="14747"/>
    <cellStyle name="Správně" xfId="10"/>
    <cellStyle name="Správně 10" xfId="14748"/>
    <cellStyle name="Správně 10 2" xfId="14749"/>
    <cellStyle name="Správně 10 3" xfId="14750"/>
    <cellStyle name="Správně 10 4" xfId="14751"/>
    <cellStyle name="Správně 10 5" xfId="14752"/>
    <cellStyle name="Správně 11" xfId="14753"/>
    <cellStyle name="Správně 11 2" xfId="14754"/>
    <cellStyle name="Správně 11 3" xfId="14755"/>
    <cellStyle name="Správně 11 4" xfId="14756"/>
    <cellStyle name="Správně 11 5" xfId="14757"/>
    <cellStyle name="Správně 12" xfId="14758"/>
    <cellStyle name="Správně 12 2" xfId="14759"/>
    <cellStyle name="Správně 12 3" xfId="14760"/>
    <cellStyle name="Správně 12 4" xfId="14761"/>
    <cellStyle name="Správně 12 5" xfId="14762"/>
    <cellStyle name="Správně 13" xfId="14763"/>
    <cellStyle name="Správně 14" xfId="14764"/>
    <cellStyle name="Správně 15" xfId="14765"/>
    <cellStyle name="Správně 16" xfId="14766"/>
    <cellStyle name="Správně 17" xfId="14767"/>
    <cellStyle name="Správně 18" xfId="14768"/>
    <cellStyle name="Správně 19" xfId="14769"/>
    <cellStyle name="Správně 2" xfId="14770"/>
    <cellStyle name="Správně 2 10" xfId="14771"/>
    <cellStyle name="Správně 2 11" xfId="14772"/>
    <cellStyle name="Správně 2 12" xfId="14773"/>
    <cellStyle name="Správně 2 13" xfId="14774"/>
    <cellStyle name="Správně 2 14" xfId="14775"/>
    <cellStyle name="Správně 2 15" xfId="14776"/>
    <cellStyle name="Správně 2 2" xfId="14777"/>
    <cellStyle name="Správně 2 2 2" xfId="14778"/>
    <cellStyle name="Správně 2 3" xfId="14779"/>
    <cellStyle name="Správně 2 4" xfId="14780"/>
    <cellStyle name="Správně 2 5" xfId="14781"/>
    <cellStyle name="Správně 2 6" xfId="14782"/>
    <cellStyle name="Správně 2 7" xfId="14783"/>
    <cellStyle name="Správně 2 8" xfId="14784"/>
    <cellStyle name="Správně 2 9" xfId="14785"/>
    <cellStyle name="Správně 20" xfId="14786"/>
    <cellStyle name="Správně 21" xfId="14787"/>
    <cellStyle name="Správně 22" xfId="14788"/>
    <cellStyle name="Správně 23" xfId="14789"/>
    <cellStyle name="Správně 24" xfId="14790"/>
    <cellStyle name="Správně 24 2" xfId="14791"/>
    <cellStyle name="Správně 25" xfId="14792"/>
    <cellStyle name="Správně 26" xfId="14793"/>
    <cellStyle name="Správně 27" xfId="14794"/>
    <cellStyle name="Správně 28" xfId="14795"/>
    <cellStyle name="Správně 29" xfId="14796"/>
    <cellStyle name="Správně 3" xfId="14797"/>
    <cellStyle name="Správně 3 10" xfId="14798"/>
    <cellStyle name="Správně 3 11" xfId="14799"/>
    <cellStyle name="Správně 3 12" xfId="14800"/>
    <cellStyle name="Správně 3 2" xfId="14801"/>
    <cellStyle name="Správně 3 3" xfId="14802"/>
    <cellStyle name="Správně 3 4" xfId="14803"/>
    <cellStyle name="Správně 3 5" xfId="14804"/>
    <cellStyle name="Správně 3 6" xfId="14805"/>
    <cellStyle name="Správně 3 7" xfId="14806"/>
    <cellStyle name="Správně 3 8" xfId="14807"/>
    <cellStyle name="Správně 3 9" xfId="14808"/>
    <cellStyle name="Správně 30" xfId="14809"/>
    <cellStyle name="Správně 31" xfId="14810"/>
    <cellStyle name="Správně 32" xfId="14811"/>
    <cellStyle name="Správně 33" xfId="14812"/>
    <cellStyle name="Správně 4" xfId="14813"/>
    <cellStyle name="Správně 4 10" xfId="14814"/>
    <cellStyle name="Správně 4 11" xfId="14815"/>
    <cellStyle name="Správně 4 12" xfId="14816"/>
    <cellStyle name="Správně 4 2" xfId="14817"/>
    <cellStyle name="Správně 4 3" xfId="14818"/>
    <cellStyle name="Správně 4 4" xfId="14819"/>
    <cellStyle name="Správně 4 5" xfId="14820"/>
    <cellStyle name="Správně 4 6" xfId="14821"/>
    <cellStyle name="Správně 4 7" xfId="14822"/>
    <cellStyle name="Správně 4 8" xfId="14823"/>
    <cellStyle name="Správně 4 9" xfId="14824"/>
    <cellStyle name="Správně 5" xfId="14825"/>
    <cellStyle name="Správně 5 10" xfId="14826"/>
    <cellStyle name="Správně 5 11" xfId="14827"/>
    <cellStyle name="Správně 5 2" xfId="14828"/>
    <cellStyle name="Správně 5 3" xfId="14829"/>
    <cellStyle name="Správně 5 4" xfId="14830"/>
    <cellStyle name="Správně 5 5" xfId="14831"/>
    <cellStyle name="Správně 5 6" xfId="14832"/>
    <cellStyle name="Správně 5 7" xfId="14833"/>
    <cellStyle name="Správně 5 8" xfId="14834"/>
    <cellStyle name="Správně 5 9" xfId="14835"/>
    <cellStyle name="Správně 6" xfId="14836"/>
    <cellStyle name="Správně 6 10" xfId="14837"/>
    <cellStyle name="Správně 6 11" xfId="14838"/>
    <cellStyle name="Správně 6 12" xfId="14839"/>
    <cellStyle name="Správně 6 2" xfId="14840"/>
    <cellStyle name="Správně 6 2 2" xfId="14841"/>
    <cellStyle name="Správně 6 3" xfId="14842"/>
    <cellStyle name="Správně 6 4" xfId="14843"/>
    <cellStyle name="Správně 6 5" xfId="14844"/>
    <cellStyle name="Správně 6 6" xfId="14845"/>
    <cellStyle name="Správně 6 7" xfId="14846"/>
    <cellStyle name="Správně 6 8" xfId="14847"/>
    <cellStyle name="Správně 6 9" xfId="14848"/>
    <cellStyle name="Správně 7" xfId="14849"/>
    <cellStyle name="Správně 7 10" xfId="14850"/>
    <cellStyle name="Správně 7 11" xfId="14851"/>
    <cellStyle name="Správně 7 2" xfId="14852"/>
    <cellStyle name="Správně 7 3" xfId="14853"/>
    <cellStyle name="Správně 7 4" xfId="14854"/>
    <cellStyle name="Správně 7 5" xfId="14855"/>
    <cellStyle name="Správně 7 6" xfId="14856"/>
    <cellStyle name="Správně 7 7" xfId="14857"/>
    <cellStyle name="Správně 7 8" xfId="14858"/>
    <cellStyle name="Správně 7 9" xfId="14859"/>
    <cellStyle name="Správně 8" xfId="14860"/>
    <cellStyle name="Správně 8 2" xfId="14861"/>
    <cellStyle name="Správně 8 3" xfId="14862"/>
    <cellStyle name="Správně 8 4" xfId="14863"/>
    <cellStyle name="Správně 8 5" xfId="14864"/>
    <cellStyle name="Správně 8 6" xfId="14865"/>
    <cellStyle name="Správně 9" xfId="14866"/>
    <cellStyle name="Správně 9 2" xfId="14867"/>
    <cellStyle name="Správně 9 3" xfId="14868"/>
    <cellStyle name="Správně 9 4" xfId="14869"/>
    <cellStyle name="Správně 9 5" xfId="14870"/>
    <cellStyle name="Standard 12" xfId="14871"/>
    <cellStyle name="Standard 2 3" xfId="14872"/>
    <cellStyle name="Standard 3" xfId="14873"/>
    <cellStyle name="Standard_Mappe2" xfId="14874"/>
    <cellStyle name="Status" xfId="14875"/>
    <cellStyle name="Status 10" xfId="14876"/>
    <cellStyle name="Status 11" xfId="14877"/>
    <cellStyle name="Status 12" xfId="14878"/>
    <cellStyle name="Status 2" xfId="14879"/>
    <cellStyle name="Status 3" xfId="14880"/>
    <cellStyle name="Status 4" xfId="14881"/>
    <cellStyle name="Status 5" xfId="14882"/>
    <cellStyle name="Status 6" xfId="14883"/>
    <cellStyle name="Status 7" xfId="14884"/>
    <cellStyle name="Status 8" xfId="14885"/>
    <cellStyle name="Status 9" xfId="14886"/>
    <cellStyle name="Styl 1" xfId="14887"/>
    <cellStyle name="Styl 1 10" xfId="14888"/>
    <cellStyle name="Styl 1 11" xfId="14889"/>
    <cellStyle name="Styl 1 12" xfId="14890"/>
    <cellStyle name="Styl 1 13" xfId="14891"/>
    <cellStyle name="Styl 1 14" xfId="14892"/>
    <cellStyle name="Styl 1 15" xfId="14893"/>
    <cellStyle name="Styl 1 16" xfId="14894"/>
    <cellStyle name="Styl 1 17" xfId="14895"/>
    <cellStyle name="Styl 1 18" xfId="14896"/>
    <cellStyle name="Styl 1 2" xfId="14897"/>
    <cellStyle name="Styl 1 2 10" xfId="14898"/>
    <cellStyle name="Styl 1 2 11" xfId="14899"/>
    <cellStyle name="Styl 1 2 12" xfId="14900"/>
    <cellStyle name="Styl 1 2 13" xfId="14901"/>
    <cellStyle name="Styl 1 2 14" xfId="14902"/>
    <cellStyle name="Styl 1 2 2" xfId="14903"/>
    <cellStyle name="Styl 1 2 2 10" xfId="14904"/>
    <cellStyle name="Styl 1 2 2 11" xfId="14905"/>
    <cellStyle name="Styl 1 2 2 2" xfId="14906"/>
    <cellStyle name="Styl 1 2 2 2 10" xfId="14907"/>
    <cellStyle name="Styl 1 2 2 2 2" xfId="14908"/>
    <cellStyle name="Styl 1 2 2 2 3" xfId="14909"/>
    <cellStyle name="Styl 1 2 2 2 4" xfId="14910"/>
    <cellStyle name="Styl 1 2 2 2 5" xfId="14911"/>
    <cellStyle name="Styl 1 2 2 2 6" xfId="14912"/>
    <cellStyle name="Styl 1 2 2 2 7" xfId="14913"/>
    <cellStyle name="Styl 1 2 2 2 8" xfId="14914"/>
    <cellStyle name="Styl 1 2 2 2 9" xfId="14915"/>
    <cellStyle name="Styl 1 2 2 3" xfId="14916"/>
    <cellStyle name="Styl 1 2 2 4" xfId="14917"/>
    <cellStyle name="Styl 1 2 2 5" xfId="14918"/>
    <cellStyle name="Styl 1 2 2 6" xfId="14919"/>
    <cellStyle name="Styl 1 2 2 7" xfId="14920"/>
    <cellStyle name="Styl 1 2 2 8" xfId="14921"/>
    <cellStyle name="Styl 1 2 2 9" xfId="14922"/>
    <cellStyle name="Styl 1 2 3" xfId="14923"/>
    <cellStyle name="Styl 1 2 3 10" xfId="14924"/>
    <cellStyle name="Styl 1 2 3 2" xfId="14925"/>
    <cellStyle name="Styl 1 2 3 3" xfId="14926"/>
    <cellStyle name="Styl 1 2 3 4" xfId="14927"/>
    <cellStyle name="Styl 1 2 3 5" xfId="14928"/>
    <cellStyle name="Styl 1 2 3 6" xfId="14929"/>
    <cellStyle name="Styl 1 2 3 7" xfId="14930"/>
    <cellStyle name="Styl 1 2 3 8" xfId="14931"/>
    <cellStyle name="Styl 1 2 3 9" xfId="14932"/>
    <cellStyle name="Styl 1 2 4" xfId="14933"/>
    <cellStyle name="Styl 1 2 4 10" xfId="14934"/>
    <cellStyle name="Styl 1 2 4 11" xfId="14935"/>
    <cellStyle name="Styl 1 2 4 2" xfId="14936"/>
    <cellStyle name="Styl 1 2 4 2 10" xfId="14937"/>
    <cellStyle name="Styl 1 2 4 2 2" xfId="14938"/>
    <cellStyle name="Styl 1 2 4 2 3" xfId="14939"/>
    <cellStyle name="Styl 1 2 4 2 4" xfId="14940"/>
    <cellStyle name="Styl 1 2 4 2 5" xfId="14941"/>
    <cellStyle name="Styl 1 2 4 2 6" xfId="14942"/>
    <cellStyle name="Styl 1 2 4 2 7" xfId="14943"/>
    <cellStyle name="Styl 1 2 4 2 8" xfId="14944"/>
    <cellStyle name="Styl 1 2 4 2 9" xfId="14945"/>
    <cellStyle name="Styl 1 2 4 3" xfId="14946"/>
    <cellStyle name="Styl 1 2 4 4" xfId="14947"/>
    <cellStyle name="Styl 1 2 4 5" xfId="14948"/>
    <cellStyle name="Styl 1 2 4 6" xfId="14949"/>
    <cellStyle name="Styl 1 2 4 7" xfId="14950"/>
    <cellStyle name="Styl 1 2 4 8" xfId="14951"/>
    <cellStyle name="Styl 1 2 4 9" xfId="14952"/>
    <cellStyle name="Styl 1 2 5" xfId="14953"/>
    <cellStyle name="Styl 1 2 6" xfId="14954"/>
    <cellStyle name="Styl 1 2 7" xfId="14955"/>
    <cellStyle name="Styl 1 2 8" xfId="14956"/>
    <cellStyle name="Styl 1 2 9" xfId="14957"/>
    <cellStyle name="Styl 1 3" xfId="14958"/>
    <cellStyle name="Styl 1 3 10" xfId="14959"/>
    <cellStyle name="Styl 1 3 11" xfId="14960"/>
    <cellStyle name="Styl 1 3 2" xfId="14961"/>
    <cellStyle name="Styl 1 3 2 10" xfId="14962"/>
    <cellStyle name="Styl 1 3 2 2" xfId="14963"/>
    <cellStyle name="Styl 1 3 2 3" xfId="14964"/>
    <cellStyle name="Styl 1 3 2 4" xfId="14965"/>
    <cellStyle name="Styl 1 3 2 5" xfId="14966"/>
    <cellStyle name="Styl 1 3 2 6" xfId="14967"/>
    <cellStyle name="Styl 1 3 2 7" xfId="14968"/>
    <cellStyle name="Styl 1 3 2 8" xfId="14969"/>
    <cellStyle name="Styl 1 3 2 9" xfId="14970"/>
    <cellStyle name="Styl 1 3 3" xfId="14971"/>
    <cellStyle name="Styl 1 3 4" xfId="14972"/>
    <cellStyle name="Styl 1 3 5" xfId="14973"/>
    <cellStyle name="Styl 1 3 6" xfId="14974"/>
    <cellStyle name="Styl 1 3 7" xfId="14975"/>
    <cellStyle name="Styl 1 3 8" xfId="14976"/>
    <cellStyle name="Styl 1 3 9" xfId="14977"/>
    <cellStyle name="Styl 1 4" xfId="14978"/>
    <cellStyle name="Styl 1 4 10" xfId="14979"/>
    <cellStyle name="Styl 1 4 11" xfId="14980"/>
    <cellStyle name="Styl 1 4 2" xfId="14981"/>
    <cellStyle name="Styl 1 4 2 10" xfId="14982"/>
    <cellStyle name="Styl 1 4 2 2" xfId="14983"/>
    <cellStyle name="Styl 1 4 2 3" xfId="14984"/>
    <cellStyle name="Styl 1 4 2 4" xfId="14985"/>
    <cellStyle name="Styl 1 4 2 5" xfId="14986"/>
    <cellStyle name="Styl 1 4 2 6" xfId="14987"/>
    <cellStyle name="Styl 1 4 2 7" xfId="14988"/>
    <cellStyle name="Styl 1 4 2 8" xfId="14989"/>
    <cellStyle name="Styl 1 4 2 9" xfId="14990"/>
    <cellStyle name="Styl 1 4 3" xfId="14991"/>
    <cellStyle name="Styl 1 4 4" xfId="14992"/>
    <cellStyle name="Styl 1 4 5" xfId="14993"/>
    <cellStyle name="Styl 1 4 6" xfId="14994"/>
    <cellStyle name="Styl 1 4 7" xfId="14995"/>
    <cellStyle name="Styl 1 4 8" xfId="14996"/>
    <cellStyle name="Styl 1 4 9" xfId="14997"/>
    <cellStyle name="Styl 1 5" xfId="14998"/>
    <cellStyle name="Styl 1 5 10" xfId="14999"/>
    <cellStyle name="Styl 1 5 11" xfId="15000"/>
    <cellStyle name="Styl 1 5 2" xfId="15001"/>
    <cellStyle name="Styl 1 5 2 10" xfId="15002"/>
    <cellStyle name="Styl 1 5 2 2" xfId="15003"/>
    <cellStyle name="Styl 1 5 2 3" xfId="15004"/>
    <cellStyle name="Styl 1 5 2 4" xfId="15005"/>
    <cellStyle name="Styl 1 5 2 5" xfId="15006"/>
    <cellStyle name="Styl 1 5 2 6" xfId="15007"/>
    <cellStyle name="Styl 1 5 2 7" xfId="15008"/>
    <cellStyle name="Styl 1 5 2 8" xfId="15009"/>
    <cellStyle name="Styl 1 5 2 9" xfId="15010"/>
    <cellStyle name="Styl 1 5 3" xfId="15011"/>
    <cellStyle name="Styl 1 5 4" xfId="15012"/>
    <cellStyle name="Styl 1 5 5" xfId="15013"/>
    <cellStyle name="Styl 1 5 6" xfId="15014"/>
    <cellStyle name="Styl 1 5 7" xfId="15015"/>
    <cellStyle name="Styl 1 5 8" xfId="15016"/>
    <cellStyle name="Styl 1 5 9" xfId="15017"/>
    <cellStyle name="Styl 1 6" xfId="15018"/>
    <cellStyle name="Styl 1 7" xfId="15019"/>
    <cellStyle name="Styl 1 8" xfId="15020"/>
    <cellStyle name="Styl 1 9" xfId="15021"/>
    <cellStyle name="Suma" xfId="15022"/>
    <cellStyle name="Suma 2" xfId="15023"/>
    <cellStyle name="Suma 2 10" xfId="15024"/>
    <cellStyle name="Suma 2 11" xfId="15025"/>
    <cellStyle name="Suma 2 12" xfId="15026"/>
    <cellStyle name="Suma 2 13" xfId="15027"/>
    <cellStyle name="Suma 2 14" xfId="15028"/>
    <cellStyle name="Suma 2 15" xfId="15029"/>
    <cellStyle name="Suma 2 16" xfId="15030"/>
    <cellStyle name="Suma 2 17" xfId="15031"/>
    <cellStyle name="Suma 2 18" xfId="15032"/>
    <cellStyle name="Suma 2 19" xfId="15033"/>
    <cellStyle name="Suma 2 2" xfId="15034"/>
    <cellStyle name="Suma 2 2 10" xfId="15035"/>
    <cellStyle name="Suma 2 2 11" xfId="15036"/>
    <cellStyle name="Suma 2 2 12" xfId="15037"/>
    <cellStyle name="Suma 2 2 13" xfId="15038"/>
    <cellStyle name="Suma 2 2 14" xfId="15039"/>
    <cellStyle name="Suma 2 2 15" xfId="15040"/>
    <cellStyle name="Suma 2 2 2" xfId="15041"/>
    <cellStyle name="Suma 2 2 2 10" xfId="15042"/>
    <cellStyle name="Suma 2 2 2 2" xfId="15043"/>
    <cellStyle name="Suma 2 2 2 2 2" xfId="15044"/>
    <cellStyle name="Suma 2 2 2 3" xfId="15045"/>
    <cellStyle name="Suma 2 2 2 4" xfId="15046"/>
    <cellStyle name="Suma 2 2 2 5" xfId="15047"/>
    <cellStyle name="Suma 2 2 2 6" xfId="15048"/>
    <cellStyle name="Suma 2 2 2 7" xfId="15049"/>
    <cellStyle name="Suma 2 2 2 8" xfId="15050"/>
    <cellStyle name="Suma 2 2 2 9" xfId="15051"/>
    <cellStyle name="Suma 2 2 3" xfId="15052"/>
    <cellStyle name="Suma 2 2 3 10" xfId="15053"/>
    <cellStyle name="Suma 2 2 3 2" xfId="15054"/>
    <cellStyle name="Suma 2 2 3 2 2" xfId="15055"/>
    <cellStyle name="Suma 2 2 3 3" xfId="15056"/>
    <cellStyle name="Suma 2 2 3 4" xfId="15057"/>
    <cellStyle name="Suma 2 2 3 5" xfId="15058"/>
    <cellStyle name="Suma 2 2 3 6" xfId="15059"/>
    <cellStyle name="Suma 2 2 3 7" xfId="15060"/>
    <cellStyle name="Suma 2 2 3 8" xfId="15061"/>
    <cellStyle name="Suma 2 2 3 9" xfId="15062"/>
    <cellStyle name="Suma 2 2 4" xfId="15063"/>
    <cellStyle name="Suma 2 2 4 10" xfId="15064"/>
    <cellStyle name="Suma 2 2 4 2" xfId="15065"/>
    <cellStyle name="Suma 2 2 4 2 2" xfId="15066"/>
    <cellStyle name="Suma 2 2 4 3" xfId="15067"/>
    <cellStyle name="Suma 2 2 4 4" xfId="15068"/>
    <cellStyle name="Suma 2 2 4 5" xfId="15069"/>
    <cellStyle name="Suma 2 2 4 6" xfId="15070"/>
    <cellStyle name="Suma 2 2 4 7" xfId="15071"/>
    <cellStyle name="Suma 2 2 4 8" xfId="15072"/>
    <cellStyle name="Suma 2 2 4 9" xfId="15073"/>
    <cellStyle name="Suma 2 2 5" xfId="15074"/>
    <cellStyle name="Suma 2 2 5 2" xfId="15075"/>
    <cellStyle name="Suma 2 2 6" xfId="15076"/>
    <cellStyle name="Suma 2 2 7" xfId="15077"/>
    <cellStyle name="Suma 2 2 8" xfId="15078"/>
    <cellStyle name="Suma 2 2 9" xfId="15079"/>
    <cellStyle name="Suma 2 20" xfId="15080"/>
    <cellStyle name="Suma 2 21" xfId="15081"/>
    <cellStyle name="Suma 2 3" xfId="15082"/>
    <cellStyle name="Suma 2 3 10" xfId="15083"/>
    <cellStyle name="Suma 2 3 11" xfId="15084"/>
    <cellStyle name="Suma 2 3 2" xfId="15085"/>
    <cellStyle name="Suma 2 3 2 2" xfId="15086"/>
    <cellStyle name="Suma 2 3 3" xfId="15087"/>
    <cellStyle name="Suma 2 3 4" xfId="15088"/>
    <cellStyle name="Suma 2 3 5" xfId="15089"/>
    <cellStyle name="Suma 2 3 6" xfId="15090"/>
    <cellStyle name="Suma 2 3 7" xfId="15091"/>
    <cellStyle name="Suma 2 3 8" xfId="15092"/>
    <cellStyle name="Suma 2 3 9" xfId="15093"/>
    <cellStyle name="Suma 2 4" xfId="15094"/>
    <cellStyle name="Suma 2 4 10" xfId="15095"/>
    <cellStyle name="Suma 2 4 2" xfId="15096"/>
    <cellStyle name="Suma 2 4 2 2" xfId="15097"/>
    <cellStyle name="Suma 2 4 3" xfId="15098"/>
    <cellStyle name="Suma 2 4 4" xfId="15099"/>
    <cellStyle name="Suma 2 4 5" xfId="15100"/>
    <cellStyle name="Suma 2 4 6" xfId="15101"/>
    <cellStyle name="Suma 2 4 7" xfId="15102"/>
    <cellStyle name="Suma 2 4 8" xfId="15103"/>
    <cellStyle name="Suma 2 4 9" xfId="15104"/>
    <cellStyle name="Suma 2 5" xfId="15105"/>
    <cellStyle name="Suma 2 5 10" xfId="15106"/>
    <cellStyle name="Suma 2 5 2" xfId="15107"/>
    <cellStyle name="Suma 2 5 2 2" xfId="15108"/>
    <cellStyle name="Suma 2 5 3" xfId="15109"/>
    <cellStyle name="Suma 2 5 4" xfId="15110"/>
    <cellStyle name="Suma 2 5 5" xfId="15111"/>
    <cellStyle name="Suma 2 5 6" xfId="15112"/>
    <cellStyle name="Suma 2 5 7" xfId="15113"/>
    <cellStyle name="Suma 2 5 8" xfId="15114"/>
    <cellStyle name="Suma 2 5 9" xfId="15115"/>
    <cellStyle name="Suma 2 6" xfId="15116"/>
    <cellStyle name="Suma 2 6 10" xfId="15117"/>
    <cellStyle name="Suma 2 6 2" xfId="15118"/>
    <cellStyle name="Suma 2 6 2 2" xfId="15119"/>
    <cellStyle name="Suma 2 6 3" xfId="15120"/>
    <cellStyle name="Suma 2 6 4" xfId="15121"/>
    <cellStyle name="Suma 2 6 5" xfId="15122"/>
    <cellStyle name="Suma 2 6 6" xfId="15123"/>
    <cellStyle name="Suma 2 6 7" xfId="15124"/>
    <cellStyle name="Suma 2 6 8" xfId="15125"/>
    <cellStyle name="Suma 2 6 9" xfId="15126"/>
    <cellStyle name="Suma 2 7" xfId="15127"/>
    <cellStyle name="Suma 2 7 2" xfId="15128"/>
    <cellStyle name="Suma 2 8" xfId="15129"/>
    <cellStyle name="Suma 2 9" xfId="15130"/>
    <cellStyle name="Špatně 2" xfId="15131"/>
    <cellStyle name="Špatně 2 2" xfId="15132"/>
    <cellStyle name="Špatně 2 3" xfId="15133"/>
    <cellStyle name="Špatně 2 4" xfId="15134"/>
    <cellStyle name="Špatně 2 5" xfId="15135"/>
    <cellStyle name="Špatně 2 6" xfId="15136"/>
    <cellStyle name="Špatně 2 7" xfId="15137"/>
    <cellStyle name="Špatně 3" xfId="15138"/>
    <cellStyle name="Špatně 3 2" xfId="15139"/>
    <cellStyle name="Špatně 3 3" xfId="15140"/>
    <cellStyle name="Špatně 3 4" xfId="15141"/>
    <cellStyle name="Špatně 3 5" xfId="15142"/>
    <cellStyle name="Špatně 4" xfId="15143"/>
    <cellStyle name="Špatně 4 2" xfId="15144"/>
    <cellStyle name="Špatně 4 3" xfId="15145"/>
    <cellStyle name="Špatně 4 4" xfId="15146"/>
    <cellStyle name="Špatně 5" xfId="15147"/>
    <cellStyle name="Špatně 5 2" xfId="15148"/>
    <cellStyle name="Špatně 5 3" xfId="15149"/>
    <cellStyle name="Špatně 5 4" xfId="15150"/>
    <cellStyle name="Špatně 6" xfId="15151"/>
    <cellStyle name="Špatně 6 2" xfId="15152"/>
    <cellStyle name="Špatně 6 3" xfId="15153"/>
    <cellStyle name="Špatně 6 4" xfId="15154"/>
    <cellStyle name="Tekst objaśnienia" xfId="15155"/>
    <cellStyle name="Tekst objaśnienia 2" xfId="15156"/>
    <cellStyle name="Tekst objaśnienia 2 10" xfId="15157"/>
    <cellStyle name="Tekst objaśnienia 2 11" xfId="15158"/>
    <cellStyle name="Tekst objaśnienia 2 12" xfId="15159"/>
    <cellStyle name="Tekst objaśnienia 2 13" xfId="15160"/>
    <cellStyle name="Tekst objaśnienia 2 14" xfId="15161"/>
    <cellStyle name="Tekst objaśnienia 2 15" xfId="15162"/>
    <cellStyle name="Tekst objaśnienia 2 16" xfId="15163"/>
    <cellStyle name="Tekst objaśnienia 2 17" xfId="15164"/>
    <cellStyle name="Tekst objaśnienia 2 18" xfId="15165"/>
    <cellStyle name="Tekst objaśnienia 2 2" xfId="15166"/>
    <cellStyle name="Tekst objaśnienia 2 2 10" xfId="15167"/>
    <cellStyle name="Tekst objaśnienia 2 2 2" xfId="15168"/>
    <cellStyle name="Tekst objaśnienia 2 2 2 2" xfId="15169"/>
    <cellStyle name="Tekst objaśnienia 2 2 3" xfId="15170"/>
    <cellStyle name="Tekst objaśnienia 2 2 4" xfId="15171"/>
    <cellStyle name="Tekst objaśnienia 2 2 5" xfId="15172"/>
    <cellStyle name="Tekst objaśnienia 2 2 6" xfId="15173"/>
    <cellStyle name="Tekst objaśnienia 2 2 7" xfId="15174"/>
    <cellStyle name="Tekst objaśnienia 2 2 8" xfId="15175"/>
    <cellStyle name="Tekst objaśnienia 2 2 9" xfId="15176"/>
    <cellStyle name="Tekst objaśnienia 2 3" xfId="15177"/>
    <cellStyle name="Tekst objaśnienia 2 3 10" xfId="15178"/>
    <cellStyle name="Tekst objaśnienia 2 3 2" xfId="15179"/>
    <cellStyle name="Tekst objaśnienia 2 3 2 2" xfId="15180"/>
    <cellStyle name="Tekst objaśnienia 2 3 3" xfId="15181"/>
    <cellStyle name="Tekst objaśnienia 2 3 4" xfId="15182"/>
    <cellStyle name="Tekst objaśnienia 2 3 5" xfId="15183"/>
    <cellStyle name="Tekst objaśnienia 2 3 6" xfId="15184"/>
    <cellStyle name="Tekst objaśnienia 2 3 7" xfId="15185"/>
    <cellStyle name="Tekst objaśnienia 2 3 8" xfId="15186"/>
    <cellStyle name="Tekst objaśnienia 2 3 9" xfId="15187"/>
    <cellStyle name="Tekst objaśnienia 2 4" xfId="15188"/>
    <cellStyle name="Tekst objaśnienia 2 4 10" xfId="15189"/>
    <cellStyle name="Tekst objaśnienia 2 4 2" xfId="15190"/>
    <cellStyle name="Tekst objaśnienia 2 4 2 2" xfId="15191"/>
    <cellStyle name="Tekst objaśnienia 2 4 3" xfId="15192"/>
    <cellStyle name="Tekst objaśnienia 2 4 4" xfId="15193"/>
    <cellStyle name="Tekst objaśnienia 2 4 5" xfId="15194"/>
    <cellStyle name="Tekst objaśnienia 2 4 6" xfId="15195"/>
    <cellStyle name="Tekst objaśnienia 2 4 7" xfId="15196"/>
    <cellStyle name="Tekst objaśnienia 2 4 8" xfId="15197"/>
    <cellStyle name="Tekst objaśnienia 2 4 9" xfId="15198"/>
    <cellStyle name="Tekst objaśnienia 2 5" xfId="15199"/>
    <cellStyle name="Tekst objaśnienia 2 5 10" xfId="15200"/>
    <cellStyle name="Tekst objaśnienia 2 5 2" xfId="15201"/>
    <cellStyle name="Tekst objaśnienia 2 5 2 2" xfId="15202"/>
    <cellStyle name="Tekst objaśnienia 2 5 3" xfId="15203"/>
    <cellStyle name="Tekst objaśnienia 2 5 4" xfId="15204"/>
    <cellStyle name="Tekst objaśnienia 2 5 5" xfId="15205"/>
    <cellStyle name="Tekst objaśnienia 2 5 6" xfId="15206"/>
    <cellStyle name="Tekst objaśnienia 2 5 7" xfId="15207"/>
    <cellStyle name="Tekst objaśnienia 2 5 8" xfId="15208"/>
    <cellStyle name="Tekst objaśnienia 2 5 9" xfId="15209"/>
    <cellStyle name="Tekst objaśnienia 2 6" xfId="15210"/>
    <cellStyle name="Tekst objaśnienia 2 6 2" xfId="15211"/>
    <cellStyle name="Tekst objaśnienia 2 7" xfId="15212"/>
    <cellStyle name="Tekst objaśnienia 2 8" xfId="15213"/>
    <cellStyle name="Tekst objaśnienia 2 9" xfId="15214"/>
    <cellStyle name="Tekst ostrzeżenia" xfId="15215"/>
    <cellStyle name="Tekst ostrzeżenia 2" xfId="15216"/>
    <cellStyle name="Tekst ostrzeżenia 2 10" xfId="15217"/>
    <cellStyle name="Tekst ostrzeżenia 2 11" xfId="15218"/>
    <cellStyle name="Tekst ostrzeżenia 2 12" xfId="15219"/>
    <cellStyle name="Tekst ostrzeżenia 2 13" xfId="15220"/>
    <cellStyle name="Tekst ostrzeżenia 2 14" xfId="15221"/>
    <cellStyle name="Tekst ostrzeżenia 2 15" xfId="15222"/>
    <cellStyle name="Tekst ostrzeżenia 2 16" xfId="15223"/>
    <cellStyle name="Tekst ostrzeżenia 2 17" xfId="15224"/>
    <cellStyle name="Tekst ostrzeżenia 2 18" xfId="15225"/>
    <cellStyle name="Tekst ostrzeżenia 2 2" xfId="15226"/>
    <cellStyle name="Tekst ostrzeżenia 2 2 10" xfId="15227"/>
    <cellStyle name="Tekst ostrzeżenia 2 2 2" xfId="15228"/>
    <cellStyle name="Tekst ostrzeżenia 2 2 2 2" xfId="15229"/>
    <cellStyle name="Tekst ostrzeżenia 2 2 3" xfId="15230"/>
    <cellStyle name="Tekst ostrzeżenia 2 2 4" xfId="15231"/>
    <cellStyle name="Tekst ostrzeżenia 2 2 5" xfId="15232"/>
    <cellStyle name="Tekst ostrzeżenia 2 2 6" xfId="15233"/>
    <cellStyle name="Tekst ostrzeżenia 2 2 7" xfId="15234"/>
    <cellStyle name="Tekst ostrzeżenia 2 2 8" xfId="15235"/>
    <cellStyle name="Tekst ostrzeżenia 2 2 9" xfId="15236"/>
    <cellStyle name="Tekst ostrzeżenia 2 3" xfId="15237"/>
    <cellStyle name="Tekst ostrzeżenia 2 3 10" xfId="15238"/>
    <cellStyle name="Tekst ostrzeżenia 2 3 2" xfId="15239"/>
    <cellStyle name="Tekst ostrzeżenia 2 3 2 2" xfId="15240"/>
    <cellStyle name="Tekst ostrzeżenia 2 3 3" xfId="15241"/>
    <cellStyle name="Tekst ostrzeżenia 2 3 4" xfId="15242"/>
    <cellStyle name="Tekst ostrzeżenia 2 3 5" xfId="15243"/>
    <cellStyle name="Tekst ostrzeżenia 2 3 6" xfId="15244"/>
    <cellStyle name="Tekst ostrzeżenia 2 3 7" xfId="15245"/>
    <cellStyle name="Tekst ostrzeżenia 2 3 8" xfId="15246"/>
    <cellStyle name="Tekst ostrzeżenia 2 3 9" xfId="15247"/>
    <cellStyle name="Tekst ostrzeżenia 2 4" xfId="15248"/>
    <cellStyle name="Tekst ostrzeżenia 2 4 10" xfId="15249"/>
    <cellStyle name="Tekst ostrzeżenia 2 4 2" xfId="15250"/>
    <cellStyle name="Tekst ostrzeżenia 2 4 2 2" xfId="15251"/>
    <cellStyle name="Tekst ostrzeżenia 2 4 3" xfId="15252"/>
    <cellStyle name="Tekst ostrzeżenia 2 4 4" xfId="15253"/>
    <cellStyle name="Tekst ostrzeżenia 2 4 5" xfId="15254"/>
    <cellStyle name="Tekst ostrzeżenia 2 4 6" xfId="15255"/>
    <cellStyle name="Tekst ostrzeżenia 2 4 7" xfId="15256"/>
    <cellStyle name="Tekst ostrzeżenia 2 4 8" xfId="15257"/>
    <cellStyle name="Tekst ostrzeżenia 2 4 9" xfId="15258"/>
    <cellStyle name="Tekst ostrzeżenia 2 5" xfId="15259"/>
    <cellStyle name="Tekst ostrzeżenia 2 5 10" xfId="15260"/>
    <cellStyle name="Tekst ostrzeżenia 2 5 2" xfId="15261"/>
    <cellStyle name="Tekst ostrzeżenia 2 5 2 2" xfId="15262"/>
    <cellStyle name="Tekst ostrzeżenia 2 5 3" xfId="15263"/>
    <cellStyle name="Tekst ostrzeżenia 2 5 4" xfId="15264"/>
    <cellStyle name="Tekst ostrzeżenia 2 5 5" xfId="15265"/>
    <cellStyle name="Tekst ostrzeżenia 2 5 6" xfId="15266"/>
    <cellStyle name="Tekst ostrzeżenia 2 5 7" xfId="15267"/>
    <cellStyle name="Tekst ostrzeżenia 2 5 8" xfId="15268"/>
    <cellStyle name="Tekst ostrzeżenia 2 5 9" xfId="15269"/>
    <cellStyle name="Tekst ostrzeżenia 2 6" xfId="15270"/>
    <cellStyle name="Tekst ostrzeżenia 2 6 2" xfId="15271"/>
    <cellStyle name="Tekst ostrzeżenia 2 7" xfId="15272"/>
    <cellStyle name="Tekst ostrzeżenia 2 8" xfId="15273"/>
    <cellStyle name="Tekst ostrzeżenia 2 9" xfId="15274"/>
    <cellStyle name="Testo avviso 2" xfId="15275"/>
    <cellStyle name="Testo avviso 3" xfId="15276"/>
    <cellStyle name="Testo descrittivo 2" xfId="15277"/>
    <cellStyle name="Testo descrittivo 3" xfId="15278"/>
    <cellStyle name="Text" xfId="15279"/>
    <cellStyle name="Text 10" xfId="15280"/>
    <cellStyle name="Text 11" xfId="15281"/>
    <cellStyle name="Text 12" xfId="15282"/>
    <cellStyle name="Text 2" xfId="15283"/>
    <cellStyle name="Text 3" xfId="15284"/>
    <cellStyle name="Text 4" xfId="15285"/>
    <cellStyle name="Text 5" xfId="15286"/>
    <cellStyle name="Text 6" xfId="15287"/>
    <cellStyle name="Text 7" xfId="15288"/>
    <cellStyle name="Text 8" xfId="15289"/>
    <cellStyle name="Text 9" xfId="15290"/>
    <cellStyle name="Text upozornění" xfId="18"/>
    <cellStyle name="Text upozornění 10" xfId="15291"/>
    <cellStyle name="Text upozornění 11" xfId="15292"/>
    <cellStyle name="Text upozornění 12" xfId="15293"/>
    <cellStyle name="Text upozornění 13" xfId="15294"/>
    <cellStyle name="Text upozornění 14" xfId="15295"/>
    <cellStyle name="Text upozornění 15" xfId="15296"/>
    <cellStyle name="Text upozornění 15 2" xfId="15297"/>
    <cellStyle name="Text upozornění 16" xfId="15298"/>
    <cellStyle name="Text upozornění 17" xfId="15299"/>
    <cellStyle name="Text upozornění 18" xfId="15300"/>
    <cellStyle name="Text upozornění 19" xfId="15301"/>
    <cellStyle name="Text upozornění 2" xfId="15302"/>
    <cellStyle name="Text upozornění 2 2" xfId="15303"/>
    <cellStyle name="Text upozornění 2 3" xfId="15304"/>
    <cellStyle name="Text upozornění 2 4" xfId="15305"/>
    <cellStyle name="Text upozornění 2 5" xfId="15306"/>
    <cellStyle name="Text upozornění 20" xfId="15307"/>
    <cellStyle name="Text upozornění 21" xfId="15308"/>
    <cellStyle name="Text upozornění 22" xfId="15309"/>
    <cellStyle name="Text upozornění 23" xfId="15310"/>
    <cellStyle name="Text upozornění 24" xfId="15311"/>
    <cellStyle name="Text upozornění 25" xfId="15312"/>
    <cellStyle name="Text upozornění 26" xfId="15313"/>
    <cellStyle name="Text upozornění 27" xfId="15314"/>
    <cellStyle name="Text upozornění 28" xfId="15315"/>
    <cellStyle name="Text upozornění 29" xfId="15316"/>
    <cellStyle name="Text upozornění 3" xfId="15317"/>
    <cellStyle name="Text upozornění 3 2" xfId="15318"/>
    <cellStyle name="Text upozornění 30" xfId="15319"/>
    <cellStyle name="Text upozornění 31" xfId="15320"/>
    <cellStyle name="Text upozornění 4" xfId="15321"/>
    <cellStyle name="Text upozornění 5" xfId="15322"/>
    <cellStyle name="Text upozornění 6" xfId="15323"/>
    <cellStyle name="Text upozornění 7" xfId="15324"/>
    <cellStyle name="Text upozornění 8" xfId="15325"/>
    <cellStyle name="Text upozornění 9" xfId="15326"/>
    <cellStyle name="Title" xfId="15327"/>
    <cellStyle name="Title 10" xfId="15328"/>
    <cellStyle name="Title 11" xfId="15329"/>
    <cellStyle name="Title 12" xfId="15330"/>
    <cellStyle name="Title 2" xfId="15331"/>
    <cellStyle name="Title 2 10" xfId="15332"/>
    <cellStyle name="Title 2 2" xfId="15333"/>
    <cellStyle name="Title 2 2 2" xfId="15334"/>
    <cellStyle name="Title 2 3" xfId="15335"/>
    <cellStyle name="Title 2 4" xfId="15336"/>
    <cellStyle name="Title 2 5" xfId="15337"/>
    <cellStyle name="Title 2 6" xfId="15338"/>
    <cellStyle name="Title 2 7" xfId="15339"/>
    <cellStyle name="Title 2 8" xfId="15340"/>
    <cellStyle name="Title 2 9" xfId="15341"/>
    <cellStyle name="Title 3" xfId="15342"/>
    <cellStyle name="Title 3 10" xfId="15343"/>
    <cellStyle name="Title 3 11" xfId="15344"/>
    <cellStyle name="Title 3 12" xfId="15345"/>
    <cellStyle name="Title 3 13" xfId="15346"/>
    <cellStyle name="Title 3 2" xfId="15347"/>
    <cellStyle name="Title 3 2 10" xfId="15348"/>
    <cellStyle name="Title 3 2 2" xfId="15349"/>
    <cellStyle name="Title 3 2 2 2" xfId="15350"/>
    <cellStyle name="Title 3 2 3" xfId="15351"/>
    <cellStyle name="Title 3 2 4" xfId="15352"/>
    <cellStyle name="Title 3 2 5" xfId="15353"/>
    <cellStyle name="Title 3 2 6" xfId="15354"/>
    <cellStyle name="Title 3 2 7" xfId="15355"/>
    <cellStyle name="Title 3 2 8" xfId="15356"/>
    <cellStyle name="Title 3 2 9" xfId="15357"/>
    <cellStyle name="Title 3 3" xfId="15358"/>
    <cellStyle name="Title 3 3 10" xfId="15359"/>
    <cellStyle name="Title 3 3 2" xfId="15360"/>
    <cellStyle name="Title 3 3 2 2" xfId="15361"/>
    <cellStyle name="Title 3 3 3" xfId="15362"/>
    <cellStyle name="Title 3 3 4" xfId="15363"/>
    <cellStyle name="Title 3 3 5" xfId="15364"/>
    <cellStyle name="Title 3 3 6" xfId="15365"/>
    <cellStyle name="Title 3 3 7" xfId="15366"/>
    <cellStyle name="Title 3 3 8" xfId="15367"/>
    <cellStyle name="Title 3 3 9" xfId="15368"/>
    <cellStyle name="Title 3 4" xfId="15369"/>
    <cellStyle name="Title 3 4 2" xfId="15370"/>
    <cellStyle name="Title 3 5" xfId="15371"/>
    <cellStyle name="Title 3 6" xfId="15372"/>
    <cellStyle name="Title 3 7" xfId="15373"/>
    <cellStyle name="Title 3 8" xfId="15374"/>
    <cellStyle name="Title 3 9" xfId="15375"/>
    <cellStyle name="Title 4" xfId="15376"/>
    <cellStyle name="Title 4 10" xfId="15377"/>
    <cellStyle name="Title 4 11" xfId="15378"/>
    <cellStyle name="Title 4 12" xfId="15379"/>
    <cellStyle name="Title 4 13" xfId="15380"/>
    <cellStyle name="Title 4 2" xfId="15381"/>
    <cellStyle name="Title 4 2 10" xfId="15382"/>
    <cellStyle name="Title 4 2 2" xfId="15383"/>
    <cellStyle name="Title 4 2 2 2" xfId="15384"/>
    <cellStyle name="Title 4 2 3" xfId="15385"/>
    <cellStyle name="Title 4 2 4" xfId="15386"/>
    <cellStyle name="Title 4 2 5" xfId="15387"/>
    <cellStyle name="Title 4 2 6" xfId="15388"/>
    <cellStyle name="Title 4 2 7" xfId="15389"/>
    <cellStyle name="Title 4 2 8" xfId="15390"/>
    <cellStyle name="Title 4 2 9" xfId="15391"/>
    <cellStyle name="Title 4 3" xfId="15392"/>
    <cellStyle name="Title 4 3 10" xfId="15393"/>
    <cellStyle name="Title 4 3 2" xfId="15394"/>
    <cellStyle name="Title 4 3 2 2" xfId="15395"/>
    <cellStyle name="Title 4 3 3" xfId="15396"/>
    <cellStyle name="Title 4 3 4" xfId="15397"/>
    <cellStyle name="Title 4 3 5" xfId="15398"/>
    <cellStyle name="Title 4 3 6" xfId="15399"/>
    <cellStyle name="Title 4 3 7" xfId="15400"/>
    <cellStyle name="Title 4 3 8" xfId="15401"/>
    <cellStyle name="Title 4 3 9" xfId="15402"/>
    <cellStyle name="Title 4 4" xfId="15403"/>
    <cellStyle name="Title 4 4 2" xfId="15404"/>
    <cellStyle name="Title 4 5" xfId="15405"/>
    <cellStyle name="Title 4 6" xfId="15406"/>
    <cellStyle name="Title 4 7" xfId="15407"/>
    <cellStyle name="Title 4 8" xfId="15408"/>
    <cellStyle name="Title 4 9" xfId="15409"/>
    <cellStyle name="Title 5" xfId="15410"/>
    <cellStyle name="Title 6" xfId="15411"/>
    <cellStyle name="Title 7" xfId="15412"/>
    <cellStyle name="Title 8" xfId="15413"/>
    <cellStyle name="Title 9" xfId="15414"/>
    <cellStyle name="Titolo 1 2" xfId="15415"/>
    <cellStyle name="Titolo 1 3" xfId="15416"/>
    <cellStyle name="Titolo 2 2" xfId="15417"/>
    <cellStyle name="Titolo 2 3" xfId="15418"/>
    <cellStyle name="Titolo 3 2" xfId="15419"/>
    <cellStyle name="Titolo 3 3" xfId="15420"/>
    <cellStyle name="Titolo 4 2" xfId="15421"/>
    <cellStyle name="Titolo 4 3" xfId="15422"/>
    <cellStyle name="Titolo 5" xfId="15423"/>
    <cellStyle name="Titolo 6" xfId="15424"/>
    <cellStyle name="Total" xfId="15425"/>
    <cellStyle name="Total 2" xfId="15426"/>
    <cellStyle name="Total 3" xfId="15427"/>
    <cellStyle name="Total 4" xfId="15428"/>
    <cellStyle name="Total 5" xfId="15429"/>
    <cellStyle name="Total 6" xfId="15430"/>
    <cellStyle name="Total 7" xfId="15431"/>
    <cellStyle name="Total 8" xfId="15432"/>
    <cellStyle name="Totale 2" xfId="15433"/>
    <cellStyle name="Totale 2 2" xfId="15434"/>
    <cellStyle name="Totale 3" xfId="15435"/>
    <cellStyle name="Totale 3 2" xfId="15436"/>
    <cellStyle name="Tytuł" xfId="15437"/>
    <cellStyle name="Tytuł 2" xfId="15438"/>
    <cellStyle name="Tytuł 2 2" xfId="15439"/>
    <cellStyle name="Tytuł 2 3" xfId="15440"/>
    <cellStyle name="Tytuł 2 4" xfId="15441"/>
    <cellStyle name="Uwaga" xfId="15442"/>
    <cellStyle name="Uwaga 2" xfId="15443"/>
    <cellStyle name="Uwaga 2 10" xfId="15444"/>
    <cellStyle name="Uwaga 2 11" xfId="15445"/>
    <cellStyle name="Uwaga 2 12" xfId="15446"/>
    <cellStyle name="Uwaga 2 13" xfId="15447"/>
    <cellStyle name="Uwaga 2 14" xfId="15448"/>
    <cellStyle name="Uwaga 2 15" xfId="15449"/>
    <cellStyle name="Uwaga 2 16" xfId="15450"/>
    <cellStyle name="Uwaga 2 17" xfId="15451"/>
    <cellStyle name="Uwaga 2 18" xfId="15452"/>
    <cellStyle name="Uwaga 2 19" xfId="15453"/>
    <cellStyle name="Uwaga 2 2" xfId="15454"/>
    <cellStyle name="Uwaga 2 2 10" xfId="15455"/>
    <cellStyle name="Uwaga 2 2 11" xfId="15456"/>
    <cellStyle name="Uwaga 2 2 12" xfId="15457"/>
    <cellStyle name="Uwaga 2 2 13" xfId="15458"/>
    <cellStyle name="Uwaga 2 2 14" xfId="15459"/>
    <cellStyle name="Uwaga 2 2 15" xfId="15460"/>
    <cellStyle name="Uwaga 2 2 16" xfId="15461"/>
    <cellStyle name="Uwaga 2 2 17" xfId="15462"/>
    <cellStyle name="Uwaga 2 2 18" xfId="15463"/>
    <cellStyle name="Uwaga 2 2 19" xfId="15464"/>
    <cellStyle name="Uwaga 2 2 2" xfId="15465"/>
    <cellStyle name="Uwaga 2 2 2 10" xfId="15466"/>
    <cellStyle name="Uwaga 2 2 2 11" xfId="15467"/>
    <cellStyle name="Uwaga 2 2 2 12" xfId="15468"/>
    <cellStyle name="Uwaga 2 2 2 2" xfId="15469"/>
    <cellStyle name="Uwaga 2 2 2 3" xfId="15470"/>
    <cellStyle name="Uwaga 2 2 2 4" xfId="15471"/>
    <cellStyle name="Uwaga 2 2 2 5" xfId="15472"/>
    <cellStyle name="Uwaga 2 2 2 6" xfId="15473"/>
    <cellStyle name="Uwaga 2 2 2 7" xfId="15474"/>
    <cellStyle name="Uwaga 2 2 2 8" xfId="15475"/>
    <cellStyle name="Uwaga 2 2 2 9" xfId="15476"/>
    <cellStyle name="Uwaga 2 2 20" xfId="15477"/>
    <cellStyle name="Uwaga 2 2 21" xfId="15478"/>
    <cellStyle name="Uwaga 2 2 3" xfId="15479"/>
    <cellStyle name="Uwaga 2 2 3 10" xfId="15480"/>
    <cellStyle name="Uwaga 2 2 3 11" xfId="15481"/>
    <cellStyle name="Uwaga 2 2 3 12" xfId="15482"/>
    <cellStyle name="Uwaga 2 2 3 2" xfId="15483"/>
    <cellStyle name="Uwaga 2 2 3 2 10" xfId="15484"/>
    <cellStyle name="Uwaga 2 2 3 2 11" xfId="15485"/>
    <cellStyle name="Uwaga 2 2 3 2 2" xfId="15486"/>
    <cellStyle name="Uwaga 2 2 3 2 3" xfId="15487"/>
    <cellStyle name="Uwaga 2 2 3 2 4" xfId="15488"/>
    <cellStyle name="Uwaga 2 2 3 2 5" xfId="15489"/>
    <cellStyle name="Uwaga 2 2 3 2 6" xfId="15490"/>
    <cellStyle name="Uwaga 2 2 3 2 7" xfId="15491"/>
    <cellStyle name="Uwaga 2 2 3 2 8" xfId="15492"/>
    <cellStyle name="Uwaga 2 2 3 2 9" xfId="15493"/>
    <cellStyle name="Uwaga 2 2 3 3" xfId="15494"/>
    <cellStyle name="Uwaga 2 2 3 4" xfId="15495"/>
    <cellStyle name="Uwaga 2 2 3 5" xfId="15496"/>
    <cellStyle name="Uwaga 2 2 3 6" xfId="15497"/>
    <cellStyle name="Uwaga 2 2 3 7" xfId="15498"/>
    <cellStyle name="Uwaga 2 2 3 8" xfId="15499"/>
    <cellStyle name="Uwaga 2 2 3 9" xfId="15500"/>
    <cellStyle name="Uwaga 2 2 4" xfId="15501"/>
    <cellStyle name="Uwaga 2 2 4 10" xfId="15502"/>
    <cellStyle name="Uwaga 2 2 4 11" xfId="15503"/>
    <cellStyle name="Uwaga 2 2 4 12" xfId="15504"/>
    <cellStyle name="Uwaga 2 2 4 2" xfId="15505"/>
    <cellStyle name="Uwaga 2 2 4 2 10" xfId="15506"/>
    <cellStyle name="Uwaga 2 2 4 2 11" xfId="15507"/>
    <cellStyle name="Uwaga 2 2 4 2 2" xfId="15508"/>
    <cellStyle name="Uwaga 2 2 4 2 3" xfId="15509"/>
    <cellStyle name="Uwaga 2 2 4 2 4" xfId="15510"/>
    <cellStyle name="Uwaga 2 2 4 2 5" xfId="15511"/>
    <cellStyle name="Uwaga 2 2 4 2 6" xfId="15512"/>
    <cellStyle name="Uwaga 2 2 4 2 7" xfId="15513"/>
    <cellStyle name="Uwaga 2 2 4 2 8" xfId="15514"/>
    <cellStyle name="Uwaga 2 2 4 2 9" xfId="15515"/>
    <cellStyle name="Uwaga 2 2 4 3" xfId="15516"/>
    <cellStyle name="Uwaga 2 2 4 4" xfId="15517"/>
    <cellStyle name="Uwaga 2 2 4 5" xfId="15518"/>
    <cellStyle name="Uwaga 2 2 4 6" xfId="15519"/>
    <cellStyle name="Uwaga 2 2 4 7" xfId="15520"/>
    <cellStyle name="Uwaga 2 2 4 8" xfId="15521"/>
    <cellStyle name="Uwaga 2 2 4 9" xfId="15522"/>
    <cellStyle name="Uwaga 2 2 5" xfId="15523"/>
    <cellStyle name="Uwaga 2 2 5 10" xfId="15524"/>
    <cellStyle name="Uwaga 2 2 5 11" xfId="15525"/>
    <cellStyle name="Uwaga 2 2 5 12" xfId="15526"/>
    <cellStyle name="Uwaga 2 2 5 2" xfId="15527"/>
    <cellStyle name="Uwaga 2 2 5 2 10" xfId="15528"/>
    <cellStyle name="Uwaga 2 2 5 2 11" xfId="15529"/>
    <cellStyle name="Uwaga 2 2 5 2 2" xfId="15530"/>
    <cellStyle name="Uwaga 2 2 5 2 3" xfId="15531"/>
    <cellStyle name="Uwaga 2 2 5 2 4" xfId="15532"/>
    <cellStyle name="Uwaga 2 2 5 2 5" xfId="15533"/>
    <cellStyle name="Uwaga 2 2 5 2 6" xfId="15534"/>
    <cellStyle name="Uwaga 2 2 5 2 7" xfId="15535"/>
    <cellStyle name="Uwaga 2 2 5 2 8" xfId="15536"/>
    <cellStyle name="Uwaga 2 2 5 2 9" xfId="15537"/>
    <cellStyle name="Uwaga 2 2 5 3" xfId="15538"/>
    <cellStyle name="Uwaga 2 2 5 4" xfId="15539"/>
    <cellStyle name="Uwaga 2 2 5 5" xfId="15540"/>
    <cellStyle name="Uwaga 2 2 5 6" xfId="15541"/>
    <cellStyle name="Uwaga 2 2 5 7" xfId="15542"/>
    <cellStyle name="Uwaga 2 2 5 8" xfId="15543"/>
    <cellStyle name="Uwaga 2 2 5 9" xfId="15544"/>
    <cellStyle name="Uwaga 2 2 6" xfId="15545"/>
    <cellStyle name="Uwaga 2 2 7" xfId="15546"/>
    <cellStyle name="Uwaga 2 2 8" xfId="15547"/>
    <cellStyle name="Uwaga 2 2 9" xfId="15548"/>
    <cellStyle name="Uwaga 2 20" xfId="15549"/>
    <cellStyle name="Uwaga 2 21" xfId="15550"/>
    <cellStyle name="Uwaga 2 22" xfId="15551"/>
    <cellStyle name="Uwaga 2 23" xfId="15552"/>
    <cellStyle name="Uwaga 2 24" xfId="15553"/>
    <cellStyle name="Uwaga 2 25" xfId="15554"/>
    <cellStyle name="Uwaga 2 26" xfId="15555"/>
    <cellStyle name="Uwaga 2 3" xfId="15556"/>
    <cellStyle name="Uwaga 2 3 10" xfId="15557"/>
    <cellStyle name="Uwaga 2 3 11" xfId="15558"/>
    <cellStyle name="Uwaga 2 3 12" xfId="15559"/>
    <cellStyle name="Uwaga 2 3 13" xfId="15560"/>
    <cellStyle name="Uwaga 2 3 2" xfId="15561"/>
    <cellStyle name="Uwaga 2 3 2 10" xfId="15562"/>
    <cellStyle name="Uwaga 2 3 2 11" xfId="15563"/>
    <cellStyle name="Uwaga 2 3 2 2" xfId="15564"/>
    <cellStyle name="Uwaga 2 3 2 3" xfId="15565"/>
    <cellStyle name="Uwaga 2 3 2 4" xfId="15566"/>
    <cellStyle name="Uwaga 2 3 2 5" xfId="15567"/>
    <cellStyle name="Uwaga 2 3 2 6" xfId="15568"/>
    <cellStyle name="Uwaga 2 3 2 7" xfId="15569"/>
    <cellStyle name="Uwaga 2 3 2 8" xfId="15570"/>
    <cellStyle name="Uwaga 2 3 2 9" xfId="15571"/>
    <cellStyle name="Uwaga 2 3 3" xfId="15572"/>
    <cellStyle name="Uwaga 2 3 4" xfId="15573"/>
    <cellStyle name="Uwaga 2 3 5" xfId="15574"/>
    <cellStyle name="Uwaga 2 3 6" xfId="15575"/>
    <cellStyle name="Uwaga 2 3 7" xfId="15576"/>
    <cellStyle name="Uwaga 2 3 8" xfId="15577"/>
    <cellStyle name="Uwaga 2 3 9" xfId="15578"/>
    <cellStyle name="Uwaga 2 4" xfId="15579"/>
    <cellStyle name="Uwaga 2 4 10" xfId="15580"/>
    <cellStyle name="Uwaga 2 4 11" xfId="15581"/>
    <cellStyle name="Uwaga 2 4 12" xfId="15582"/>
    <cellStyle name="Uwaga 2 4 2" xfId="15583"/>
    <cellStyle name="Uwaga 2 4 2 10" xfId="15584"/>
    <cellStyle name="Uwaga 2 4 2 11" xfId="15585"/>
    <cellStyle name="Uwaga 2 4 2 2" xfId="15586"/>
    <cellStyle name="Uwaga 2 4 2 3" xfId="15587"/>
    <cellStyle name="Uwaga 2 4 2 4" xfId="15588"/>
    <cellStyle name="Uwaga 2 4 2 5" xfId="15589"/>
    <cellStyle name="Uwaga 2 4 2 6" xfId="15590"/>
    <cellStyle name="Uwaga 2 4 2 7" xfId="15591"/>
    <cellStyle name="Uwaga 2 4 2 8" xfId="15592"/>
    <cellStyle name="Uwaga 2 4 2 9" xfId="15593"/>
    <cellStyle name="Uwaga 2 4 3" xfId="15594"/>
    <cellStyle name="Uwaga 2 4 4" xfId="15595"/>
    <cellStyle name="Uwaga 2 4 5" xfId="15596"/>
    <cellStyle name="Uwaga 2 4 6" xfId="15597"/>
    <cellStyle name="Uwaga 2 4 7" xfId="15598"/>
    <cellStyle name="Uwaga 2 4 8" xfId="15599"/>
    <cellStyle name="Uwaga 2 4 9" xfId="15600"/>
    <cellStyle name="Uwaga 2 5" xfId="15601"/>
    <cellStyle name="Uwaga 2 5 10" xfId="15602"/>
    <cellStyle name="Uwaga 2 5 11" xfId="15603"/>
    <cellStyle name="Uwaga 2 5 12" xfId="15604"/>
    <cellStyle name="Uwaga 2 5 2" xfId="15605"/>
    <cellStyle name="Uwaga 2 5 2 10" xfId="15606"/>
    <cellStyle name="Uwaga 2 5 2 11" xfId="15607"/>
    <cellStyle name="Uwaga 2 5 2 2" xfId="15608"/>
    <cellStyle name="Uwaga 2 5 2 3" xfId="15609"/>
    <cellStyle name="Uwaga 2 5 2 4" xfId="15610"/>
    <cellStyle name="Uwaga 2 5 2 5" xfId="15611"/>
    <cellStyle name="Uwaga 2 5 2 6" xfId="15612"/>
    <cellStyle name="Uwaga 2 5 2 7" xfId="15613"/>
    <cellStyle name="Uwaga 2 5 2 8" xfId="15614"/>
    <cellStyle name="Uwaga 2 5 2 9" xfId="15615"/>
    <cellStyle name="Uwaga 2 5 3" xfId="15616"/>
    <cellStyle name="Uwaga 2 5 4" xfId="15617"/>
    <cellStyle name="Uwaga 2 5 5" xfId="15618"/>
    <cellStyle name="Uwaga 2 5 6" xfId="15619"/>
    <cellStyle name="Uwaga 2 5 7" xfId="15620"/>
    <cellStyle name="Uwaga 2 5 8" xfId="15621"/>
    <cellStyle name="Uwaga 2 5 9" xfId="15622"/>
    <cellStyle name="Uwaga 2 6" xfId="15623"/>
    <cellStyle name="Uwaga 2 6 10" xfId="15624"/>
    <cellStyle name="Uwaga 2 6 11" xfId="15625"/>
    <cellStyle name="Uwaga 2 6 12" xfId="15626"/>
    <cellStyle name="Uwaga 2 6 2" xfId="15627"/>
    <cellStyle name="Uwaga 2 6 2 10" xfId="15628"/>
    <cellStyle name="Uwaga 2 6 2 11" xfId="15629"/>
    <cellStyle name="Uwaga 2 6 2 2" xfId="15630"/>
    <cellStyle name="Uwaga 2 6 2 3" xfId="15631"/>
    <cellStyle name="Uwaga 2 6 2 4" xfId="15632"/>
    <cellStyle name="Uwaga 2 6 2 5" xfId="15633"/>
    <cellStyle name="Uwaga 2 6 2 6" xfId="15634"/>
    <cellStyle name="Uwaga 2 6 2 7" xfId="15635"/>
    <cellStyle name="Uwaga 2 6 2 8" xfId="15636"/>
    <cellStyle name="Uwaga 2 6 2 9" xfId="15637"/>
    <cellStyle name="Uwaga 2 6 3" xfId="15638"/>
    <cellStyle name="Uwaga 2 6 4" xfId="15639"/>
    <cellStyle name="Uwaga 2 6 5" xfId="15640"/>
    <cellStyle name="Uwaga 2 6 6" xfId="15641"/>
    <cellStyle name="Uwaga 2 6 7" xfId="15642"/>
    <cellStyle name="Uwaga 2 6 8" xfId="15643"/>
    <cellStyle name="Uwaga 2 6 9" xfId="15644"/>
    <cellStyle name="Uwaga 2 7" xfId="15645"/>
    <cellStyle name="Uwaga 2 8" xfId="15646"/>
    <cellStyle name="Uwaga 2 9" xfId="15647"/>
    <cellStyle name="Uwaga 3" xfId="15648"/>
    <cellStyle name="Uwaga 3 2" xfId="15649"/>
    <cellStyle name="Uwaga 3 3" xfId="15650"/>
    <cellStyle name="Uwaga 3 4" xfId="15651"/>
    <cellStyle name="Valuta 2" xfId="15652"/>
    <cellStyle name="Valuta 2 2" xfId="15653"/>
    <cellStyle name="Valuta 2 3" xfId="15654"/>
    <cellStyle name="Valuta 3" xfId="15655"/>
    <cellStyle name="Valuta 4" xfId="15656"/>
    <cellStyle name="Vstup" xfId="13"/>
    <cellStyle name="Vstup 10" xfId="15657"/>
    <cellStyle name="Vstup 11" xfId="15658"/>
    <cellStyle name="Vstup 12" xfId="15659"/>
    <cellStyle name="Vstup 13" xfId="15660"/>
    <cellStyle name="Vstup 14" xfId="15661"/>
    <cellStyle name="Vstup 15" xfId="15662"/>
    <cellStyle name="Vstup 16" xfId="15663"/>
    <cellStyle name="Vstup 16 2" xfId="15664"/>
    <cellStyle name="Vstup 17" xfId="15665"/>
    <cellStyle name="Vstup 18" xfId="15666"/>
    <cellStyle name="Vstup 19" xfId="15667"/>
    <cellStyle name="Vstup 2" xfId="15668"/>
    <cellStyle name="Vstup 2 10" xfId="15669"/>
    <cellStyle name="Vstup 2 11" xfId="15670"/>
    <cellStyle name="Vstup 2 12" xfId="15671"/>
    <cellStyle name="Vstup 2 13" xfId="15672"/>
    <cellStyle name="Vstup 2 14" xfId="15673"/>
    <cellStyle name="Vstup 2 15" xfId="15674"/>
    <cellStyle name="Vstup 2 16" xfId="15675"/>
    <cellStyle name="Vstup 2 17" xfId="15676"/>
    <cellStyle name="Vstup 2 2" xfId="15677"/>
    <cellStyle name="Vstup 2 2 2" xfId="15678"/>
    <cellStyle name="Vstup 2 2 3" xfId="15679"/>
    <cellStyle name="Vstup 2 3" xfId="15680"/>
    <cellStyle name="Vstup 2 4" xfId="15681"/>
    <cellStyle name="Vstup 2 5" xfId="15682"/>
    <cellStyle name="Vstup 2 6" xfId="15683"/>
    <cellStyle name="Vstup 2 7" xfId="15684"/>
    <cellStyle name="Vstup 2 8" xfId="15685"/>
    <cellStyle name="Vstup 2 9" xfId="15686"/>
    <cellStyle name="Vstup 20" xfId="15687"/>
    <cellStyle name="Vstup 21" xfId="15688"/>
    <cellStyle name="Vstup 22" xfId="15689"/>
    <cellStyle name="Vstup 23" xfId="15690"/>
    <cellStyle name="Vstup 24" xfId="15691"/>
    <cellStyle name="Vstup 25" xfId="15692"/>
    <cellStyle name="Vstup 26" xfId="15693"/>
    <cellStyle name="Vstup 3" xfId="15694"/>
    <cellStyle name="Vstup 3 10" xfId="15695"/>
    <cellStyle name="Vstup 3 11" xfId="15696"/>
    <cellStyle name="Vstup 3 12" xfId="15697"/>
    <cellStyle name="Vstup 3 2" xfId="15698"/>
    <cellStyle name="Vstup 3 3" xfId="15699"/>
    <cellStyle name="Vstup 3 4" xfId="15700"/>
    <cellStyle name="Vstup 3 5" xfId="15701"/>
    <cellStyle name="Vstup 3 6" xfId="15702"/>
    <cellStyle name="Vstup 3 7" xfId="15703"/>
    <cellStyle name="Vstup 3 8" xfId="15704"/>
    <cellStyle name="Vstup 3 9" xfId="15705"/>
    <cellStyle name="Vstup 4" xfId="15706"/>
    <cellStyle name="Vstup 4 10" xfId="15707"/>
    <cellStyle name="Vstup 4 11" xfId="15708"/>
    <cellStyle name="Vstup 4 12" xfId="15709"/>
    <cellStyle name="Vstup 4 2" xfId="15710"/>
    <cellStyle name="Vstup 4 3" xfId="15711"/>
    <cellStyle name="Vstup 4 4" xfId="15712"/>
    <cellStyle name="Vstup 4 5" xfId="15713"/>
    <cellStyle name="Vstup 4 6" xfId="15714"/>
    <cellStyle name="Vstup 4 7" xfId="15715"/>
    <cellStyle name="Vstup 4 8" xfId="15716"/>
    <cellStyle name="Vstup 4 9" xfId="15717"/>
    <cellStyle name="Vstup 5" xfId="15718"/>
    <cellStyle name="Vstup 5 2" xfId="15719"/>
    <cellStyle name="Vstup 5 3" xfId="15720"/>
    <cellStyle name="Vstup 5 4" xfId="15721"/>
    <cellStyle name="Vstup 6" xfId="15722"/>
    <cellStyle name="Vstup 7" xfId="15723"/>
    <cellStyle name="Vstup 8" xfId="15724"/>
    <cellStyle name="Vstup 9" xfId="15725"/>
    <cellStyle name="Výpočet" xfId="15"/>
    <cellStyle name="Výpočet 10" xfId="15726"/>
    <cellStyle name="Výpočet 10 2" xfId="15727"/>
    <cellStyle name="Výpočet 10 3" xfId="15728"/>
    <cellStyle name="Výpočet 10 4" xfId="15729"/>
    <cellStyle name="Výpočet 10 5" xfId="15730"/>
    <cellStyle name="Výpočet 11" xfId="15731"/>
    <cellStyle name="Výpočet 11 2" xfId="15732"/>
    <cellStyle name="Výpočet 11 3" xfId="15733"/>
    <cellStyle name="Výpočet 11 4" xfId="15734"/>
    <cellStyle name="Výpočet 11 5" xfId="15735"/>
    <cellStyle name="Výpočet 12" xfId="15736"/>
    <cellStyle name="Výpočet 12 2" xfId="15737"/>
    <cellStyle name="Výpočet 12 3" xfId="15738"/>
    <cellStyle name="Výpočet 12 4" xfId="15739"/>
    <cellStyle name="Výpočet 12 5" xfId="15740"/>
    <cellStyle name="Výpočet 13" xfId="15741"/>
    <cellStyle name="Výpočet 14" xfId="15742"/>
    <cellStyle name="Výpočet 15" xfId="15743"/>
    <cellStyle name="Výpočet 16" xfId="15744"/>
    <cellStyle name="Výpočet 17" xfId="15745"/>
    <cellStyle name="Výpočet 18" xfId="15746"/>
    <cellStyle name="Výpočet 19" xfId="15747"/>
    <cellStyle name="Výpočet 2" xfId="15748"/>
    <cellStyle name="Výpočet 2 10" xfId="15749"/>
    <cellStyle name="Výpočet 2 11" xfId="15750"/>
    <cellStyle name="Výpočet 2 12" xfId="15751"/>
    <cellStyle name="Výpočet 2 13" xfId="15752"/>
    <cellStyle name="Výpočet 2 14" xfId="15753"/>
    <cellStyle name="Výpočet 2 15" xfId="15754"/>
    <cellStyle name="Výpočet 2 2" xfId="15755"/>
    <cellStyle name="Výpočet 2 2 2" xfId="15756"/>
    <cellStyle name="Výpočet 2 2 3" xfId="15757"/>
    <cellStyle name="Výpočet 2 3" xfId="15758"/>
    <cellStyle name="Výpočet 2 4" xfId="15759"/>
    <cellStyle name="Výpočet 2 5" xfId="15760"/>
    <cellStyle name="Výpočet 2 6" xfId="15761"/>
    <cellStyle name="Výpočet 2 7" xfId="15762"/>
    <cellStyle name="Výpočet 2 8" xfId="15763"/>
    <cellStyle name="Výpočet 2 9" xfId="15764"/>
    <cellStyle name="Výpočet 20" xfId="15765"/>
    <cellStyle name="Výpočet 21" xfId="15766"/>
    <cellStyle name="Výpočet 22" xfId="15767"/>
    <cellStyle name="Výpočet 23" xfId="15768"/>
    <cellStyle name="Výpočet 24" xfId="15769"/>
    <cellStyle name="Výpočet 24 2" xfId="15770"/>
    <cellStyle name="Výpočet 25" xfId="15771"/>
    <cellStyle name="Výpočet 26" xfId="15772"/>
    <cellStyle name="Výpočet 27" xfId="15773"/>
    <cellStyle name="Výpočet 28" xfId="15774"/>
    <cellStyle name="Výpočet 29" xfId="15775"/>
    <cellStyle name="Výpočet 3" xfId="15776"/>
    <cellStyle name="Výpočet 3 10" xfId="15777"/>
    <cellStyle name="Výpočet 3 11" xfId="15778"/>
    <cellStyle name="Výpočet 3 12" xfId="15779"/>
    <cellStyle name="Výpočet 3 2" xfId="15780"/>
    <cellStyle name="Výpočet 3 3" xfId="15781"/>
    <cellStyle name="Výpočet 3 4" xfId="15782"/>
    <cellStyle name="Výpočet 3 5" xfId="15783"/>
    <cellStyle name="Výpočet 3 6" xfId="15784"/>
    <cellStyle name="Výpočet 3 7" xfId="15785"/>
    <cellStyle name="Výpočet 3 8" xfId="15786"/>
    <cellStyle name="Výpočet 3 9" xfId="15787"/>
    <cellStyle name="Výpočet 30" xfId="15788"/>
    <cellStyle name="Výpočet 31" xfId="15789"/>
    <cellStyle name="Výpočet 32" xfId="15790"/>
    <cellStyle name="Výpočet 33" xfId="15791"/>
    <cellStyle name="Výpočet 4" xfId="15792"/>
    <cellStyle name="Výpočet 4 10" xfId="15793"/>
    <cellStyle name="Výpočet 4 11" xfId="15794"/>
    <cellStyle name="Výpočet 4 12" xfId="15795"/>
    <cellStyle name="Výpočet 4 2" xfId="15796"/>
    <cellStyle name="Výpočet 4 3" xfId="15797"/>
    <cellStyle name="Výpočet 4 4" xfId="15798"/>
    <cellStyle name="Výpočet 4 5" xfId="15799"/>
    <cellStyle name="Výpočet 4 6" xfId="15800"/>
    <cellStyle name="Výpočet 4 7" xfId="15801"/>
    <cellStyle name="Výpočet 4 8" xfId="15802"/>
    <cellStyle name="Výpočet 4 9" xfId="15803"/>
    <cellStyle name="Výpočet 5" xfId="15804"/>
    <cellStyle name="Výpočet 5 10" xfId="15805"/>
    <cellStyle name="Výpočet 5 11" xfId="15806"/>
    <cellStyle name="Výpočet 5 12" xfId="15807"/>
    <cellStyle name="Výpočet 5 2" xfId="15808"/>
    <cellStyle name="Výpočet 5 3" xfId="15809"/>
    <cellStyle name="Výpočet 5 4" xfId="15810"/>
    <cellStyle name="Výpočet 5 5" xfId="15811"/>
    <cellStyle name="Výpočet 5 6" xfId="15812"/>
    <cellStyle name="Výpočet 5 7" xfId="15813"/>
    <cellStyle name="Výpočet 5 8" xfId="15814"/>
    <cellStyle name="Výpočet 5 9" xfId="15815"/>
    <cellStyle name="Výpočet 6" xfId="15816"/>
    <cellStyle name="Výpočet 6 10" xfId="15817"/>
    <cellStyle name="Výpočet 6 11" xfId="15818"/>
    <cellStyle name="Výpočet 6 12" xfId="15819"/>
    <cellStyle name="Výpočet 6 2" xfId="15820"/>
    <cellStyle name="Výpočet 6 2 2" xfId="15821"/>
    <cellStyle name="Výpočet 6 3" xfId="15822"/>
    <cellStyle name="Výpočet 6 4" xfId="15823"/>
    <cellStyle name="Výpočet 6 5" xfId="15824"/>
    <cellStyle name="Výpočet 6 6" xfId="15825"/>
    <cellStyle name="Výpočet 6 7" xfId="15826"/>
    <cellStyle name="Výpočet 6 8" xfId="15827"/>
    <cellStyle name="Výpočet 6 9" xfId="15828"/>
    <cellStyle name="Výpočet 7" xfId="15829"/>
    <cellStyle name="Výpočet 7 10" xfId="15830"/>
    <cellStyle name="Výpočet 7 11" xfId="15831"/>
    <cellStyle name="Výpočet 7 2" xfId="15832"/>
    <cellStyle name="Výpočet 7 3" xfId="15833"/>
    <cellStyle name="Výpočet 7 4" xfId="15834"/>
    <cellStyle name="Výpočet 7 5" xfId="15835"/>
    <cellStyle name="Výpočet 7 6" xfId="15836"/>
    <cellStyle name="Výpočet 7 7" xfId="15837"/>
    <cellStyle name="Výpočet 7 8" xfId="15838"/>
    <cellStyle name="Výpočet 7 9" xfId="15839"/>
    <cellStyle name="Výpočet 8" xfId="15840"/>
    <cellStyle name="Výpočet 8 2" xfId="15841"/>
    <cellStyle name="Výpočet 8 3" xfId="15842"/>
    <cellStyle name="Výpočet 8 4" xfId="15843"/>
    <cellStyle name="Výpočet 8 5" xfId="15844"/>
    <cellStyle name="Výpočet 8 6" xfId="15845"/>
    <cellStyle name="Výpočet 9" xfId="15846"/>
    <cellStyle name="Výpočet 9 2" xfId="15847"/>
    <cellStyle name="Výpočet 9 3" xfId="15848"/>
    <cellStyle name="Výpočet 9 4" xfId="15849"/>
    <cellStyle name="Výpočet 9 5" xfId="15850"/>
    <cellStyle name="Výstup" xfId="14"/>
    <cellStyle name="Výstup 10" xfId="15851"/>
    <cellStyle name="Výstup 11" xfId="15852"/>
    <cellStyle name="Výstup 12" xfId="15853"/>
    <cellStyle name="Výstup 13" xfId="15854"/>
    <cellStyle name="Výstup 14" xfId="15855"/>
    <cellStyle name="Výstup 15" xfId="15856"/>
    <cellStyle name="Výstup 16" xfId="15857"/>
    <cellStyle name="Výstup 16 2" xfId="15858"/>
    <cellStyle name="Výstup 17" xfId="15859"/>
    <cellStyle name="Výstup 18" xfId="15860"/>
    <cellStyle name="Výstup 19" xfId="15861"/>
    <cellStyle name="Výstup 2" xfId="15862"/>
    <cellStyle name="Výstup 2 10" xfId="15863"/>
    <cellStyle name="Výstup 2 11" xfId="15864"/>
    <cellStyle name="Výstup 2 12" xfId="15865"/>
    <cellStyle name="Výstup 2 13" xfId="15866"/>
    <cellStyle name="Výstup 2 14" xfId="15867"/>
    <cellStyle name="Výstup 2 15" xfId="15868"/>
    <cellStyle name="Výstup 2 2" xfId="15869"/>
    <cellStyle name="Výstup 2 2 2" xfId="15870"/>
    <cellStyle name="Výstup 2 2 3" xfId="15871"/>
    <cellStyle name="Výstup 2 3" xfId="15872"/>
    <cellStyle name="Výstup 2 4" xfId="15873"/>
    <cellStyle name="Výstup 2 5" xfId="15874"/>
    <cellStyle name="Výstup 2 6" xfId="15875"/>
    <cellStyle name="Výstup 2 7" xfId="15876"/>
    <cellStyle name="Výstup 2 8" xfId="15877"/>
    <cellStyle name="Výstup 2 9" xfId="15878"/>
    <cellStyle name="Výstup 20" xfId="15879"/>
    <cellStyle name="Výstup 21" xfId="15880"/>
    <cellStyle name="Výstup 22" xfId="15881"/>
    <cellStyle name="Výstup 23" xfId="15882"/>
    <cellStyle name="Výstup 24" xfId="15883"/>
    <cellStyle name="Výstup 25" xfId="15884"/>
    <cellStyle name="Výstup 26" xfId="15885"/>
    <cellStyle name="Výstup 3" xfId="15886"/>
    <cellStyle name="Výstup 3 10" xfId="15887"/>
    <cellStyle name="Výstup 3 11" xfId="15888"/>
    <cellStyle name="Výstup 3 12" xfId="15889"/>
    <cellStyle name="Výstup 3 2" xfId="15890"/>
    <cellStyle name="Výstup 3 3" xfId="15891"/>
    <cellStyle name="Výstup 3 4" xfId="15892"/>
    <cellStyle name="Výstup 3 5" xfId="15893"/>
    <cellStyle name="Výstup 3 6" xfId="15894"/>
    <cellStyle name="Výstup 3 7" xfId="15895"/>
    <cellStyle name="Výstup 3 8" xfId="15896"/>
    <cellStyle name="Výstup 3 9" xfId="15897"/>
    <cellStyle name="Výstup 4" xfId="15898"/>
    <cellStyle name="Výstup 4 10" xfId="15899"/>
    <cellStyle name="Výstup 4 11" xfId="15900"/>
    <cellStyle name="Výstup 4 12" xfId="15901"/>
    <cellStyle name="Výstup 4 2" xfId="15902"/>
    <cellStyle name="Výstup 4 3" xfId="15903"/>
    <cellStyle name="Výstup 4 4" xfId="15904"/>
    <cellStyle name="Výstup 4 5" xfId="15905"/>
    <cellStyle name="Výstup 4 6" xfId="15906"/>
    <cellStyle name="Výstup 4 7" xfId="15907"/>
    <cellStyle name="Výstup 4 8" xfId="15908"/>
    <cellStyle name="Výstup 4 9" xfId="15909"/>
    <cellStyle name="Výstup 5" xfId="15910"/>
    <cellStyle name="Výstup 5 2" xfId="15911"/>
    <cellStyle name="Výstup 5 3" xfId="15912"/>
    <cellStyle name="Výstup 5 4" xfId="15913"/>
    <cellStyle name="Výstup 5 5" xfId="15914"/>
    <cellStyle name="Výstup 6" xfId="15915"/>
    <cellStyle name="Výstup 7" xfId="15916"/>
    <cellStyle name="Výstup 8" xfId="15917"/>
    <cellStyle name="Výstup 9" xfId="15918"/>
    <cellStyle name="Vysvětlující text" xfId="20"/>
    <cellStyle name="Vysvětlující text 10" xfId="15919"/>
    <cellStyle name="Vysvětlující text 11" xfId="15920"/>
    <cellStyle name="Vysvětlující text 12" xfId="15921"/>
    <cellStyle name="Vysvětlující text 13" xfId="15922"/>
    <cellStyle name="Vysvětlující text 14" xfId="15923"/>
    <cellStyle name="Vysvětlující text 15" xfId="15924"/>
    <cellStyle name="Vysvětlující text 15 2" xfId="15925"/>
    <cellStyle name="Vysvětlující text 16" xfId="15926"/>
    <cellStyle name="Vysvětlující text 17" xfId="15927"/>
    <cellStyle name="Vysvětlující text 18" xfId="15928"/>
    <cellStyle name="Vysvětlující text 19" xfId="15929"/>
    <cellStyle name="Vysvětlující text 2" xfId="15930"/>
    <cellStyle name="Vysvětlující text 2 2" xfId="15931"/>
    <cellStyle name="Vysvětlující text 2 3" xfId="15932"/>
    <cellStyle name="Vysvětlující text 2 4" xfId="15933"/>
    <cellStyle name="Vysvětlující text 2 5" xfId="15934"/>
    <cellStyle name="Vysvětlující text 20" xfId="15935"/>
    <cellStyle name="Vysvětlující text 21" xfId="15936"/>
    <cellStyle name="Vysvětlující text 22" xfId="15937"/>
    <cellStyle name="Vysvětlující text 23" xfId="15938"/>
    <cellStyle name="Vysvětlující text 24" xfId="15939"/>
    <cellStyle name="Vysvětlující text 25" xfId="15940"/>
    <cellStyle name="Vysvětlující text 26" xfId="15941"/>
    <cellStyle name="Vysvětlující text 27" xfId="15942"/>
    <cellStyle name="Vysvětlující text 28" xfId="15943"/>
    <cellStyle name="Vysvětlující text 29" xfId="15944"/>
    <cellStyle name="Vysvětlující text 3" xfId="15945"/>
    <cellStyle name="Vysvětlující text 3 2" xfId="15946"/>
    <cellStyle name="Vysvětlující text 30" xfId="15947"/>
    <cellStyle name="Vysvětlující text 31" xfId="15948"/>
    <cellStyle name="Vysvětlující text 4" xfId="15949"/>
    <cellStyle name="Vysvětlující text 5" xfId="15950"/>
    <cellStyle name="Vysvětlující text 6" xfId="15951"/>
    <cellStyle name="Vysvětlující text 7" xfId="15952"/>
    <cellStyle name="Vysvětlující text 8" xfId="15953"/>
    <cellStyle name="Vysvětlující text 9" xfId="15954"/>
    <cellStyle name="Währung [0]_BAU99" xfId="15955"/>
    <cellStyle name="Währung_BAU99" xfId="15956"/>
    <cellStyle name="Walutowy 2" xfId="15957"/>
    <cellStyle name="Walutowy 2 10" xfId="15958"/>
    <cellStyle name="Walutowy 2 11" xfId="15959"/>
    <cellStyle name="Walutowy 2 12" xfId="15960"/>
    <cellStyle name="Walutowy 2 13" xfId="15961"/>
    <cellStyle name="Walutowy 2 14" xfId="15962"/>
    <cellStyle name="Walutowy 2 15" xfId="15963"/>
    <cellStyle name="Walutowy 2 16" xfId="15964"/>
    <cellStyle name="Walutowy 2 17" xfId="15965"/>
    <cellStyle name="Walutowy 2 18" xfId="15966"/>
    <cellStyle name="Walutowy 2 19" xfId="15967"/>
    <cellStyle name="Walutowy 2 2" xfId="15968"/>
    <cellStyle name="Walutowy 2 2 10" xfId="15969"/>
    <cellStyle name="Walutowy 2 2 11" xfId="15970"/>
    <cellStyle name="Walutowy 2 2 2" xfId="15971"/>
    <cellStyle name="Walutowy 2 2 3" xfId="15972"/>
    <cellStyle name="Walutowy 2 2 4" xfId="15973"/>
    <cellStyle name="Walutowy 2 2 5" xfId="15974"/>
    <cellStyle name="Walutowy 2 2 6" xfId="15975"/>
    <cellStyle name="Walutowy 2 2 7" xfId="15976"/>
    <cellStyle name="Walutowy 2 2 8" xfId="15977"/>
    <cellStyle name="Walutowy 2 2 9" xfId="15978"/>
    <cellStyle name="Walutowy 2 3" xfId="15979"/>
    <cellStyle name="Walutowy 2 4" xfId="15980"/>
    <cellStyle name="Walutowy 2 5" xfId="15981"/>
    <cellStyle name="Walutowy 2 6" xfId="15982"/>
    <cellStyle name="Walutowy 2 7" xfId="15983"/>
    <cellStyle name="Walutowy 2 8" xfId="15984"/>
    <cellStyle name="Walutowy 2 9" xfId="15985"/>
    <cellStyle name="Warning" xfId="15986"/>
    <cellStyle name="Warning 10" xfId="15987"/>
    <cellStyle name="Warning 11" xfId="15988"/>
    <cellStyle name="Warning 12" xfId="15989"/>
    <cellStyle name="Warning 2" xfId="15990"/>
    <cellStyle name="Warning 3" xfId="15991"/>
    <cellStyle name="Warning 4" xfId="15992"/>
    <cellStyle name="Warning 5" xfId="15993"/>
    <cellStyle name="Warning 6" xfId="15994"/>
    <cellStyle name="Warning 7" xfId="15995"/>
    <cellStyle name="Warning 8" xfId="15996"/>
    <cellStyle name="Warning 9" xfId="15997"/>
    <cellStyle name="Warning Text" xfId="15998"/>
    <cellStyle name="Warning Text 2" xfId="15999"/>
    <cellStyle name="Warning Text 3" xfId="16000"/>
    <cellStyle name="Warning Text 4" xfId="16001"/>
    <cellStyle name="Złe" xfId="16002"/>
    <cellStyle name="Złe 2" xfId="16003"/>
    <cellStyle name="Złe 2 10" xfId="16004"/>
    <cellStyle name="Złe 2 11" xfId="16005"/>
    <cellStyle name="Złe 2 12" xfId="16006"/>
    <cellStyle name="Złe 2 13" xfId="16007"/>
    <cellStyle name="Złe 2 14" xfId="16008"/>
    <cellStyle name="Złe 2 15" xfId="16009"/>
    <cellStyle name="Złe 2 16" xfId="16010"/>
    <cellStyle name="Złe 2 17" xfId="16011"/>
    <cellStyle name="Złe 2 18" xfId="16012"/>
    <cellStyle name="Złe 2 19" xfId="16013"/>
    <cellStyle name="Złe 2 2" xfId="16014"/>
    <cellStyle name="Złe 2 2 10" xfId="16015"/>
    <cellStyle name="Złe 2 2 11" xfId="16016"/>
    <cellStyle name="Złe 2 2 12" xfId="16017"/>
    <cellStyle name="Złe 2 2 13" xfId="16018"/>
    <cellStyle name="Złe 2 2 14" xfId="16019"/>
    <cellStyle name="Złe 2 2 15" xfId="16020"/>
    <cellStyle name="Złe 2 2 2" xfId="16021"/>
    <cellStyle name="Złe 2 2 2 10" xfId="16022"/>
    <cellStyle name="Złe 2 2 2 2" xfId="16023"/>
    <cellStyle name="Złe 2 2 2 2 2" xfId="16024"/>
    <cellStyle name="Złe 2 2 2 3" xfId="16025"/>
    <cellStyle name="Złe 2 2 2 4" xfId="16026"/>
    <cellStyle name="Złe 2 2 2 5" xfId="16027"/>
    <cellStyle name="Złe 2 2 2 6" xfId="16028"/>
    <cellStyle name="Złe 2 2 2 7" xfId="16029"/>
    <cellStyle name="Złe 2 2 2 8" xfId="16030"/>
    <cellStyle name="Złe 2 2 2 9" xfId="16031"/>
    <cellStyle name="Złe 2 2 3" xfId="16032"/>
    <cellStyle name="Złe 2 2 3 10" xfId="16033"/>
    <cellStyle name="Złe 2 2 3 2" xfId="16034"/>
    <cellStyle name="Złe 2 2 3 2 2" xfId="16035"/>
    <cellStyle name="Złe 2 2 3 3" xfId="16036"/>
    <cellStyle name="Złe 2 2 3 4" xfId="16037"/>
    <cellStyle name="Złe 2 2 3 5" xfId="16038"/>
    <cellStyle name="Złe 2 2 3 6" xfId="16039"/>
    <cellStyle name="Złe 2 2 3 7" xfId="16040"/>
    <cellStyle name="Złe 2 2 3 8" xfId="16041"/>
    <cellStyle name="Złe 2 2 3 9" xfId="16042"/>
    <cellStyle name="Złe 2 2 4" xfId="16043"/>
    <cellStyle name="Złe 2 2 4 10" xfId="16044"/>
    <cellStyle name="Złe 2 2 4 2" xfId="16045"/>
    <cellStyle name="Złe 2 2 4 2 2" xfId="16046"/>
    <cellStyle name="Złe 2 2 4 3" xfId="16047"/>
    <cellStyle name="Złe 2 2 4 4" xfId="16048"/>
    <cellStyle name="Złe 2 2 4 5" xfId="16049"/>
    <cellStyle name="Złe 2 2 4 6" xfId="16050"/>
    <cellStyle name="Złe 2 2 4 7" xfId="16051"/>
    <cellStyle name="Złe 2 2 4 8" xfId="16052"/>
    <cellStyle name="Złe 2 2 4 9" xfId="16053"/>
    <cellStyle name="Złe 2 2 5" xfId="16054"/>
    <cellStyle name="Złe 2 2 5 2" xfId="16055"/>
    <cellStyle name="Złe 2 2 6" xfId="16056"/>
    <cellStyle name="Złe 2 2 7" xfId="16057"/>
    <cellStyle name="Złe 2 2 8" xfId="16058"/>
    <cellStyle name="Złe 2 2 9" xfId="16059"/>
    <cellStyle name="Złe 2 20" xfId="16060"/>
    <cellStyle name="Złe 2 21" xfId="16061"/>
    <cellStyle name="Złe 2 3" xfId="16062"/>
    <cellStyle name="Złe 2 3 10" xfId="16063"/>
    <cellStyle name="Złe 2 3 11" xfId="16064"/>
    <cellStyle name="Złe 2 3 2" xfId="16065"/>
    <cellStyle name="Złe 2 3 2 2" xfId="16066"/>
    <cellStyle name="Złe 2 3 3" xfId="16067"/>
    <cellStyle name="Złe 2 3 4" xfId="16068"/>
    <cellStyle name="Złe 2 3 5" xfId="16069"/>
    <cellStyle name="Złe 2 3 6" xfId="16070"/>
    <cellStyle name="Złe 2 3 7" xfId="16071"/>
    <cellStyle name="Złe 2 3 8" xfId="16072"/>
    <cellStyle name="Złe 2 3 9" xfId="16073"/>
    <cellStyle name="Złe 2 4" xfId="16074"/>
    <cellStyle name="Złe 2 4 10" xfId="16075"/>
    <cellStyle name="Złe 2 4 2" xfId="16076"/>
    <cellStyle name="Złe 2 4 2 2" xfId="16077"/>
    <cellStyle name="Złe 2 4 3" xfId="16078"/>
    <cellStyle name="Złe 2 4 4" xfId="16079"/>
    <cellStyle name="Złe 2 4 5" xfId="16080"/>
    <cellStyle name="Złe 2 4 6" xfId="16081"/>
    <cellStyle name="Złe 2 4 7" xfId="16082"/>
    <cellStyle name="Złe 2 4 8" xfId="16083"/>
    <cellStyle name="Złe 2 4 9" xfId="16084"/>
    <cellStyle name="Złe 2 5" xfId="16085"/>
    <cellStyle name="Złe 2 5 10" xfId="16086"/>
    <cellStyle name="Złe 2 5 2" xfId="16087"/>
    <cellStyle name="Złe 2 5 2 2" xfId="16088"/>
    <cellStyle name="Złe 2 5 3" xfId="16089"/>
    <cellStyle name="Złe 2 5 4" xfId="16090"/>
    <cellStyle name="Złe 2 5 5" xfId="16091"/>
    <cellStyle name="Złe 2 5 6" xfId="16092"/>
    <cellStyle name="Złe 2 5 7" xfId="16093"/>
    <cellStyle name="Złe 2 5 8" xfId="16094"/>
    <cellStyle name="Złe 2 5 9" xfId="16095"/>
    <cellStyle name="Złe 2 6" xfId="16096"/>
    <cellStyle name="Złe 2 6 10" xfId="16097"/>
    <cellStyle name="Złe 2 6 2" xfId="16098"/>
    <cellStyle name="Złe 2 6 2 2" xfId="16099"/>
    <cellStyle name="Złe 2 6 3" xfId="16100"/>
    <cellStyle name="Złe 2 6 4" xfId="16101"/>
    <cellStyle name="Złe 2 6 5" xfId="16102"/>
    <cellStyle name="Złe 2 6 6" xfId="16103"/>
    <cellStyle name="Złe 2 6 7" xfId="16104"/>
    <cellStyle name="Złe 2 6 8" xfId="16105"/>
    <cellStyle name="Złe 2 6 9" xfId="16106"/>
    <cellStyle name="Złe 2 7" xfId="16107"/>
    <cellStyle name="Złe 2 7 2" xfId="16108"/>
    <cellStyle name="Złe 2 8" xfId="16109"/>
    <cellStyle name="Złe 2 9" xfId="16110"/>
    <cellStyle name="Zvýraznění 1" xfId="22"/>
    <cellStyle name="Zvýraznění 1 10" xfId="16111"/>
    <cellStyle name="Zvýraznění 1 10 2" xfId="16112"/>
    <cellStyle name="Zvýraznění 1 10 3" xfId="16113"/>
    <cellStyle name="Zvýraznění 1 10 4" xfId="16114"/>
    <cellStyle name="Zvýraznění 1 10 5" xfId="16115"/>
    <cellStyle name="Zvýraznění 1 11" xfId="16116"/>
    <cellStyle name="Zvýraznění 1 11 2" xfId="16117"/>
    <cellStyle name="Zvýraznění 1 11 3" xfId="16118"/>
    <cellStyle name="Zvýraznění 1 11 4" xfId="16119"/>
    <cellStyle name="Zvýraznění 1 11 5" xfId="16120"/>
    <cellStyle name="Zvýraznění 1 12" xfId="16121"/>
    <cellStyle name="Zvýraznění 1 12 2" xfId="16122"/>
    <cellStyle name="Zvýraznění 1 12 3" xfId="16123"/>
    <cellStyle name="Zvýraznění 1 12 4" xfId="16124"/>
    <cellStyle name="Zvýraznění 1 12 5" xfId="16125"/>
    <cellStyle name="Zvýraznění 1 13" xfId="16126"/>
    <cellStyle name="Zvýraznění 1 14" xfId="16127"/>
    <cellStyle name="Zvýraznění 1 15" xfId="16128"/>
    <cellStyle name="Zvýraznění 1 16" xfId="16129"/>
    <cellStyle name="Zvýraznění 1 17" xfId="16130"/>
    <cellStyle name="Zvýraznění 1 18" xfId="16131"/>
    <cellStyle name="Zvýraznění 1 19" xfId="16132"/>
    <cellStyle name="Zvýraznění 1 2" xfId="16133"/>
    <cellStyle name="Zvýraznění 1 2 10" xfId="16134"/>
    <cellStyle name="Zvýraznění 1 2 11" xfId="16135"/>
    <cellStyle name="Zvýraznění 1 2 12" xfId="16136"/>
    <cellStyle name="Zvýraznění 1 2 13" xfId="16137"/>
    <cellStyle name="Zvýraznění 1 2 14" xfId="16138"/>
    <cellStyle name="Zvýraznění 1 2 15" xfId="16139"/>
    <cellStyle name="Zvýraznění 1 2 2" xfId="16140"/>
    <cellStyle name="Zvýraznění 1 2 2 2" xfId="16141"/>
    <cellStyle name="Zvýraznění 1 2 2 3" xfId="16142"/>
    <cellStyle name="Zvýraznění 1 2 3" xfId="16143"/>
    <cellStyle name="Zvýraznění 1 2 4" xfId="16144"/>
    <cellStyle name="Zvýraznění 1 2 5" xfId="16145"/>
    <cellStyle name="Zvýraznění 1 2 6" xfId="16146"/>
    <cellStyle name="Zvýraznění 1 2 7" xfId="16147"/>
    <cellStyle name="Zvýraznění 1 2 8" xfId="16148"/>
    <cellStyle name="Zvýraznění 1 2 9" xfId="16149"/>
    <cellStyle name="Zvýraznění 1 20" xfId="16150"/>
    <cellStyle name="Zvýraznění 1 21" xfId="16151"/>
    <cellStyle name="Zvýraznění 1 22" xfId="16152"/>
    <cellStyle name="Zvýraznění 1 23" xfId="16153"/>
    <cellStyle name="Zvýraznění 1 24" xfId="16154"/>
    <cellStyle name="Zvýraznění 1 24 2" xfId="16155"/>
    <cellStyle name="Zvýraznění 1 25" xfId="16156"/>
    <cellStyle name="Zvýraznění 1 26" xfId="16157"/>
    <cellStyle name="Zvýraznění 1 27" xfId="16158"/>
    <cellStyle name="Zvýraznění 1 28" xfId="16159"/>
    <cellStyle name="Zvýraznění 1 29" xfId="16160"/>
    <cellStyle name="Zvýraznění 1 3" xfId="16161"/>
    <cellStyle name="Zvýraznění 1 3 10" xfId="16162"/>
    <cellStyle name="Zvýraznění 1 3 11" xfId="16163"/>
    <cellStyle name="Zvýraznění 1 3 12" xfId="16164"/>
    <cellStyle name="Zvýraznění 1 3 2" xfId="16165"/>
    <cellStyle name="Zvýraznění 1 3 3" xfId="16166"/>
    <cellStyle name="Zvýraznění 1 3 4" xfId="16167"/>
    <cellStyle name="Zvýraznění 1 3 5" xfId="16168"/>
    <cellStyle name="Zvýraznění 1 3 6" xfId="16169"/>
    <cellStyle name="Zvýraznění 1 3 7" xfId="16170"/>
    <cellStyle name="Zvýraznění 1 3 8" xfId="16171"/>
    <cellStyle name="Zvýraznění 1 3 9" xfId="16172"/>
    <cellStyle name="Zvýraznění 1 30" xfId="16173"/>
    <cellStyle name="Zvýraznění 1 31" xfId="16174"/>
    <cellStyle name="Zvýraznění 1 32" xfId="16175"/>
    <cellStyle name="Zvýraznění 1 33" xfId="16176"/>
    <cellStyle name="Zvýraznění 1 4" xfId="16177"/>
    <cellStyle name="Zvýraznění 1 4 10" xfId="16178"/>
    <cellStyle name="Zvýraznění 1 4 11" xfId="16179"/>
    <cellStyle name="Zvýraznění 1 4 12" xfId="16180"/>
    <cellStyle name="Zvýraznění 1 4 2" xfId="16181"/>
    <cellStyle name="Zvýraznění 1 4 3" xfId="16182"/>
    <cellStyle name="Zvýraznění 1 4 4" xfId="16183"/>
    <cellStyle name="Zvýraznění 1 4 5" xfId="16184"/>
    <cellStyle name="Zvýraznění 1 4 6" xfId="16185"/>
    <cellStyle name="Zvýraznění 1 4 7" xfId="16186"/>
    <cellStyle name="Zvýraznění 1 4 8" xfId="16187"/>
    <cellStyle name="Zvýraznění 1 4 9" xfId="16188"/>
    <cellStyle name="Zvýraznění 1 5" xfId="16189"/>
    <cellStyle name="Zvýraznění 1 5 10" xfId="16190"/>
    <cellStyle name="Zvýraznění 1 5 11" xfId="16191"/>
    <cellStyle name="Zvýraznění 1 5 12" xfId="16192"/>
    <cellStyle name="Zvýraznění 1 5 2" xfId="16193"/>
    <cellStyle name="Zvýraznění 1 5 3" xfId="16194"/>
    <cellStyle name="Zvýraznění 1 5 4" xfId="16195"/>
    <cellStyle name="Zvýraznění 1 5 5" xfId="16196"/>
    <cellStyle name="Zvýraznění 1 5 6" xfId="16197"/>
    <cellStyle name="Zvýraznění 1 5 7" xfId="16198"/>
    <cellStyle name="Zvýraznění 1 5 8" xfId="16199"/>
    <cellStyle name="Zvýraznění 1 5 9" xfId="16200"/>
    <cellStyle name="Zvýraznění 1 6" xfId="16201"/>
    <cellStyle name="Zvýraznění 1 6 10" xfId="16202"/>
    <cellStyle name="Zvýraznění 1 6 11" xfId="16203"/>
    <cellStyle name="Zvýraznění 1 6 12" xfId="16204"/>
    <cellStyle name="Zvýraznění 1 6 2" xfId="16205"/>
    <cellStyle name="Zvýraznění 1 6 2 2" xfId="16206"/>
    <cellStyle name="Zvýraznění 1 6 3" xfId="16207"/>
    <cellStyle name="Zvýraznění 1 6 4" xfId="16208"/>
    <cellStyle name="Zvýraznění 1 6 5" xfId="16209"/>
    <cellStyle name="Zvýraznění 1 6 6" xfId="16210"/>
    <cellStyle name="Zvýraznění 1 6 7" xfId="16211"/>
    <cellStyle name="Zvýraznění 1 6 8" xfId="16212"/>
    <cellStyle name="Zvýraznění 1 6 9" xfId="16213"/>
    <cellStyle name="Zvýraznění 1 7" xfId="16214"/>
    <cellStyle name="Zvýraznění 1 7 10" xfId="16215"/>
    <cellStyle name="Zvýraznění 1 7 11" xfId="16216"/>
    <cellStyle name="Zvýraznění 1 7 2" xfId="16217"/>
    <cellStyle name="Zvýraznění 1 7 3" xfId="16218"/>
    <cellStyle name="Zvýraznění 1 7 4" xfId="16219"/>
    <cellStyle name="Zvýraznění 1 7 5" xfId="16220"/>
    <cellStyle name="Zvýraznění 1 7 6" xfId="16221"/>
    <cellStyle name="Zvýraznění 1 7 7" xfId="16222"/>
    <cellStyle name="Zvýraznění 1 7 8" xfId="16223"/>
    <cellStyle name="Zvýraznění 1 7 9" xfId="16224"/>
    <cellStyle name="Zvýraznění 1 8" xfId="16225"/>
    <cellStyle name="Zvýraznění 1 8 2" xfId="16226"/>
    <cellStyle name="Zvýraznění 1 8 3" xfId="16227"/>
    <cellStyle name="Zvýraznění 1 8 4" xfId="16228"/>
    <cellStyle name="Zvýraznění 1 8 5" xfId="16229"/>
    <cellStyle name="Zvýraznění 1 8 6" xfId="16230"/>
    <cellStyle name="Zvýraznění 1 9" xfId="16231"/>
    <cellStyle name="Zvýraznění 1 9 2" xfId="16232"/>
    <cellStyle name="Zvýraznění 1 9 3" xfId="16233"/>
    <cellStyle name="Zvýraznění 1 9 4" xfId="16234"/>
    <cellStyle name="Zvýraznění 1 9 5" xfId="16235"/>
    <cellStyle name="Zvýraznění 2" xfId="26"/>
    <cellStyle name="Zvýraznění 2 10" xfId="16236"/>
    <cellStyle name="Zvýraznění 2 10 2" xfId="16237"/>
    <cellStyle name="Zvýraznění 2 10 3" xfId="16238"/>
    <cellStyle name="Zvýraznění 2 10 4" xfId="16239"/>
    <cellStyle name="Zvýraznění 2 10 5" xfId="16240"/>
    <cellStyle name="Zvýraznění 2 11" xfId="16241"/>
    <cellStyle name="Zvýraznění 2 11 2" xfId="16242"/>
    <cellStyle name="Zvýraznění 2 11 3" xfId="16243"/>
    <cellStyle name="Zvýraznění 2 11 4" xfId="16244"/>
    <cellStyle name="Zvýraznění 2 11 5" xfId="16245"/>
    <cellStyle name="Zvýraznění 2 12" xfId="16246"/>
    <cellStyle name="Zvýraznění 2 12 2" xfId="16247"/>
    <cellStyle name="Zvýraznění 2 12 3" xfId="16248"/>
    <cellStyle name="Zvýraznění 2 12 4" xfId="16249"/>
    <cellStyle name="Zvýraznění 2 12 5" xfId="16250"/>
    <cellStyle name="Zvýraznění 2 13" xfId="16251"/>
    <cellStyle name="Zvýraznění 2 14" xfId="16252"/>
    <cellStyle name="Zvýraznění 2 15" xfId="16253"/>
    <cellStyle name="Zvýraznění 2 16" xfId="16254"/>
    <cellStyle name="Zvýraznění 2 17" xfId="16255"/>
    <cellStyle name="Zvýraznění 2 18" xfId="16256"/>
    <cellStyle name="Zvýraznění 2 19" xfId="16257"/>
    <cellStyle name="Zvýraznění 2 2" xfId="16258"/>
    <cellStyle name="Zvýraznění 2 2 10" xfId="16259"/>
    <cellStyle name="Zvýraznění 2 2 11" xfId="16260"/>
    <cellStyle name="Zvýraznění 2 2 12" xfId="16261"/>
    <cellStyle name="Zvýraznění 2 2 13" xfId="16262"/>
    <cellStyle name="Zvýraznění 2 2 14" xfId="16263"/>
    <cellStyle name="Zvýraznění 2 2 15" xfId="16264"/>
    <cellStyle name="Zvýraznění 2 2 2" xfId="16265"/>
    <cellStyle name="Zvýraznění 2 2 2 2" xfId="16266"/>
    <cellStyle name="Zvýraznění 2 2 3" xfId="16267"/>
    <cellStyle name="Zvýraznění 2 2 4" xfId="16268"/>
    <cellStyle name="Zvýraznění 2 2 5" xfId="16269"/>
    <cellStyle name="Zvýraznění 2 2 6" xfId="16270"/>
    <cellStyle name="Zvýraznění 2 2 7" xfId="16271"/>
    <cellStyle name="Zvýraznění 2 2 8" xfId="16272"/>
    <cellStyle name="Zvýraznění 2 2 9" xfId="16273"/>
    <cellStyle name="Zvýraznění 2 20" xfId="16274"/>
    <cellStyle name="Zvýraznění 2 21" xfId="16275"/>
    <cellStyle name="Zvýraznění 2 22" xfId="16276"/>
    <cellStyle name="Zvýraznění 2 23" xfId="16277"/>
    <cellStyle name="Zvýraznění 2 24" xfId="16278"/>
    <cellStyle name="Zvýraznění 2 24 2" xfId="16279"/>
    <cellStyle name="Zvýraznění 2 25" xfId="16280"/>
    <cellStyle name="Zvýraznění 2 26" xfId="16281"/>
    <cellStyle name="Zvýraznění 2 27" xfId="16282"/>
    <cellStyle name="Zvýraznění 2 28" xfId="16283"/>
    <cellStyle name="Zvýraznění 2 29" xfId="16284"/>
    <cellStyle name="Zvýraznění 2 3" xfId="16285"/>
    <cellStyle name="Zvýraznění 2 3 10" xfId="16286"/>
    <cellStyle name="Zvýraznění 2 3 11" xfId="16287"/>
    <cellStyle name="Zvýraznění 2 3 12" xfId="16288"/>
    <cellStyle name="Zvýraznění 2 3 2" xfId="16289"/>
    <cellStyle name="Zvýraznění 2 3 3" xfId="16290"/>
    <cellStyle name="Zvýraznění 2 3 4" xfId="16291"/>
    <cellStyle name="Zvýraznění 2 3 5" xfId="16292"/>
    <cellStyle name="Zvýraznění 2 3 6" xfId="16293"/>
    <cellStyle name="Zvýraznění 2 3 7" xfId="16294"/>
    <cellStyle name="Zvýraznění 2 3 8" xfId="16295"/>
    <cellStyle name="Zvýraznění 2 3 9" xfId="16296"/>
    <cellStyle name="Zvýraznění 2 30" xfId="16297"/>
    <cellStyle name="Zvýraznění 2 31" xfId="16298"/>
    <cellStyle name="Zvýraznění 2 32" xfId="16299"/>
    <cellStyle name="Zvýraznění 2 33" xfId="16300"/>
    <cellStyle name="Zvýraznění 2 4" xfId="16301"/>
    <cellStyle name="Zvýraznění 2 4 10" xfId="16302"/>
    <cellStyle name="Zvýraznění 2 4 11" xfId="16303"/>
    <cellStyle name="Zvýraznění 2 4 12" xfId="16304"/>
    <cellStyle name="Zvýraznění 2 4 2" xfId="16305"/>
    <cellStyle name="Zvýraznění 2 4 3" xfId="16306"/>
    <cellStyle name="Zvýraznění 2 4 4" xfId="16307"/>
    <cellStyle name="Zvýraznění 2 4 5" xfId="16308"/>
    <cellStyle name="Zvýraznění 2 4 6" xfId="16309"/>
    <cellStyle name="Zvýraznění 2 4 7" xfId="16310"/>
    <cellStyle name="Zvýraznění 2 4 8" xfId="16311"/>
    <cellStyle name="Zvýraznění 2 4 9" xfId="16312"/>
    <cellStyle name="Zvýraznění 2 5" xfId="16313"/>
    <cellStyle name="Zvýraznění 2 5 10" xfId="16314"/>
    <cellStyle name="Zvýraznění 2 5 11" xfId="16315"/>
    <cellStyle name="Zvýraznění 2 5 12" xfId="16316"/>
    <cellStyle name="Zvýraznění 2 5 2" xfId="16317"/>
    <cellStyle name="Zvýraznění 2 5 3" xfId="16318"/>
    <cellStyle name="Zvýraznění 2 5 4" xfId="16319"/>
    <cellStyle name="Zvýraznění 2 5 5" xfId="16320"/>
    <cellStyle name="Zvýraznění 2 5 6" xfId="16321"/>
    <cellStyle name="Zvýraznění 2 5 7" xfId="16322"/>
    <cellStyle name="Zvýraznění 2 5 8" xfId="16323"/>
    <cellStyle name="Zvýraznění 2 5 9" xfId="16324"/>
    <cellStyle name="Zvýraznění 2 6" xfId="16325"/>
    <cellStyle name="Zvýraznění 2 6 10" xfId="16326"/>
    <cellStyle name="Zvýraznění 2 6 11" xfId="16327"/>
    <cellStyle name="Zvýraznění 2 6 12" xfId="16328"/>
    <cellStyle name="Zvýraznění 2 6 2" xfId="16329"/>
    <cellStyle name="Zvýraznění 2 6 2 2" xfId="16330"/>
    <cellStyle name="Zvýraznění 2 6 3" xfId="16331"/>
    <cellStyle name="Zvýraznění 2 6 4" xfId="16332"/>
    <cellStyle name="Zvýraznění 2 6 5" xfId="16333"/>
    <cellStyle name="Zvýraznění 2 6 6" xfId="16334"/>
    <cellStyle name="Zvýraznění 2 6 7" xfId="16335"/>
    <cellStyle name="Zvýraznění 2 6 8" xfId="16336"/>
    <cellStyle name="Zvýraznění 2 6 9" xfId="16337"/>
    <cellStyle name="Zvýraznění 2 7" xfId="16338"/>
    <cellStyle name="Zvýraznění 2 7 10" xfId="16339"/>
    <cellStyle name="Zvýraznění 2 7 11" xfId="16340"/>
    <cellStyle name="Zvýraznění 2 7 2" xfId="16341"/>
    <cellStyle name="Zvýraznění 2 7 3" xfId="16342"/>
    <cellStyle name="Zvýraznění 2 7 4" xfId="16343"/>
    <cellStyle name="Zvýraznění 2 7 5" xfId="16344"/>
    <cellStyle name="Zvýraznění 2 7 6" xfId="16345"/>
    <cellStyle name="Zvýraznění 2 7 7" xfId="16346"/>
    <cellStyle name="Zvýraznění 2 7 8" xfId="16347"/>
    <cellStyle name="Zvýraznění 2 7 9" xfId="16348"/>
    <cellStyle name="Zvýraznění 2 8" xfId="16349"/>
    <cellStyle name="Zvýraznění 2 8 2" xfId="16350"/>
    <cellStyle name="Zvýraznění 2 8 3" xfId="16351"/>
    <cellStyle name="Zvýraznění 2 8 4" xfId="16352"/>
    <cellStyle name="Zvýraznění 2 8 5" xfId="16353"/>
    <cellStyle name="Zvýraznění 2 8 6" xfId="16354"/>
    <cellStyle name="Zvýraznění 2 9" xfId="16355"/>
    <cellStyle name="Zvýraznění 2 9 2" xfId="16356"/>
    <cellStyle name="Zvýraznění 2 9 3" xfId="16357"/>
    <cellStyle name="Zvýraznění 2 9 4" xfId="16358"/>
    <cellStyle name="Zvýraznění 2 9 5" xfId="16359"/>
    <cellStyle name="Zvýraznění 3" xfId="30"/>
    <cellStyle name="Zvýraznění 3 10" xfId="16360"/>
    <cellStyle name="Zvýraznění 3 11" xfId="16361"/>
    <cellStyle name="Zvýraznění 3 12" xfId="16362"/>
    <cellStyle name="Zvýraznění 3 13" xfId="16363"/>
    <cellStyle name="Zvýraznění 3 14" xfId="16364"/>
    <cellStyle name="Zvýraznění 3 15" xfId="16365"/>
    <cellStyle name="Zvýraznění 3 16" xfId="16366"/>
    <cellStyle name="Zvýraznění 3 17" xfId="16367"/>
    <cellStyle name="Zvýraznění 3 18" xfId="16368"/>
    <cellStyle name="Zvýraznění 3 19" xfId="16369"/>
    <cellStyle name="Zvýraznění 3 2" xfId="16370"/>
    <cellStyle name="Zvýraznění 3 2 10" xfId="16371"/>
    <cellStyle name="Zvýraznění 3 2 11" xfId="16372"/>
    <cellStyle name="Zvýraznění 3 2 12" xfId="16373"/>
    <cellStyle name="Zvýraznění 3 2 13" xfId="16374"/>
    <cellStyle name="Zvýraznění 3 2 14" xfId="16375"/>
    <cellStyle name="Zvýraznění 3 2 2" xfId="16376"/>
    <cellStyle name="Zvýraznění 3 2 2 2" xfId="16377"/>
    <cellStyle name="Zvýraznění 3 2 3" xfId="16378"/>
    <cellStyle name="Zvýraznění 3 2 4" xfId="16379"/>
    <cellStyle name="Zvýraznění 3 2 5" xfId="16380"/>
    <cellStyle name="Zvýraznění 3 2 6" xfId="16381"/>
    <cellStyle name="Zvýraznění 3 2 7" xfId="16382"/>
    <cellStyle name="Zvýraznění 3 2 8" xfId="16383"/>
    <cellStyle name="Zvýraznění 3 2 9" xfId="16384"/>
    <cellStyle name="Zvýraznění 3 20" xfId="16385"/>
    <cellStyle name="Zvýraznění 3 21" xfId="16386"/>
    <cellStyle name="Zvýraznění 3 22" xfId="16387"/>
    <cellStyle name="Zvýraznění 3 23" xfId="16388"/>
    <cellStyle name="Zvýraznění 3 24" xfId="16389"/>
    <cellStyle name="Zvýraznění 3 24 2" xfId="16390"/>
    <cellStyle name="Zvýraznění 3 25" xfId="16391"/>
    <cellStyle name="Zvýraznění 3 26" xfId="16392"/>
    <cellStyle name="Zvýraznění 3 27" xfId="16393"/>
    <cellStyle name="Zvýraznění 3 28" xfId="16394"/>
    <cellStyle name="Zvýraznění 3 29" xfId="16395"/>
    <cellStyle name="Zvýraznění 3 3" xfId="16396"/>
    <cellStyle name="Zvýraznění 3 3 10" xfId="16397"/>
    <cellStyle name="Zvýraznění 3 3 11" xfId="16398"/>
    <cellStyle name="Zvýraznění 3 3 12" xfId="16399"/>
    <cellStyle name="Zvýraznění 3 3 2" xfId="16400"/>
    <cellStyle name="Zvýraznění 3 3 3" xfId="16401"/>
    <cellStyle name="Zvýraznění 3 3 4" xfId="16402"/>
    <cellStyle name="Zvýraznění 3 3 5" xfId="16403"/>
    <cellStyle name="Zvýraznění 3 3 6" xfId="16404"/>
    <cellStyle name="Zvýraznění 3 3 7" xfId="16405"/>
    <cellStyle name="Zvýraznění 3 3 8" xfId="16406"/>
    <cellStyle name="Zvýraznění 3 3 9" xfId="16407"/>
    <cellStyle name="Zvýraznění 3 30" xfId="16408"/>
    <cellStyle name="Zvýraznění 3 31" xfId="16409"/>
    <cellStyle name="Zvýraznění 3 32" xfId="16410"/>
    <cellStyle name="Zvýraznění 3 33" xfId="16411"/>
    <cellStyle name="Zvýraznění 3 34" xfId="16412"/>
    <cellStyle name="Zvýraznění 3 4" xfId="16413"/>
    <cellStyle name="Zvýraznění 3 4 10" xfId="16414"/>
    <cellStyle name="Zvýraznění 3 4 11" xfId="16415"/>
    <cellStyle name="Zvýraznění 3 4 12" xfId="16416"/>
    <cellStyle name="Zvýraznění 3 4 2" xfId="16417"/>
    <cellStyle name="Zvýraznění 3 4 3" xfId="16418"/>
    <cellStyle name="Zvýraznění 3 4 4" xfId="16419"/>
    <cellStyle name="Zvýraznění 3 4 5" xfId="16420"/>
    <cellStyle name="Zvýraznění 3 4 6" xfId="16421"/>
    <cellStyle name="Zvýraznění 3 4 7" xfId="16422"/>
    <cellStyle name="Zvýraznění 3 4 8" xfId="16423"/>
    <cellStyle name="Zvýraznění 3 4 9" xfId="16424"/>
    <cellStyle name="Zvýraznění 3 5" xfId="16425"/>
    <cellStyle name="Zvýraznění 3 5 10" xfId="16426"/>
    <cellStyle name="Zvýraznění 3 5 11" xfId="16427"/>
    <cellStyle name="Zvýraznění 3 5 12" xfId="16428"/>
    <cellStyle name="Zvýraznění 3 5 2" xfId="16429"/>
    <cellStyle name="Zvýraznění 3 5 3" xfId="16430"/>
    <cellStyle name="Zvýraznění 3 5 4" xfId="16431"/>
    <cellStyle name="Zvýraznění 3 5 5" xfId="16432"/>
    <cellStyle name="Zvýraznění 3 5 6" xfId="16433"/>
    <cellStyle name="Zvýraznění 3 5 7" xfId="16434"/>
    <cellStyle name="Zvýraznění 3 5 8" xfId="16435"/>
    <cellStyle name="Zvýraznění 3 5 9" xfId="16436"/>
    <cellStyle name="Zvýraznění 3 6" xfId="16437"/>
    <cellStyle name="Zvýraznění 3 6 10" xfId="16438"/>
    <cellStyle name="Zvýraznění 3 6 11" xfId="16439"/>
    <cellStyle name="Zvýraznění 3 6 12" xfId="16440"/>
    <cellStyle name="Zvýraznění 3 6 2" xfId="16441"/>
    <cellStyle name="Zvýraznění 3 6 2 2" xfId="16442"/>
    <cellStyle name="Zvýraznění 3 6 3" xfId="16443"/>
    <cellStyle name="Zvýraznění 3 6 4" xfId="16444"/>
    <cellStyle name="Zvýraznění 3 6 5" xfId="16445"/>
    <cellStyle name="Zvýraznění 3 6 6" xfId="16446"/>
    <cellStyle name="Zvýraznění 3 6 7" xfId="16447"/>
    <cellStyle name="Zvýraznění 3 6 8" xfId="16448"/>
    <cellStyle name="Zvýraznění 3 6 9" xfId="16449"/>
    <cellStyle name="Zvýraznění 3 7" xfId="16450"/>
    <cellStyle name="Zvýraznění 3 7 10" xfId="16451"/>
    <cellStyle name="Zvýraznění 3 7 11" xfId="16452"/>
    <cellStyle name="Zvýraznění 3 7 2" xfId="16453"/>
    <cellStyle name="Zvýraznění 3 7 3" xfId="16454"/>
    <cellStyle name="Zvýraznění 3 7 4" xfId="16455"/>
    <cellStyle name="Zvýraznění 3 7 5" xfId="16456"/>
    <cellStyle name="Zvýraznění 3 7 6" xfId="16457"/>
    <cellStyle name="Zvýraznění 3 7 7" xfId="16458"/>
    <cellStyle name="Zvýraznění 3 7 8" xfId="16459"/>
    <cellStyle name="Zvýraznění 3 7 9" xfId="16460"/>
    <cellStyle name="Zvýraznění 3 8" xfId="16461"/>
    <cellStyle name="Zvýraznění 3 8 2" xfId="16462"/>
    <cellStyle name="Zvýraznění 3 8 3" xfId="16463"/>
    <cellStyle name="Zvýraznění 3 8 4" xfId="16464"/>
    <cellStyle name="Zvýraznění 3 8 5" xfId="16465"/>
    <cellStyle name="Zvýraznění 3 8 6" xfId="16466"/>
    <cellStyle name="Zvýraznění 3 9" xfId="16467"/>
    <cellStyle name="Zvýraznění 4" xfId="34"/>
    <cellStyle name="Zvýraznění 4 10" xfId="16468"/>
    <cellStyle name="Zvýraznění 4 11" xfId="16469"/>
    <cellStyle name="Zvýraznění 4 12" xfId="16470"/>
    <cellStyle name="Zvýraznění 4 13" xfId="16471"/>
    <cellStyle name="Zvýraznění 4 14" xfId="16472"/>
    <cellStyle name="Zvýraznění 4 15" xfId="16473"/>
    <cellStyle name="Zvýraznění 4 15 2" xfId="16474"/>
    <cellStyle name="Zvýraznění 4 16" xfId="16475"/>
    <cellStyle name="Zvýraznění 4 17" xfId="16476"/>
    <cellStyle name="Zvýraznění 4 18" xfId="16477"/>
    <cellStyle name="Zvýraznění 4 19" xfId="16478"/>
    <cellStyle name="Zvýraznění 4 2" xfId="16479"/>
    <cellStyle name="Zvýraznění 4 2 10" xfId="16480"/>
    <cellStyle name="Zvýraznění 4 2 11" xfId="16481"/>
    <cellStyle name="Zvýraznění 4 2 12" xfId="16482"/>
    <cellStyle name="Zvýraznění 4 2 13" xfId="16483"/>
    <cellStyle name="Zvýraznění 4 2 14" xfId="16484"/>
    <cellStyle name="Zvýraznění 4 2 15" xfId="16485"/>
    <cellStyle name="Zvýraznění 4 2 2" xfId="16486"/>
    <cellStyle name="Zvýraznění 4 2 2 2" xfId="16487"/>
    <cellStyle name="Zvýraznění 4 2 2 3" xfId="16488"/>
    <cellStyle name="Zvýraznění 4 2 3" xfId="16489"/>
    <cellStyle name="Zvýraznění 4 2 4" xfId="16490"/>
    <cellStyle name="Zvýraznění 4 2 5" xfId="16491"/>
    <cellStyle name="Zvýraznění 4 2 6" xfId="16492"/>
    <cellStyle name="Zvýraznění 4 2 7" xfId="16493"/>
    <cellStyle name="Zvýraznění 4 2 8" xfId="16494"/>
    <cellStyle name="Zvýraznění 4 2 9" xfId="16495"/>
    <cellStyle name="Zvýraznění 4 20" xfId="16496"/>
    <cellStyle name="Zvýraznění 4 21" xfId="16497"/>
    <cellStyle name="Zvýraznění 4 22" xfId="16498"/>
    <cellStyle name="Zvýraznění 4 23" xfId="16499"/>
    <cellStyle name="Zvýraznění 4 24" xfId="16500"/>
    <cellStyle name="Zvýraznění 4 3" xfId="16501"/>
    <cellStyle name="Zvýraznění 4 3 10" xfId="16502"/>
    <cellStyle name="Zvýraznění 4 3 11" xfId="16503"/>
    <cellStyle name="Zvýraznění 4 3 12" xfId="16504"/>
    <cellStyle name="Zvýraznění 4 3 2" xfId="16505"/>
    <cellStyle name="Zvýraznění 4 3 3" xfId="16506"/>
    <cellStyle name="Zvýraznění 4 3 4" xfId="16507"/>
    <cellStyle name="Zvýraznění 4 3 5" xfId="16508"/>
    <cellStyle name="Zvýraznění 4 3 6" xfId="16509"/>
    <cellStyle name="Zvýraznění 4 3 7" xfId="16510"/>
    <cellStyle name="Zvýraznění 4 3 8" xfId="16511"/>
    <cellStyle name="Zvýraznění 4 3 9" xfId="16512"/>
    <cellStyle name="Zvýraznění 4 4" xfId="16513"/>
    <cellStyle name="Zvýraznění 4 4 10" xfId="16514"/>
    <cellStyle name="Zvýraznění 4 4 11" xfId="16515"/>
    <cellStyle name="Zvýraznění 4 4 12" xfId="16516"/>
    <cellStyle name="Zvýraznění 4 4 2" xfId="16517"/>
    <cellStyle name="Zvýraznění 4 4 2 2" xfId="16518"/>
    <cellStyle name="Zvýraznění 4 4 3" xfId="16519"/>
    <cellStyle name="Zvýraznění 4 4 4" xfId="16520"/>
    <cellStyle name="Zvýraznění 4 4 5" xfId="16521"/>
    <cellStyle name="Zvýraznění 4 4 6" xfId="16522"/>
    <cellStyle name="Zvýraznění 4 4 7" xfId="16523"/>
    <cellStyle name="Zvýraznění 4 4 8" xfId="16524"/>
    <cellStyle name="Zvýraznění 4 4 9" xfId="16525"/>
    <cellStyle name="Zvýraznění 4 5" xfId="16526"/>
    <cellStyle name="Zvýraznění 4 5 2" xfId="16527"/>
    <cellStyle name="Zvýraznění 4 5 3" xfId="16528"/>
    <cellStyle name="Zvýraznění 4 5 4" xfId="16529"/>
    <cellStyle name="Zvýraznění 4 5 5" xfId="16530"/>
    <cellStyle name="Zvýraznění 4 5 6" xfId="16531"/>
    <cellStyle name="Zvýraznění 4 5 7" xfId="16532"/>
    <cellStyle name="Zvýraznění 4 6" xfId="16533"/>
    <cellStyle name="Zvýraznění 4 6 2" xfId="16534"/>
    <cellStyle name="Zvýraznění 4 6 3" xfId="16535"/>
    <cellStyle name="Zvýraznění 4 6 4" xfId="16536"/>
    <cellStyle name="Zvýraznění 4 6 5" xfId="16537"/>
    <cellStyle name="Zvýraznění 4 7" xfId="16538"/>
    <cellStyle name="Zvýraznění 4 7 2" xfId="16539"/>
    <cellStyle name="Zvýraznění 4 7 3" xfId="16540"/>
    <cellStyle name="Zvýraznění 4 7 4" xfId="16541"/>
    <cellStyle name="Zvýraznění 4 7 5" xfId="16542"/>
    <cellStyle name="Zvýraznění 4 8" xfId="16543"/>
    <cellStyle name="Zvýraznění 4 8 2" xfId="16544"/>
    <cellStyle name="Zvýraznění 4 8 3" xfId="16545"/>
    <cellStyle name="Zvýraznění 4 8 4" xfId="16546"/>
    <cellStyle name="Zvýraznění 4 8 5" xfId="16547"/>
    <cellStyle name="Zvýraznění 4 9" xfId="16548"/>
    <cellStyle name="Zvýraznění 4 9 2" xfId="16549"/>
    <cellStyle name="Zvýraznění 4 9 3" xfId="16550"/>
    <cellStyle name="Zvýraznění 4 9 4" xfId="16551"/>
    <cellStyle name="Zvýraznění 5" xfId="38"/>
    <cellStyle name="Zvýraznění 5 10" xfId="16552"/>
    <cellStyle name="Zvýraznění 5 11" xfId="16553"/>
    <cellStyle name="Zvýraznění 5 12" xfId="16554"/>
    <cellStyle name="Zvýraznění 5 13" xfId="16555"/>
    <cellStyle name="Zvýraznění 5 13 2" xfId="16556"/>
    <cellStyle name="Zvýraznění 5 14" xfId="16557"/>
    <cellStyle name="Zvýraznění 5 15" xfId="16558"/>
    <cellStyle name="Zvýraznění 5 16" xfId="16559"/>
    <cellStyle name="Zvýraznění 5 17" xfId="16560"/>
    <cellStyle name="Zvýraznění 5 18" xfId="16561"/>
    <cellStyle name="Zvýraznění 5 19" xfId="16562"/>
    <cellStyle name="Zvýraznění 5 2" xfId="16563"/>
    <cellStyle name="Zvýraznění 5 2 2" xfId="16564"/>
    <cellStyle name="Zvýraznění 5 2 3" xfId="16565"/>
    <cellStyle name="Zvýraznění 5 2 4" xfId="16566"/>
    <cellStyle name="Zvýraznění 5 2 5" xfId="16567"/>
    <cellStyle name="Zvýraznění 5 2 6" xfId="16568"/>
    <cellStyle name="Zvýraznění 5 2 7" xfId="16569"/>
    <cellStyle name="Zvýraznění 5 2 8" xfId="16570"/>
    <cellStyle name="Zvýraznění 5 2 9" xfId="16571"/>
    <cellStyle name="Zvýraznění 5 20" xfId="16572"/>
    <cellStyle name="Zvýraznění 5 21" xfId="16573"/>
    <cellStyle name="Zvýraznění 5 22" xfId="16574"/>
    <cellStyle name="Zvýraznění 5 23" xfId="16575"/>
    <cellStyle name="Zvýraznění 5 24" xfId="16576"/>
    <cellStyle name="Zvýraznění 5 25" xfId="16577"/>
    <cellStyle name="Zvýraznění 5 26" xfId="16578"/>
    <cellStyle name="Zvýraznění 5 27" xfId="16579"/>
    <cellStyle name="Zvýraznění 5 28" xfId="16580"/>
    <cellStyle name="Zvýraznění 5 3" xfId="16581"/>
    <cellStyle name="Zvýraznění 5 3 2" xfId="16582"/>
    <cellStyle name="Zvýraznění 5 3 3" xfId="16583"/>
    <cellStyle name="Zvýraznění 5 3 4" xfId="16584"/>
    <cellStyle name="Zvýraznění 5 3 5" xfId="16585"/>
    <cellStyle name="Zvýraznění 5 4" xfId="16586"/>
    <cellStyle name="Zvýraznění 5 5" xfId="16587"/>
    <cellStyle name="Zvýraznění 5 6" xfId="16588"/>
    <cellStyle name="Zvýraznění 5 7" xfId="16589"/>
    <cellStyle name="Zvýraznění 5 8" xfId="16590"/>
    <cellStyle name="Zvýraznění 5 9" xfId="16591"/>
    <cellStyle name="Zvýraznění 6" xfId="42"/>
    <cellStyle name="Zvýraznění 6 10" xfId="16592"/>
    <cellStyle name="Zvýraznění 6 10 2" xfId="16593"/>
    <cellStyle name="Zvýraznění 6 10 3" xfId="16594"/>
    <cellStyle name="Zvýraznění 6 10 4" xfId="16595"/>
    <cellStyle name="Zvýraznění 6 10 5" xfId="16596"/>
    <cellStyle name="Zvýraznění 6 11" xfId="16597"/>
    <cellStyle name="Zvýraznění 6 11 2" xfId="16598"/>
    <cellStyle name="Zvýraznění 6 11 3" xfId="16599"/>
    <cellStyle name="Zvýraznění 6 11 4" xfId="16600"/>
    <cellStyle name="Zvýraznění 6 11 5" xfId="16601"/>
    <cellStyle name="Zvýraznění 6 12" xfId="16602"/>
    <cellStyle name="Zvýraznění 6 12 2" xfId="16603"/>
    <cellStyle name="Zvýraznění 6 12 3" xfId="16604"/>
    <cellStyle name="Zvýraznění 6 12 4" xfId="16605"/>
    <cellStyle name="Zvýraznění 6 12 5" xfId="16606"/>
    <cellStyle name="Zvýraznění 6 13" xfId="16607"/>
    <cellStyle name="Zvýraznění 6 14" xfId="16608"/>
    <cellStyle name="Zvýraznění 6 15" xfId="16609"/>
    <cellStyle name="Zvýraznění 6 16" xfId="16610"/>
    <cellStyle name="Zvýraznění 6 17" xfId="16611"/>
    <cellStyle name="Zvýraznění 6 18" xfId="16612"/>
    <cellStyle name="Zvýraznění 6 19" xfId="16613"/>
    <cellStyle name="Zvýraznění 6 2" xfId="16614"/>
    <cellStyle name="Zvýraznění 6 2 10" xfId="16615"/>
    <cellStyle name="Zvýraznění 6 2 11" xfId="16616"/>
    <cellStyle name="Zvýraznění 6 2 12" xfId="16617"/>
    <cellStyle name="Zvýraznění 6 2 13" xfId="16618"/>
    <cellStyle name="Zvýraznění 6 2 14" xfId="16619"/>
    <cellStyle name="Zvýraznění 6 2 15" xfId="16620"/>
    <cellStyle name="Zvýraznění 6 2 2" xfId="16621"/>
    <cellStyle name="Zvýraznění 6 2 2 2" xfId="16622"/>
    <cellStyle name="Zvýraznění 6 2 3" xfId="16623"/>
    <cellStyle name="Zvýraznění 6 2 4" xfId="16624"/>
    <cellStyle name="Zvýraznění 6 2 5" xfId="16625"/>
    <cellStyle name="Zvýraznění 6 2 6" xfId="16626"/>
    <cellStyle name="Zvýraznění 6 2 7" xfId="16627"/>
    <cellStyle name="Zvýraznění 6 2 8" xfId="16628"/>
    <cellStyle name="Zvýraznění 6 2 9" xfId="16629"/>
    <cellStyle name="Zvýraznění 6 20" xfId="16630"/>
    <cellStyle name="Zvýraznění 6 21" xfId="16631"/>
    <cellStyle name="Zvýraznění 6 22" xfId="16632"/>
    <cellStyle name="Zvýraznění 6 23" xfId="16633"/>
    <cellStyle name="Zvýraznění 6 24" xfId="16634"/>
    <cellStyle name="Zvýraznění 6 24 2" xfId="16635"/>
    <cellStyle name="Zvýraznění 6 25" xfId="16636"/>
    <cellStyle name="Zvýraznění 6 26" xfId="16637"/>
    <cellStyle name="Zvýraznění 6 27" xfId="16638"/>
    <cellStyle name="Zvýraznění 6 28" xfId="16639"/>
    <cellStyle name="Zvýraznění 6 29" xfId="16640"/>
    <cellStyle name="Zvýraznění 6 3" xfId="16641"/>
    <cellStyle name="Zvýraznění 6 3 10" xfId="16642"/>
    <cellStyle name="Zvýraznění 6 3 11" xfId="16643"/>
    <cellStyle name="Zvýraznění 6 3 12" xfId="16644"/>
    <cellStyle name="Zvýraznění 6 3 2" xfId="16645"/>
    <cellStyle name="Zvýraznění 6 3 3" xfId="16646"/>
    <cellStyle name="Zvýraznění 6 3 4" xfId="16647"/>
    <cellStyle name="Zvýraznění 6 3 5" xfId="16648"/>
    <cellStyle name="Zvýraznění 6 3 6" xfId="16649"/>
    <cellStyle name="Zvýraznění 6 3 7" xfId="16650"/>
    <cellStyle name="Zvýraznění 6 3 8" xfId="16651"/>
    <cellStyle name="Zvýraznění 6 3 9" xfId="16652"/>
    <cellStyle name="Zvýraznění 6 30" xfId="16653"/>
    <cellStyle name="Zvýraznění 6 31" xfId="16654"/>
    <cellStyle name="Zvýraznění 6 32" xfId="16655"/>
    <cellStyle name="Zvýraznění 6 33" xfId="16656"/>
    <cellStyle name="Zvýraznění 6 4" xfId="16657"/>
    <cellStyle name="Zvýraznění 6 4 10" xfId="16658"/>
    <cellStyle name="Zvýraznění 6 4 11" xfId="16659"/>
    <cellStyle name="Zvýraznění 6 4 12" xfId="16660"/>
    <cellStyle name="Zvýraznění 6 4 2" xfId="16661"/>
    <cellStyle name="Zvýraznění 6 4 3" xfId="16662"/>
    <cellStyle name="Zvýraznění 6 4 4" xfId="16663"/>
    <cellStyle name="Zvýraznění 6 4 5" xfId="16664"/>
    <cellStyle name="Zvýraznění 6 4 6" xfId="16665"/>
    <cellStyle name="Zvýraznění 6 4 7" xfId="16666"/>
    <cellStyle name="Zvýraznění 6 4 8" xfId="16667"/>
    <cellStyle name="Zvýraznění 6 4 9" xfId="16668"/>
    <cellStyle name="Zvýraznění 6 5" xfId="16669"/>
    <cellStyle name="Zvýraznění 6 5 10" xfId="16670"/>
    <cellStyle name="Zvýraznění 6 5 11" xfId="16671"/>
    <cellStyle name="Zvýraznění 6 5 2" xfId="16672"/>
    <cellStyle name="Zvýraznění 6 5 3" xfId="16673"/>
    <cellStyle name="Zvýraznění 6 5 4" xfId="16674"/>
    <cellStyle name="Zvýraznění 6 5 5" xfId="16675"/>
    <cellStyle name="Zvýraznění 6 5 6" xfId="16676"/>
    <cellStyle name="Zvýraznění 6 5 7" xfId="16677"/>
    <cellStyle name="Zvýraznění 6 5 8" xfId="16678"/>
    <cellStyle name="Zvýraznění 6 5 9" xfId="16679"/>
    <cellStyle name="Zvýraznění 6 6" xfId="16680"/>
    <cellStyle name="Zvýraznění 6 6 10" xfId="16681"/>
    <cellStyle name="Zvýraznění 6 6 11" xfId="16682"/>
    <cellStyle name="Zvýraznění 6 6 12" xfId="16683"/>
    <cellStyle name="Zvýraznění 6 6 2" xfId="16684"/>
    <cellStyle name="Zvýraznění 6 6 2 2" xfId="16685"/>
    <cellStyle name="Zvýraznění 6 6 3" xfId="16686"/>
    <cellStyle name="Zvýraznění 6 6 4" xfId="16687"/>
    <cellStyle name="Zvýraznění 6 6 5" xfId="16688"/>
    <cellStyle name="Zvýraznění 6 6 6" xfId="16689"/>
    <cellStyle name="Zvýraznění 6 6 7" xfId="16690"/>
    <cellStyle name="Zvýraznění 6 6 8" xfId="16691"/>
    <cellStyle name="Zvýraznění 6 6 9" xfId="16692"/>
    <cellStyle name="Zvýraznění 6 7" xfId="16693"/>
    <cellStyle name="Zvýraznění 6 7 10" xfId="16694"/>
    <cellStyle name="Zvýraznění 6 7 11" xfId="16695"/>
    <cellStyle name="Zvýraznění 6 7 2" xfId="16696"/>
    <cellStyle name="Zvýraznění 6 7 3" xfId="16697"/>
    <cellStyle name="Zvýraznění 6 7 4" xfId="16698"/>
    <cellStyle name="Zvýraznění 6 7 5" xfId="16699"/>
    <cellStyle name="Zvýraznění 6 7 6" xfId="16700"/>
    <cellStyle name="Zvýraznění 6 7 7" xfId="16701"/>
    <cellStyle name="Zvýraznění 6 7 8" xfId="16702"/>
    <cellStyle name="Zvýraznění 6 7 9" xfId="16703"/>
    <cellStyle name="Zvýraznění 6 8" xfId="16704"/>
    <cellStyle name="Zvýraznění 6 8 2" xfId="16705"/>
    <cellStyle name="Zvýraznění 6 8 3" xfId="16706"/>
    <cellStyle name="Zvýraznění 6 8 4" xfId="16707"/>
    <cellStyle name="Zvýraznění 6 8 5" xfId="16708"/>
    <cellStyle name="Zvýraznění 6 8 6" xfId="16709"/>
    <cellStyle name="Zvýraznění 6 9" xfId="16710"/>
    <cellStyle name="Zvýraznění 6 9 2" xfId="16711"/>
    <cellStyle name="Zvýraznění 6 9 3" xfId="16712"/>
    <cellStyle name="Zvýraznění 6 9 4" xfId="16713"/>
    <cellStyle name="Zvýraznění 6 9 5" xfId="167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28575</xdr:rowOff>
    </xdr:from>
    <xdr:to>
      <xdr:col>3</xdr:col>
      <xdr:colOff>247650</xdr:colOff>
      <xdr:row>4</xdr:row>
      <xdr:rowOff>47625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xmlns="" id="{538BFA22-19AB-42F2-BB22-037B0C1EC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2466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0</xdr:rowOff>
    </xdr:from>
    <xdr:to>
      <xdr:col>4</xdr:col>
      <xdr:colOff>76201</xdr:colOff>
      <xdr:row>4</xdr:row>
      <xdr:rowOff>96282</xdr:rowOff>
    </xdr:to>
    <xdr:pic>
      <xdr:nvPicPr>
        <xdr:cNvPr id="3" name="Obrázek 2" descr="marazzi-2.jpg">
          <a:extLst>
            <a:ext uri="{FF2B5EF4-FFF2-40B4-BE49-F238E27FC236}">
              <a16:creationId xmlns:a16="http://schemas.microsoft.com/office/drawing/2014/main" xmlns="" id="{4A065BC4-BD1B-43C2-B420-B45BFD4E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200025"/>
          <a:ext cx="1419226" cy="67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1"/>
  <sheetViews>
    <sheetView tabSelected="1" workbookViewId="0">
      <pane ySplit="9" topLeftCell="A10" activePane="bottomLeft" state="frozen"/>
      <selection pane="bottomLeft" activeCell="K2" sqref="K2:K3"/>
    </sheetView>
  </sheetViews>
  <sheetFormatPr defaultRowHeight="15"/>
  <cols>
    <col min="1" max="1" width="8" style="2" bestFit="1" customWidth="1"/>
    <col min="2" max="2" width="20.7109375" style="1" bestFit="1" customWidth="1"/>
    <col min="3" max="3" width="8.42578125" style="1" bestFit="1" customWidth="1"/>
    <col min="4" max="4" width="49.28515625" style="1" customWidth="1"/>
    <col min="5" max="5" width="4" style="10" bestFit="1" customWidth="1"/>
    <col min="6" max="6" width="5.140625" style="10" bestFit="1" customWidth="1"/>
    <col min="7" max="7" width="3.7109375" style="1" bestFit="1" customWidth="1"/>
    <col min="8" max="8" width="9" bestFit="1" customWidth="1"/>
    <col min="9" max="9" width="8.140625" customWidth="1"/>
    <col min="10" max="10" width="10.28515625" bestFit="1" customWidth="1"/>
    <col min="11" max="11" width="9.42578125" customWidth="1"/>
    <col min="12" max="13" width="9.7109375" bestFit="1" customWidth="1"/>
  </cols>
  <sheetData>
    <row r="1" spans="1:13" s="3" customFormat="1" ht="15.75" thickBot="1">
      <c r="E1" s="4"/>
      <c r="F1" s="4"/>
      <c r="G1" s="4"/>
      <c r="H1" s="5"/>
      <c r="I1" s="5"/>
      <c r="J1" s="5"/>
    </row>
    <row r="2" spans="1:13" s="3" customFormat="1">
      <c r="E2" s="4"/>
      <c r="F2" s="4"/>
      <c r="G2" s="4"/>
      <c r="H2" s="5"/>
      <c r="I2" s="5"/>
      <c r="J2" s="26" t="s">
        <v>543</v>
      </c>
      <c r="K2" s="28">
        <v>0</v>
      </c>
    </row>
    <row r="3" spans="1:13" s="3" customFormat="1" ht="15.75" thickBot="1">
      <c r="E3" s="4"/>
      <c r="F3" s="4"/>
      <c r="G3" s="4"/>
      <c r="H3" s="5"/>
      <c r="I3" s="5"/>
      <c r="J3" s="27"/>
      <c r="K3" s="29"/>
    </row>
    <row r="4" spans="1:13" s="3" customFormat="1">
      <c r="E4" s="4"/>
      <c r="F4" s="4"/>
      <c r="G4" s="4"/>
      <c r="H4" s="5"/>
      <c r="I4" s="5"/>
      <c r="J4" s="5"/>
    </row>
    <row r="5" spans="1:13" s="3" customFormat="1">
      <c r="E5" s="4"/>
      <c r="F5" s="4"/>
      <c r="G5" s="4"/>
      <c r="H5" s="5"/>
      <c r="I5" s="5"/>
      <c r="J5" s="5"/>
    </row>
    <row r="6" spans="1:13" s="3" customFormat="1">
      <c r="E6" s="4"/>
      <c r="F6" s="4"/>
      <c r="G6" s="4"/>
      <c r="H6" s="5"/>
      <c r="I6" s="5"/>
      <c r="J6" s="5"/>
    </row>
    <row r="7" spans="1:13" s="3" customFormat="1" ht="15.75" thickBot="1">
      <c r="B7" s="3" t="s">
        <v>2511</v>
      </c>
      <c r="E7" s="4"/>
      <c r="F7" s="4"/>
      <c r="G7" s="4"/>
      <c r="H7" s="5"/>
      <c r="I7" s="5"/>
      <c r="J7" s="5"/>
    </row>
    <row r="8" spans="1:13" s="3" customFormat="1">
      <c r="A8" s="20" t="s">
        <v>544</v>
      </c>
      <c r="B8" s="22" t="s">
        <v>542</v>
      </c>
      <c r="C8" s="22" t="s">
        <v>545</v>
      </c>
      <c r="D8" s="22" t="s">
        <v>546</v>
      </c>
      <c r="E8" s="16" t="s">
        <v>547</v>
      </c>
      <c r="F8" s="16" t="s">
        <v>548</v>
      </c>
      <c r="G8" s="16" t="s">
        <v>549</v>
      </c>
      <c r="H8" s="18" t="s">
        <v>550</v>
      </c>
      <c r="I8" s="19"/>
      <c r="J8" s="24" t="s">
        <v>551</v>
      </c>
      <c r="K8" s="25"/>
      <c r="L8" s="22" t="s">
        <v>1902</v>
      </c>
      <c r="M8" s="22" t="s">
        <v>1903</v>
      </c>
    </row>
    <row r="9" spans="1:13" s="3" customFormat="1" ht="15.75" thickBot="1">
      <c r="A9" s="21"/>
      <c r="B9" s="23" t="s">
        <v>552</v>
      </c>
      <c r="C9" s="23" t="s">
        <v>542</v>
      </c>
      <c r="D9" s="23"/>
      <c r="E9" s="17"/>
      <c r="F9" s="17"/>
      <c r="G9" s="17"/>
      <c r="H9" s="6" t="s">
        <v>553</v>
      </c>
      <c r="I9" s="7" t="s">
        <v>554</v>
      </c>
      <c r="J9" s="8" t="s">
        <v>553</v>
      </c>
      <c r="K9" s="9" t="s">
        <v>554</v>
      </c>
      <c r="L9" s="23" t="s">
        <v>542</v>
      </c>
      <c r="M9" s="23" t="s">
        <v>542</v>
      </c>
    </row>
    <row r="10" spans="1:13">
      <c r="A10">
        <v>5004517</v>
      </c>
      <c r="B10" s="1" t="s">
        <v>2405</v>
      </c>
      <c r="C10" t="s">
        <v>1305</v>
      </c>
      <c r="D10" t="s">
        <v>1426</v>
      </c>
      <c r="E10">
        <v>5</v>
      </c>
      <c r="F10">
        <v>11</v>
      </c>
      <c r="G10" t="s">
        <v>0</v>
      </c>
      <c r="H10">
        <f t="shared" ref="H10:H72" si="0">J10*(1-$K$2)</f>
        <v>1032.23</v>
      </c>
      <c r="I10">
        <f t="shared" ref="I10:I72" si="1">K10*(1-$K$2)</f>
        <v>1249</v>
      </c>
      <c r="J10">
        <f t="shared" ref="J10:J72" si="2">ROUND(K10/1.21,2)</f>
        <v>1032.23</v>
      </c>
      <c r="K10" s="11">
        <v>1249</v>
      </c>
      <c r="L10">
        <v>1.1399999999999999</v>
      </c>
      <c r="M10">
        <v>61.56</v>
      </c>
    </row>
    <row r="11" spans="1:13">
      <c r="A11">
        <v>5004514</v>
      </c>
      <c r="B11" s="1" t="s">
        <v>2405</v>
      </c>
      <c r="C11" t="s">
        <v>1302</v>
      </c>
      <c r="D11" t="s">
        <v>1423</v>
      </c>
      <c r="E11">
        <v>5</v>
      </c>
      <c r="F11">
        <v>11</v>
      </c>
      <c r="G11" t="s">
        <v>0</v>
      </c>
      <c r="H11">
        <f t="shared" si="0"/>
        <v>1032.23</v>
      </c>
      <c r="I11">
        <f t="shared" si="1"/>
        <v>1249</v>
      </c>
      <c r="J11">
        <f t="shared" si="2"/>
        <v>1032.23</v>
      </c>
      <c r="K11" s="11">
        <v>1249</v>
      </c>
      <c r="L11">
        <v>1.1399999999999999</v>
      </c>
      <c r="M11">
        <v>61.56</v>
      </c>
    </row>
    <row r="12" spans="1:13">
      <c r="A12">
        <v>5004515</v>
      </c>
      <c r="B12" s="1" t="s">
        <v>2405</v>
      </c>
      <c r="C12" t="s">
        <v>1303</v>
      </c>
      <c r="D12" t="s">
        <v>1424</v>
      </c>
      <c r="E12">
        <v>5</v>
      </c>
      <c r="F12">
        <v>11</v>
      </c>
      <c r="G12" t="s">
        <v>0</v>
      </c>
      <c r="H12">
        <f t="shared" si="0"/>
        <v>1032.23</v>
      </c>
      <c r="I12">
        <f t="shared" si="1"/>
        <v>1249</v>
      </c>
      <c r="J12">
        <f t="shared" si="2"/>
        <v>1032.23</v>
      </c>
      <c r="K12" s="11">
        <v>1249</v>
      </c>
      <c r="L12">
        <v>1.1399999999999999</v>
      </c>
      <c r="M12">
        <v>61.56</v>
      </c>
    </row>
    <row r="13" spans="1:13">
      <c r="A13">
        <v>5004516</v>
      </c>
      <c r="B13" s="1" t="s">
        <v>2405</v>
      </c>
      <c r="C13" t="s">
        <v>1304</v>
      </c>
      <c r="D13" t="s">
        <v>1425</v>
      </c>
      <c r="E13">
        <v>5</v>
      </c>
      <c r="F13">
        <v>11</v>
      </c>
      <c r="G13" t="s">
        <v>0</v>
      </c>
      <c r="H13">
        <f t="shared" si="0"/>
        <v>1032.23</v>
      </c>
      <c r="I13">
        <f t="shared" si="1"/>
        <v>1249</v>
      </c>
      <c r="J13">
        <f t="shared" si="2"/>
        <v>1032.23</v>
      </c>
      <c r="K13" s="11">
        <v>1249</v>
      </c>
      <c r="L13">
        <v>1.1399999999999999</v>
      </c>
      <c r="M13">
        <v>61.56</v>
      </c>
    </row>
    <row r="14" spans="1:13">
      <c r="A14">
        <v>5004513</v>
      </c>
      <c r="B14" s="1" t="s">
        <v>2405</v>
      </c>
      <c r="C14" t="s">
        <v>1301</v>
      </c>
      <c r="D14" t="s">
        <v>1422</v>
      </c>
      <c r="E14">
        <v>5</v>
      </c>
      <c r="F14">
        <v>11</v>
      </c>
      <c r="G14" t="s">
        <v>0</v>
      </c>
      <c r="H14">
        <f t="shared" si="0"/>
        <v>1032.23</v>
      </c>
      <c r="I14">
        <f t="shared" si="1"/>
        <v>1249</v>
      </c>
      <c r="J14">
        <f t="shared" si="2"/>
        <v>1032.23</v>
      </c>
      <c r="K14" s="11">
        <v>1249</v>
      </c>
      <c r="L14">
        <v>1.1399999999999999</v>
      </c>
      <c r="M14">
        <v>61.56</v>
      </c>
    </row>
    <row r="15" spans="1:13">
      <c r="A15">
        <v>5004650</v>
      </c>
      <c r="B15" s="1" t="s">
        <v>2405</v>
      </c>
      <c r="C15" t="s">
        <v>1538</v>
      </c>
      <c r="D15" t="s">
        <v>1539</v>
      </c>
      <c r="E15">
        <v>5</v>
      </c>
      <c r="F15">
        <v>11</v>
      </c>
      <c r="G15" t="s">
        <v>0</v>
      </c>
      <c r="H15">
        <f t="shared" si="0"/>
        <v>1040.5</v>
      </c>
      <c r="I15">
        <f t="shared" si="1"/>
        <v>1259</v>
      </c>
      <c r="J15">
        <f t="shared" si="2"/>
        <v>1040.5</v>
      </c>
      <c r="K15" s="11">
        <v>1259</v>
      </c>
      <c r="L15">
        <v>1.1399999999999999</v>
      </c>
      <c r="M15">
        <v>61.56</v>
      </c>
    </row>
    <row r="16" spans="1:13">
      <c r="A16">
        <v>5004651</v>
      </c>
      <c r="B16" s="1" t="s">
        <v>2405</v>
      </c>
      <c r="C16" t="s">
        <v>1536</v>
      </c>
      <c r="D16" t="s">
        <v>1537</v>
      </c>
      <c r="E16">
        <v>5</v>
      </c>
      <c r="F16">
        <v>11</v>
      </c>
      <c r="G16" t="s">
        <v>0</v>
      </c>
      <c r="H16">
        <f t="shared" si="0"/>
        <v>1040.5</v>
      </c>
      <c r="I16">
        <f t="shared" si="1"/>
        <v>1259</v>
      </c>
      <c r="J16">
        <f t="shared" si="2"/>
        <v>1040.5</v>
      </c>
      <c r="K16" s="11">
        <v>1259</v>
      </c>
      <c r="L16">
        <v>1.1399999999999999</v>
      </c>
      <c r="M16">
        <v>61.56</v>
      </c>
    </row>
    <row r="17" spans="1:13">
      <c r="A17">
        <v>5005071</v>
      </c>
      <c r="B17" s="1" t="s">
        <v>2406</v>
      </c>
      <c r="C17" t="s">
        <v>2375</v>
      </c>
      <c r="D17" t="s">
        <v>2475</v>
      </c>
      <c r="E17">
        <v>5</v>
      </c>
      <c r="F17">
        <v>13</v>
      </c>
      <c r="G17" t="s">
        <v>0</v>
      </c>
      <c r="H17">
        <f t="shared" si="0"/>
        <v>1627.27</v>
      </c>
      <c r="I17">
        <f t="shared" si="1"/>
        <v>1969</v>
      </c>
      <c r="J17">
        <f t="shared" si="2"/>
        <v>1627.27</v>
      </c>
      <c r="K17" s="11">
        <v>1969</v>
      </c>
      <c r="L17">
        <v>1.44</v>
      </c>
      <c r="M17">
        <v>51.84</v>
      </c>
    </row>
    <row r="18" spans="1:13">
      <c r="A18">
        <v>5005056</v>
      </c>
      <c r="B18" s="1" t="s">
        <v>2406</v>
      </c>
      <c r="C18" t="s">
        <v>2365</v>
      </c>
      <c r="D18" t="s">
        <v>2465</v>
      </c>
      <c r="E18">
        <v>5</v>
      </c>
      <c r="F18">
        <v>2</v>
      </c>
      <c r="G18" t="s">
        <v>0</v>
      </c>
      <c r="H18">
        <f t="shared" si="0"/>
        <v>1644.63</v>
      </c>
      <c r="I18">
        <f t="shared" si="1"/>
        <v>1990</v>
      </c>
      <c r="J18">
        <f t="shared" si="2"/>
        <v>1644.63</v>
      </c>
      <c r="K18" s="11">
        <v>1990</v>
      </c>
      <c r="L18">
        <v>1.44</v>
      </c>
      <c r="M18">
        <v>51.84</v>
      </c>
    </row>
    <row r="19" spans="1:13">
      <c r="A19">
        <v>5005055</v>
      </c>
      <c r="B19" s="1" t="s">
        <v>2406</v>
      </c>
      <c r="C19" t="s">
        <v>2377</v>
      </c>
      <c r="D19" t="s">
        <v>2477</v>
      </c>
      <c r="E19">
        <v>5</v>
      </c>
      <c r="F19">
        <v>13</v>
      </c>
      <c r="G19" t="s">
        <v>0</v>
      </c>
      <c r="H19">
        <f t="shared" si="0"/>
        <v>2086.7800000000002</v>
      </c>
      <c r="I19">
        <f t="shared" si="1"/>
        <v>2525</v>
      </c>
      <c r="J19">
        <f t="shared" si="2"/>
        <v>2086.7800000000002</v>
      </c>
      <c r="K19" s="11">
        <v>2525</v>
      </c>
      <c r="L19">
        <v>1.44</v>
      </c>
      <c r="M19">
        <v>51.84</v>
      </c>
    </row>
    <row r="20" spans="1:13">
      <c r="A20">
        <v>5005058</v>
      </c>
      <c r="B20" s="1" t="s">
        <v>2406</v>
      </c>
      <c r="C20" t="s">
        <v>2368</v>
      </c>
      <c r="D20" t="s">
        <v>2468</v>
      </c>
      <c r="E20">
        <v>5</v>
      </c>
      <c r="F20">
        <v>2</v>
      </c>
      <c r="G20" t="s">
        <v>0</v>
      </c>
      <c r="H20">
        <f t="shared" si="0"/>
        <v>1644.63</v>
      </c>
      <c r="I20">
        <f t="shared" si="1"/>
        <v>1990</v>
      </c>
      <c r="J20">
        <f t="shared" si="2"/>
        <v>1644.63</v>
      </c>
      <c r="K20" s="11">
        <v>1990</v>
      </c>
      <c r="L20">
        <v>1.44</v>
      </c>
      <c r="M20">
        <v>51.84</v>
      </c>
    </row>
    <row r="21" spans="1:13">
      <c r="A21">
        <v>5005057</v>
      </c>
      <c r="B21" s="1" t="s">
        <v>2406</v>
      </c>
      <c r="C21" t="s">
        <v>2379</v>
      </c>
      <c r="D21" t="s">
        <v>2479</v>
      </c>
      <c r="E21">
        <v>5</v>
      </c>
      <c r="F21">
        <v>13</v>
      </c>
      <c r="G21" t="s">
        <v>0</v>
      </c>
      <c r="H21">
        <f t="shared" si="0"/>
        <v>2086.7800000000002</v>
      </c>
      <c r="I21">
        <f t="shared" si="1"/>
        <v>2525</v>
      </c>
      <c r="J21">
        <f t="shared" si="2"/>
        <v>2086.7800000000002</v>
      </c>
      <c r="K21" s="11">
        <v>2525</v>
      </c>
      <c r="L21">
        <v>1.44</v>
      </c>
      <c r="M21">
        <v>51.84</v>
      </c>
    </row>
    <row r="22" spans="1:13">
      <c r="A22">
        <v>5005060</v>
      </c>
      <c r="B22" s="1" t="s">
        <v>2406</v>
      </c>
      <c r="C22" t="s">
        <v>2366</v>
      </c>
      <c r="D22" t="s">
        <v>2466</v>
      </c>
      <c r="E22">
        <v>5</v>
      </c>
      <c r="F22">
        <v>2</v>
      </c>
      <c r="G22" t="s">
        <v>0</v>
      </c>
      <c r="H22">
        <f t="shared" si="0"/>
        <v>1644.63</v>
      </c>
      <c r="I22">
        <f t="shared" si="1"/>
        <v>1990</v>
      </c>
      <c r="J22">
        <f t="shared" si="2"/>
        <v>1644.63</v>
      </c>
      <c r="K22" s="11">
        <v>1990</v>
      </c>
      <c r="L22">
        <v>1.44</v>
      </c>
      <c r="M22">
        <v>51.84</v>
      </c>
    </row>
    <row r="23" spans="1:13">
      <c r="A23">
        <v>5005059</v>
      </c>
      <c r="B23" s="1" t="s">
        <v>2406</v>
      </c>
      <c r="C23" t="s">
        <v>2378</v>
      </c>
      <c r="D23" t="s">
        <v>2478</v>
      </c>
      <c r="E23">
        <v>5</v>
      </c>
      <c r="F23">
        <v>13</v>
      </c>
      <c r="G23" t="s">
        <v>0</v>
      </c>
      <c r="H23">
        <f t="shared" si="0"/>
        <v>2086.7800000000002</v>
      </c>
      <c r="I23">
        <f t="shared" si="1"/>
        <v>2525</v>
      </c>
      <c r="J23">
        <f t="shared" si="2"/>
        <v>2086.7800000000002</v>
      </c>
      <c r="K23" s="11">
        <v>2525</v>
      </c>
      <c r="L23">
        <v>1.44</v>
      </c>
      <c r="M23">
        <v>51.84</v>
      </c>
    </row>
    <row r="24" spans="1:13">
      <c r="A24">
        <v>5004848</v>
      </c>
      <c r="B24" s="1" t="s">
        <v>2406</v>
      </c>
      <c r="C24" t="s">
        <v>2231</v>
      </c>
      <c r="D24" t="s">
        <v>2196</v>
      </c>
      <c r="E24">
        <v>5</v>
      </c>
      <c r="F24">
        <v>2</v>
      </c>
      <c r="G24" t="s">
        <v>0</v>
      </c>
      <c r="H24">
        <f t="shared" si="0"/>
        <v>1627.27</v>
      </c>
      <c r="I24">
        <f t="shared" si="1"/>
        <v>1969</v>
      </c>
      <c r="J24">
        <f t="shared" si="2"/>
        <v>1627.27</v>
      </c>
      <c r="K24" s="11">
        <v>1969</v>
      </c>
      <c r="L24">
        <v>1.44</v>
      </c>
      <c r="M24">
        <v>51.84</v>
      </c>
    </row>
    <row r="25" spans="1:13">
      <c r="A25">
        <v>5004847</v>
      </c>
      <c r="B25" s="1" t="s">
        <v>2406</v>
      </c>
      <c r="C25" t="s">
        <v>2230</v>
      </c>
      <c r="D25" t="s">
        <v>2195</v>
      </c>
      <c r="E25">
        <v>5</v>
      </c>
      <c r="F25">
        <v>13</v>
      </c>
      <c r="G25" t="s">
        <v>0</v>
      </c>
      <c r="H25">
        <f t="shared" si="0"/>
        <v>1644.63</v>
      </c>
      <c r="I25">
        <f t="shared" si="1"/>
        <v>1990</v>
      </c>
      <c r="J25">
        <f t="shared" si="2"/>
        <v>1644.63</v>
      </c>
      <c r="K25" s="11">
        <v>1990</v>
      </c>
      <c r="L25">
        <v>1.44</v>
      </c>
      <c r="M25">
        <v>51.84</v>
      </c>
    </row>
    <row r="26" spans="1:13">
      <c r="A26">
        <v>5005054</v>
      </c>
      <c r="B26" s="1" t="s">
        <v>2406</v>
      </c>
      <c r="C26" t="s">
        <v>2381</v>
      </c>
      <c r="D26" t="s">
        <v>2481</v>
      </c>
      <c r="E26">
        <v>5</v>
      </c>
      <c r="F26">
        <v>13</v>
      </c>
      <c r="G26" t="s">
        <v>0</v>
      </c>
      <c r="H26">
        <f t="shared" si="0"/>
        <v>2086.7800000000002</v>
      </c>
      <c r="I26">
        <f t="shared" si="1"/>
        <v>2525</v>
      </c>
      <c r="J26">
        <f t="shared" si="2"/>
        <v>2086.7800000000002</v>
      </c>
      <c r="K26" s="11">
        <v>2525</v>
      </c>
      <c r="L26">
        <v>1.44</v>
      </c>
      <c r="M26">
        <v>51.84</v>
      </c>
    </row>
    <row r="27" spans="1:13">
      <c r="A27">
        <v>5005064</v>
      </c>
      <c r="B27" s="1" t="s">
        <v>2406</v>
      </c>
      <c r="C27" t="s">
        <v>2369</v>
      </c>
      <c r="D27" t="s">
        <v>2469</v>
      </c>
      <c r="E27">
        <v>5</v>
      </c>
      <c r="F27">
        <v>13</v>
      </c>
      <c r="G27" t="s">
        <v>0</v>
      </c>
      <c r="H27">
        <f t="shared" si="0"/>
        <v>1644.63</v>
      </c>
      <c r="I27">
        <f t="shared" si="1"/>
        <v>1990</v>
      </c>
      <c r="J27">
        <f t="shared" si="2"/>
        <v>1644.63</v>
      </c>
      <c r="K27" s="11">
        <v>1990</v>
      </c>
      <c r="L27">
        <v>1.44</v>
      </c>
      <c r="M27">
        <v>51.84</v>
      </c>
    </row>
    <row r="28" spans="1:13">
      <c r="A28">
        <v>5005063</v>
      </c>
      <c r="B28" s="1" t="s">
        <v>2406</v>
      </c>
      <c r="C28" t="s">
        <v>2380</v>
      </c>
      <c r="D28" t="s">
        <v>2480</v>
      </c>
      <c r="E28">
        <v>5</v>
      </c>
      <c r="F28">
        <v>13</v>
      </c>
      <c r="G28" t="s">
        <v>0</v>
      </c>
      <c r="H28">
        <f t="shared" si="0"/>
        <v>2086.7800000000002</v>
      </c>
      <c r="I28">
        <f t="shared" si="1"/>
        <v>2525</v>
      </c>
      <c r="J28">
        <f t="shared" si="2"/>
        <v>2086.7800000000002</v>
      </c>
      <c r="K28" s="11">
        <v>2525</v>
      </c>
      <c r="L28">
        <v>1.44</v>
      </c>
      <c r="M28">
        <v>51.84</v>
      </c>
    </row>
    <row r="29" spans="1:13">
      <c r="A29">
        <v>5004844</v>
      </c>
      <c r="B29" s="1" t="s">
        <v>2406</v>
      </c>
      <c r="C29" t="s">
        <v>2228</v>
      </c>
      <c r="D29" t="s">
        <v>2193</v>
      </c>
      <c r="E29">
        <v>5</v>
      </c>
      <c r="F29">
        <v>13</v>
      </c>
      <c r="G29" t="s">
        <v>0</v>
      </c>
      <c r="H29">
        <f t="shared" si="0"/>
        <v>1627.27</v>
      </c>
      <c r="I29">
        <f t="shared" si="1"/>
        <v>1969</v>
      </c>
      <c r="J29">
        <f t="shared" si="2"/>
        <v>1627.27</v>
      </c>
      <c r="K29" s="11">
        <v>1969</v>
      </c>
      <c r="L29">
        <v>1.44</v>
      </c>
      <c r="M29">
        <v>51.84</v>
      </c>
    </row>
    <row r="30" spans="1:13">
      <c r="A30">
        <v>5005070</v>
      </c>
      <c r="B30" s="1" t="s">
        <v>2406</v>
      </c>
      <c r="C30" t="s">
        <v>2367</v>
      </c>
      <c r="D30" t="s">
        <v>2467</v>
      </c>
      <c r="E30">
        <v>5</v>
      </c>
      <c r="F30">
        <v>13</v>
      </c>
      <c r="G30" t="s">
        <v>0</v>
      </c>
      <c r="H30">
        <f t="shared" si="0"/>
        <v>1644.63</v>
      </c>
      <c r="I30">
        <f t="shared" si="1"/>
        <v>1990</v>
      </c>
      <c r="J30">
        <f t="shared" si="2"/>
        <v>1644.63</v>
      </c>
      <c r="K30" s="11">
        <v>1990</v>
      </c>
      <c r="L30">
        <v>1.44</v>
      </c>
      <c r="M30">
        <v>51.84</v>
      </c>
    </row>
    <row r="31" spans="1:13">
      <c r="A31">
        <v>5005069</v>
      </c>
      <c r="B31" s="1" t="s">
        <v>2406</v>
      </c>
      <c r="C31" t="s">
        <v>2372</v>
      </c>
      <c r="D31" t="s">
        <v>2472</v>
      </c>
      <c r="E31">
        <v>5</v>
      </c>
      <c r="F31">
        <v>13</v>
      </c>
      <c r="G31" t="s">
        <v>0</v>
      </c>
      <c r="H31">
        <f t="shared" si="0"/>
        <v>1627.27</v>
      </c>
      <c r="I31">
        <f t="shared" si="1"/>
        <v>1969</v>
      </c>
      <c r="J31">
        <f t="shared" si="2"/>
        <v>1627.27</v>
      </c>
      <c r="K31" s="11">
        <v>1969</v>
      </c>
      <c r="L31">
        <v>1.44</v>
      </c>
      <c r="M31">
        <v>51.84</v>
      </c>
    </row>
    <row r="32" spans="1:13">
      <c r="A32">
        <v>5005062</v>
      </c>
      <c r="B32" s="1" t="s">
        <v>2406</v>
      </c>
      <c r="C32" t="s">
        <v>2373</v>
      </c>
      <c r="D32" t="s">
        <v>2473</v>
      </c>
      <c r="E32">
        <v>5</v>
      </c>
      <c r="F32">
        <v>13</v>
      </c>
      <c r="G32" t="s">
        <v>0</v>
      </c>
      <c r="H32">
        <f t="shared" si="0"/>
        <v>1627.27</v>
      </c>
      <c r="I32">
        <f t="shared" si="1"/>
        <v>1969</v>
      </c>
      <c r="J32">
        <f t="shared" si="2"/>
        <v>1627.27</v>
      </c>
      <c r="K32" s="11">
        <v>1969</v>
      </c>
      <c r="L32">
        <v>1.44</v>
      </c>
      <c r="M32">
        <v>51.84</v>
      </c>
    </row>
    <row r="33" spans="1:13">
      <c r="A33">
        <v>5005061</v>
      </c>
      <c r="B33" s="1" t="s">
        <v>2406</v>
      </c>
      <c r="C33" t="s">
        <v>2382</v>
      </c>
      <c r="D33" t="s">
        <v>2482</v>
      </c>
      <c r="E33">
        <v>5</v>
      </c>
      <c r="F33">
        <v>13</v>
      </c>
      <c r="G33" t="s">
        <v>0</v>
      </c>
      <c r="H33">
        <f t="shared" si="0"/>
        <v>2086.7800000000002</v>
      </c>
      <c r="I33">
        <f t="shared" si="1"/>
        <v>2525</v>
      </c>
      <c r="J33">
        <f t="shared" si="2"/>
        <v>2086.7800000000002</v>
      </c>
      <c r="K33" s="11">
        <v>2525</v>
      </c>
      <c r="L33">
        <v>1.44</v>
      </c>
      <c r="M33">
        <v>51.84</v>
      </c>
    </row>
    <row r="34" spans="1:13">
      <c r="A34">
        <v>5005066</v>
      </c>
      <c r="B34" s="1" t="s">
        <v>2406</v>
      </c>
      <c r="C34" t="s">
        <v>2370</v>
      </c>
      <c r="D34" t="s">
        <v>2470</v>
      </c>
      <c r="E34">
        <v>5</v>
      </c>
      <c r="F34">
        <v>2</v>
      </c>
      <c r="G34" t="s">
        <v>0</v>
      </c>
      <c r="H34">
        <f t="shared" si="0"/>
        <v>1644.63</v>
      </c>
      <c r="I34">
        <f t="shared" si="1"/>
        <v>1990</v>
      </c>
      <c r="J34">
        <f t="shared" si="2"/>
        <v>1644.63</v>
      </c>
      <c r="K34" s="11">
        <v>1990</v>
      </c>
      <c r="L34">
        <v>1.44</v>
      </c>
      <c r="M34">
        <v>51.84</v>
      </c>
    </row>
    <row r="35" spans="1:13">
      <c r="A35">
        <v>5005068</v>
      </c>
      <c r="B35" s="1" t="s">
        <v>2406</v>
      </c>
      <c r="C35" t="s">
        <v>2374</v>
      </c>
      <c r="D35" t="s">
        <v>2474</v>
      </c>
      <c r="E35">
        <v>5</v>
      </c>
      <c r="F35">
        <v>13</v>
      </c>
      <c r="G35" t="s">
        <v>0</v>
      </c>
      <c r="H35">
        <f t="shared" si="0"/>
        <v>1627.27</v>
      </c>
      <c r="I35">
        <f t="shared" si="1"/>
        <v>1969</v>
      </c>
      <c r="J35">
        <f t="shared" si="2"/>
        <v>1627.27</v>
      </c>
      <c r="K35" s="11">
        <v>1969</v>
      </c>
      <c r="L35">
        <v>1.44</v>
      </c>
      <c r="M35">
        <v>51.84</v>
      </c>
    </row>
    <row r="36" spans="1:13">
      <c r="A36">
        <v>5005072</v>
      </c>
      <c r="B36" s="1" t="s">
        <v>2406</v>
      </c>
      <c r="C36" t="s">
        <v>2376</v>
      </c>
      <c r="D36" t="s">
        <v>2476</v>
      </c>
      <c r="E36">
        <v>5</v>
      </c>
      <c r="F36">
        <v>13</v>
      </c>
      <c r="G36" t="s">
        <v>0</v>
      </c>
      <c r="H36">
        <f t="shared" si="0"/>
        <v>1627.27</v>
      </c>
      <c r="I36">
        <f t="shared" si="1"/>
        <v>1969</v>
      </c>
      <c r="J36">
        <f t="shared" si="2"/>
        <v>1627.27</v>
      </c>
      <c r="K36" s="11">
        <v>1969</v>
      </c>
      <c r="L36">
        <v>1.44</v>
      </c>
      <c r="M36">
        <v>51.84</v>
      </c>
    </row>
    <row r="37" spans="1:13">
      <c r="A37">
        <v>5005067</v>
      </c>
      <c r="B37" s="1" t="s">
        <v>2406</v>
      </c>
      <c r="C37" t="s">
        <v>2371</v>
      </c>
      <c r="D37" t="s">
        <v>2471</v>
      </c>
      <c r="E37">
        <v>5</v>
      </c>
      <c r="F37">
        <v>2</v>
      </c>
      <c r="G37" t="s">
        <v>0</v>
      </c>
      <c r="H37">
        <f t="shared" si="0"/>
        <v>1644.63</v>
      </c>
      <c r="I37">
        <f t="shared" si="1"/>
        <v>1990</v>
      </c>
      <c r="J37">
        <f t="shared" si="2"/>
        <v>1644.63</v>
      </c>
      <c r="K37" s="11">
        <v>1990</v>
      </c>
      <c r="L37">
        <v>1.44</v>
      </c>
      <c r="M37">
        <v>51.84</v>
      </c>
    </row>
    <row r="38" spans="1:13">
      <c r="A38">
        <v>5004837</v>
      </c>
      <c r="B38" s="1" t="s">
        <v>2407</v>
      </c>
      <c r="C38" t="s">
        <v>2226</v>
      </c>
      <c r="D38" t="s">
        <v>2191</v>
      </c>
      <c r="E38">
        <v>5</v>
      </c>
      <c r="F38">
        <v>13</v>
      </c>
      <c r="G38" t="s">
        <v>0</v>
      </c>
      <c r="H38">
        <f t="shared" si="0"/>
        <v>1756.2</v>
      </c>
      <c r="I38">
        <f t="shared" si="1"/>
        <v>2125</v>
      </c>
      <c r="J38">
        <f t="shared" si="2"/>
        <v>1756.2</v>
      </c>
      <c r="K38" s="11">
        <v>2125</v>
      </c>
      <c r="L38">
        <v>1.08</v>
      </c>
      <c r="M38">
        <v>51.84</v>
      </c>
    </row>
    <row r="39" spans="1:13">
      <c r="A39">
        <v>5004801</v>
      </c>
      <c r="B39" s="1" t="s">
        <v>2407</v>
      </c>
      <c r="C39" t="s">
        <v>2224</v>
      </c>
      <c r="D39" t="s">
        <v>2189</v>
      </c>
      <c r="E39">
        <v>5</v>
      </c>
      <c r="F39">
        <v>13</v>
      </c>
      <c r="G39" t="s">
        <v>0</v>
      </c>
      <c r="H39">
        <f t="shared" si="0"/>
        <v>1756.2</v>
      </c>
      <c r="I39">
        <f t="shared" si="1"/>
        <v>2125</v>
      </c>
      <c r="J39">
        <f t="shared" si="2"/>
        <v>1756.2</v>
      </c>
      <c r="K39" s="11">
        <v>2125</v>
      </c>
      <c r="L39">
        <v>1.08</v>
      </c>
      <c r="M39">
        <v>51.84</v>
      </c>
    </row>
    <row r="40" spans="1:13">
      <c r="A40">
        <v>5004743</v>
      </c>
      <c r="B40" s="1" t="s">
        <v>2408</v>
      </c>
      <c r="C40" t="s">
        <v>1622</v>
      </c>
      <c r="D40" t="s">
        <v>1623</v>
      </c>
      <c r="E40">
        <v>5</v>
      </c>
      <c r="F40">
        <v>13</v>
      </c>
      <c r="G40" t="s">
        <v>0</v>
      </c>
      <c r="H40">
        <f t="shared" si="0"/>
        <v>1227.27</v>
      </c>
      <c r="I40">
        <f t="shared" si="1"/>
        <v>1485</v>
      </c>
      <c r="J40">
        <f t="shared" si="2"/>
        <v>1227.27</v>
      </c>
      <c r="K40" s="11">
        <v>1485</v>
      </c>
      <c r="L40">
        <v>1.08</v>
      </c>
      <c r="M40">
        <v>51.84</v>
      </c>
    </row>
    <row r="41" spans="1:13">
      <c r="A41">
        <v>5004736</v>
      </c>
      <c r="B41" s="1" t="s">
        <v>2408</v>
      </c>
      <c r="C41" t="s">
        <v>1614</v>
      </c>
      <c r="D41" t="s">
        <v>1615</v>
      </c>
      <c r="E41">
        <v>5</v>
      </c>
      <c r="F41">
        <v>13</v>
      </c>
      <c r="G41" t="s">
        <v>0</v>
      </c>
      <c r="H41">
        <f t="shared" si="0"/>
        <v>1227.27</v>
      </c>
      <c r="I41">
        <f t="shared" si="1"/>
        <v>1485</v>
      </c>
      <c r="J41">
        <f t="shared" si="2"/>
        <v>1227.27</v>
      </c>
      <c r="K41" s="11">
        <v>1485</v>
      </c>
      <c r="L41">
        <v>1.08</v>
      </c>
      <c r="M41">
        <v>51.84</v>
      </c>
    </row>
    <row r="42" spans="1:13">
      <c r="A42">
        <v>5004761</v>
      </c>
      <c r="B42" s="1" t="s">
        <v>2408</v>
      </c>
      <c r="C42" t="s">
        <v>1602</v>
      </c>
      <c r="D42" t="s">
        <v>1603</v>
      </c>
      <c r="E42">
        <v>5</v>
      </c>
      <c r="F42">
        <v>13</v>
      </c>
      <c r="G42" t="s">
        <v>0</v>
      </c>
      <c r="H42">
        <f t="shared" si="0"/>
        <v>1128.0999999999999</v>
      </c>
      <c r="I42">
        <f t="shared" si="1"/>
        <v>1365</v>
      </c>
      <c r="J42">
        <f t="shared" si="2"/>
        <v>1128.0999999999999</v>
      </c>
      <c r="K42" s="11">
        <v>1365</v>
      </c>
      <c r="L42">
        <v>1.44</v>
      </c>
      <c r="M42">
        <v>51.84</v>
      </c>
    </row>
    <row r="43" spans="1:13">
      <c r="A43">
        <v>5004722</v>
      </c>
      <c r="B43" s="1" t="s">
        <v>2408</v>
      </c>
      <c r="C43" t="s">
        <v>1574</v>
      </c>
      <c r="D43" t="s">
        <v>1575</v>
      </c>
      <c r="E43">
        <v>5</v>
      </c>
      <c r="F43">
        <v>2</v>
      </c>
      <c r="G43" t="s">
        <v>0</v>
      </c>
      <c r="H43">
        <f t="shared" si="0"/>
        <v>784.3</v>
      </c>
      <c r="I43">
        <f t="shared" si="1"/>
        <v>949</v>
      </c>
      <c r="J43">
        <f t="shared" si="2"/>
        <v>784.3</v>
      </c>
      <c r="K43" s="11">
        <v>949</v>
      </c>
      <c r="L43">
        <v>1.08</v>
      </c>
      <c r="M43">
        <v>43.2</v>
      </c>
    </row>
    <row r="44" spans="1:13">
      <c r="A44">
        <v>5004747</v>
      </c>
      <c r="B44" s="1" t="s">
        <v>2408</v>
      </c>
      <c r="C44" t="s">
        <v>1560</v>
      </c>
      <c r="D44" t="s">
        <v>1561</v>
      </c>
      <c r="E44">
        <v>5</v>
      </c>
      <c r="F44">
        <v>13</v>
      </c>
      <c r="G44" t="s">
        <v>0</v>
      </c>
      <c r="H44">
        <f t="shared" si="0"/>
        <v>1004.13</v>
      </c>
      <c r="I44">
        <f t="shared" si="1"/>
        <v>1215</v>
      </c>
      <c r="J44">
        <f t="shared" si="2"/>
        <v>1004.13</v>
      </c>
      <c r="K44" s="11">
        <v>1215</v>
      </c>
      <c r="L44">
        <v>1.1299999999999999</v>
      </c>
      <c r="M44">
        <v>47.25</v>
      </c>
    </row>
    <row r="45" spans="1:13">
      <c r="A45">
        <v>5004754</v>
      </c>
      <c r="B45" s="1" t="s">
        <v>2408</v>
      </c>
      <c r="C45" t="s">
        <v>1548</v>
      </c>
      <c r="D45" t="s">
        <v>1549</v>
      </c>
      <c r="E45">
        <v>5</v>
      </c>
      <c r="F45">
        <v>13</v>
      </c>
      <c r="G45" t="s">
        <v>0</v>
      </c>
      <c r="H45">
        <f t="shared" si="0"/>
        <v>1524.79</v>
      </c>
      <c r="I45">
        <f t="shared" si="1"/>
        <v>1845</v>
      </c>
      <c r="J45">
        <f t="shared" si="2"/>
        <v>1524.79</v>
      </c>
      <c r="K45" s="11">
        <v>1845</v>
      </c>
      <c r="L45">
        <v>1.62</v>
      </c>
      <c r="M45">
        <v>38.880000000000003</v>
      </c>
    </row>
    <row r="46" spans="1:13">
      <c r="A46">
        <v>5004729</v>
      </c>
      <c r="B46" s="1" t="s">
        <v>2408</v>
      </c>
      <c r="C46" t="s">
        <v>1588</v>
      </c>
      <c r="D46" t="s">
        <v>1589</v>
      </c>
      <c r="E46">
        <v>5</v>
      </c>
      <c r="F46">
        <v>13</v>
      </c>
      <c r="G46" t="s">
        <v>0</v>
      </c>
      <c r="H46">
        <f t="shared" si="0"/>
        <v>1128.0999999999999</v>
      </c>
      <c r="I46">
        <f t="shared" si="1"/>
        <v>1365</v>
      </c>
      <c r="J46">
        <f t="shared" si="2"/>
        <v>1128.0999999999999</v>
      </c>
      <c r="K46" s="11">
        <v>1365</v>
      </c>
      <c r="L46">
        <v>1.08</v>
      </c>
      <c r="M46">
        <v>43.2</v>
      </c>
    </row>
    <row r="47" spans="1:13">
      <c r="A47">
        <v>5004737</v>
      </c>
      <c r="B47" s="1" t="s">
        <v>2408</v>
      </c>
      <c r="C47" t="s">
        <v>1616</v>
      </c>
      <c r="D47" t="s">
        <v>1617</v>
      </c>
      <c r="E47">
        <v>5</v>
      </c>
      <c r="F47">
        <v>13</v>
      </c>
      <c r="G47" t="s">
        <v>0</v>
      </c>
      <c r="H47">
        <f t="shared" si="0"/>
        <v>1227.27</v>
      </c>
      <c r="I47">
        <f t="shared" si="1"/>
        <v>1485</v>
      </c>
      <c r="J47">
        <f t="shared" si="2"/>
        <v>1227.27</v>
      </c>
      <c r="K47" s="11">
        <v>1485</v>
      </c>
      <c r="L47">
        <v>1.08</v>
      </c>
      <c r="M47">
        <v>51.84</v>
      </c>
    </row>
    <row r="48" spans="1:13">
      <c r="A48">
        <v>5004762</v>
      </c>
      <c r="B48" s="1" t="s">
        <v>2408</v>
      </c>
      <c r="C48" t="s">
        <v>1604</v>
      </c>
      <c r="D48" t="s">
        <v>1605</v>
      </c>
      <c r="E48">
        <v>5</v>
      </c>
      <c r="F48">
        <v>13</v>
      </c>
      <c r="G48" t="s">
        <v>0</v>
      </c>
      <c r="H48">
        <f t="shared" si="0"/>
        <v>1128.0999999999999</v>
      </c>
      <c r="I48">
        <f t="shared" si="1"/>
        <v>1365</v>
      </c>
      <c r="J48">
        <f t="shared" si="2"/>
        <v>1128.0999999999999</v>
      </c>
      <c r="K48" s="11">
        <v>1365</v>
      </c>
      <c r="L48">
        <v>1.44</v>
      </c>
      <c r="M48">
        <v>51.84</v>
      </c>
    </row>
    <row r="49" spans="1:13">
      <c r="A49">
        <v>5004723</v>
      </c>
      <c r="B49" s="1" t="s">
        <v>2408</v>
      </c>
      <c r="C49" t="s">
        <v>1576</v>
      </c>
      <c r="D49" t="s">
        <v>1577</v>
      </c>
      <c r="E49">
        <v>5</v>
      </c>
      <c r="F49">
        <v>2</v>
      </c>
      <c r="G49" t="s">
        <v>0</v>
      </c>
      <c r="H49">
        <f t="shared" si="0"/>
        <v>784.3</v>
      </c>
      <c r="I49">
        <f t="shared" si="1"/>
        <v>949</v>
      </c>
      <c r="J49">
        <f t="shared" si="2"/>
        <v>784.3</v>
      </c>
      <c r="K49" s="11">
        <v>949</v>
      </c>
      <c r="L49">
        <v>1.08</v>
      </c>
      <c r="M49">
        <v>43.2</v>
      </c>
    </row>
    <row r="50" spans="1:13">
      <c r="A50">
        <v>5004748</v>
      </c>
      <c r="B50" s="1" t="s">
        <v>2408</v>
      </c>
      <c r="C50" t="s">
        <v>1562</v>
      </c>
      <c r="D50" t="s">
        <v>1563</v>
      </c>
      <c r="E50">
        <v>5</v>
      </c>
      <c r="F50">
        <v>13</v>
      </c>
      <c r="G50" t="s">
        <v>0</v>
      </c>
      <c r="H50">
        <f t="shared" si="0"/>
        <v>1004.13</v>
      </c>
      <c r="I50">
        <f t="shared" si="1"/>
        <v>1215</v>
      </c>
      <c r="J50">
        <f t="shared" si="2"/>
        <v>1004.13</v>
      </c>
      <c r="K50" s="11">
        <v>1215</v>
      </c>
      <c r="L50">
        <v>1.1299999999999999</v>
      </c>
      <c r="M50">
        <v>47.25</v>
      </c>
    </row>
    <row r="51" spans="1:13">
      <c r="A51">
        <v>5004755</v>
      </c>
      <c r="B51" s="1" t="s">
        <v>2408</v>
      </c>
      <c r="C51" t="s">
        <v>1552</v>
      </c>
      <c r="D51" t="s">
        <v>1553</v>
      </c>
      <c r="E51">
        <v>5</v>
      </c>
      <c r="F51">
        <v>13</v>
      </c>
      <c r="G51" t="s">
        <v>0</v>
      </c>
      <c r="H51">
        <f t="shared" si="0"/>
        <v>1524.79</v>
      </c>
      <c r="I51">
        <f t="shared" si="1"/>
        <v>1845</v>
      </c>
      <c r="J51">
        <f t="shared" si="2"/>
        <v>1524.79</v>
      </c>
      <c r="K51" s="11">
        <v>1845</v>
      </c>
      <c r="L51">
        <v>1.62</v>
      </c>
      <c r="M51">
        <v>38.880000000000003</v>
      </c>
    </row>
    <row r="52" spans="1:13">
      <c r="A52">
        <v>5004730</v>
      </c>
      <c r="B52" s="1" t="s">
        <v>2408</v>
      </c>
      <c r="C52" t="s">
        <v>1590</v>
      </c>
      <c r="D52" t="s">
        <v>1591</v>
      </c>
      <c r="E52">
        <v>5</v>
      </c>
      <c r="F52">
        <v>13</v>
      </c>
      <c r="G52" t="s">
        <v>0</v>
      </c>
      <c r="H52">
        <f t="shared" si="0"/>
        <v>1128.0999999999999</v>
      </c>
      <c r="I52">
        <f t="shared" si="1"/>
        <v>1365</v>
      </c>
      <c r="J52">
        <f t="shared" si="2"/>
        <v>1128.0999999999999</v>
      </c>
      <c r="K52" s="11">
        <v>1365</v>
      </c>
      <c r="L52">
        <v>1.08</v>
      </c>
      <c r="M52">
        <v>43.2</v>
      </c>
    </row>
    <row r="53" spans="1:13">
      <c r="A53">
        <v>5004744</v>
      </c>
      <c r="B53" s="1" t="s">
        <v>2408</v>
      </c>
      <c r="C53" t="s">
        <v>1628</v>
      </c>
      <c r="D53" t="s">
        <v>1629</v>
      </c>
      <c r="E53">
        <v>5</v>
      </c>
      <c r="F53">
        <v>13</v>
      </c>
      <c r="G53" t="s">
        <v>0</v>
      </c>
      <c r="H53">
        <f t="shared" si="0"/>
        <v>1227.27</v>
      </c>
      <c r="I53">
        <f t="shared" si="1"/>
        <v>1485</v>
      </c>
      <c r="J53">
        <f t="shared" si="2"/>
        <v>1227.27</v>
      </c>
      <c r="K53" s="11">
        <v>1485</v>
      </c>
      <c r="L53">
        <v>1.08</v>
      </c>
      <c r="M53">
        <v>51.84</v>
      </c>
    </row>
    <row r="54" spans="1:13">
      <c r="A54">
        <v>5004738</v>
      </c>
      <c r="B54" s="1" t="s">
        <v>2408</v>
      </c>
      <c r="C54" t="s">
        <v>1620</v>
      </c>
      <c r="D54" t="s">
        <v>1621</v>
      </c>
      <c r="E54">
        <v>5</v>
      </c>
      <c r="F54">
        <v>13</v>
      </c>
      <c r="G54" t="s">
        <v>0</v>
      </c>
      <c r="H54">
        <f t="shared" si="0"/>
        <v>1227.27</v>
      </c>
      <c r="I54">
        <f t="shared" si="1"/>
        <v>1485</v>
      </c>
      <c r="J54">
        <f t="shared" si="2"/>
        <v>1227.27</v>
      </c>
      <c r="K54" s="11">
        <v>1485</v>
      </c>
      <c r="L54">
        <v>1.08</v>
      </c>
      <c r="M54">
        <v>51.84</v>
      </c>
    </row>
    <row r="55" spans="1:13">
      <c r="A55">
        <v>5004763</v>
      </c>
      <c r="B55" s="1" t="s">
        <v>2408</v>
      </c>
      <c r="C55" t="s">
        <v>1606</v>
      </c>
      <c r="D55" t="s">
        <v>1607</v>
      </c>
      <c r="E55">
        <v>5</v>
      </c>
      <c r="F55">
        <v>13</v>
      </c>
      <c r="G55" t="s">
        <v>0</v>
      </c>
      <c r="H55">
        <f t="shared" si="0"/>
        <v>1128.0999999999999</v>
      </c>
      <c r="I55">
        <f t="shared" si="1"/>
        <v>1365</v>
      </c>
      <c r="J55">
        <f t="shared" si="2"/>
        <v>1128.0999999999999</v>
      </c>
      <c r="K55" s="11">
        <v>1365</v>
      </c>
      <c r="L55">
        <v>1.44</v>
      </c>
      <c r="M55">
        <v>51.84</v>
      </c>
    </row>
    <row r="56" spans="1:13">
      <c r="A56">
        <v>5004724</v>
      </c>
      <c r="B56" s="1" t="s">
        <v>2408</v>
      </c>
      <c r="C56" t="s">
        <v>1580</v>
      </c>
      <c r="D56" t="s">
        <v>1581</v>
      </c>
      <c r="E56">
        <v>5</v>
      </c>
      <c r="F56">
        <v>2</v>
      </c>
      <c r="G56" t="s">
        <v>0</v>
      </c>
      <c r="H56">
        <f t="shared" si="0"/>
        <v>784.3</v>
      </c>
      <c r="I56">
        <f t="shared" si="1"/>
        <v>949</v>
      </c>
      <c r="J56">
        <f t="shared" si="2"/>
        <v>784.3</v>
      </c>
      <c r="K56" s="11">
        <v>949</v>
      </c>
      <c r="L56">
        <v>1.08</v>
      </c>
      <c r="M56">
        <v>43.2</v>
      </c>
    </row>
    <row r="57" spans="1:13">
      <c r="A57">
        <v>5004749</v>
      </c>
      <c r="B57" s="1" t="s">
        <v>2408</v>
      </c>
      <c r="C57" t="s">
        <v>1566</v>
      </c>
      <c r="D57" t="s">
        <v>1567</v>
      </c>
      <c r="E57">
        <v>5</v>
      </c>
      <c r="F57">
        <v>13</v>
      </c>
      <c r="G57" t="s">
        <v>0</v>
      </c>
      <c r="H57">
        <f t="shared" si="0"/>
        <v>1004.13</v>
      </c>
      <c r="I57">
        <f t="shared" si="1"/>
        <v>1215</v>
      </c>
      <c r="J57">
        <f t="shared" si="2"/>
        <v>1004.13</v>
      </c>
      <c r="K57" s="11">
        <v>1215</v>
      </c>
      <c r="L57">
        <v>1.1299999999999999</v>
      </c>
      <c r="M57">
        <v>47.25</v>
      </c>
    </row>
    <row r="58" spans="1:13">
      <c r="A58">
        <v>5004756</v>
      </c>
      <c r="B58" s="1" t="s">
        <v>2408</v>
      </c>
      <c r="C58" t="s">
        <v>1540</v>
      </c>
      <c r="D58" t="s">
        <v>1541</v>
      </c>
      <c r="E58">
        <v>5</v>
      </c>
      <c r="F58">
        <v>13</v>
      </c>
      <c r="G58" t="s">
        <v>0</v>
      </c>
      <c r="H58">
        <f t="shared" si="0"/>
        <v>1524.79</v>
      </c>
      <c r="I58">
        <f t="shared" si="1"/>
        <v>1845</v>
      </c>
      <c r="J58">
        <f t="shared" si="2"/>
        <v>1524.79</v>
      </c>
      <c r="K58" s="11">
        <v>1845</v>
      </c>
      <c r="L58">
        <v>1.62</v>
      </c>
      <c r="M58">
        <v>38.880000000000003</v>
      </c>
    </row>
    <row r="59" spans="1:13">
      <c r="A59">
        <v>5004731</v>
      </c>
      <c r="B59" s="1" t="s">
        <v>2408</v>
      </c>
      <c r="C59" t="s">
        <v>1594</v>
      </c>
      <c r="D59" t="s">
        <v>1595</v>
      </c>
      <c r="E59">
        <v>5</v>
      </c>
      <c r="F59">
        <v>13</v>
      </c>
      <c r="G59" t="s">
        <v>0</v>
      </c>
      <c r="H59">
        <f t="shared" si="0"/>
        <v>1128.0999999999999</v>
      </c>
      <c r="I59">
        <f t="shared" si="1"/>
        <v>1365</v>
      </c>
      <c r="J59">
        <f t="shared" si="2"/>
        <v>1128.0999999999999</v>
      </c>
      <c r="K59" s="11">
        <v>1365</v>
      </c>
      <c r="L59">
        <v>1.08</v>
      </c>
      <c r="M59">
        <v>43.2</v>
      </c>
    </row>
    <row r="60" spans="1:13">
      <c r="A60">
        <v>5004745</v>
      </c>
      <c r="B60" s="1" t="s">
        <v>2408</v>
      </c>
      <c r="C60" t="s">
        <v>1624</v>
      </c>
      <c r="D60" t="s">
        <v>1625</v>
      </c>
      <c r="E60">
        <v>5</v>
      </c>
      <c r="F60">
        <v>13</v>
      </c>
      <c r="G60" t="s">
        <v>0</v>
      </c>
      <c r="H60">
        <f t="shared" si="0"/>
        <v>1227.27</v>
      </c>
      <c r="I60">
        <f t="shared" si="1"/>
        <v>1485</v>
      </c>
      <c r="J60">
        <f t="shared" si="2"/>
        <v>1227.27</v>
      </c>
      <c r="K60" s="11">
        <v>1485</v>
      </c>
      <c r="L60">
        <v>1.08</v>
      </c>
      <c r="M60">
        <v>51.84</v>
      </c>
    </row>
    <row r="61" spans="1:13">
      <c r="A61">
        <v>5004739</v>
      </c>
      <c r="B61" s="1" t="s">
        <v>2408</v>
      </c>
      <c r="C61" t="s">
        <v>1610</v>
      </c>
      <c r="D61" t="s">
        <v>1611</v>
      </c>
      <c r="E61">
        <v>5</v>
      </c>
      <c r="F61">
        <v>13</v>
      </c>
      <c r="G61" t="s">
        <v>0</v>
      </c>
      <c r="H61">
        <f t="shared" si="0"/>
        <v>1227.27</v>
      </c>
      <c r="I61">
        <f t="shared" si="1"/>
        <v>1485</v>
      </c>
      <c r="J61">
        <f t="shared" si="2"/>
        <v>1227.27</v>
      </c>
      <c r="K61" s="11">
        <v>1485</v>
      </c>
      <c r="L61">
        <v>1.08</v>
      </c>
      <c r="M61">
        <v>51.84</v>
      </c>
    </row>
    <row r="62" spans="1:13">
      <c r="A62">
        <v>5004764</v>
      </c>
      <c r="B62" s="1" t="s">
        <v>2408</v>
      </c>
      <c r="C62" t="s">
        <v>1598</v>
      </c>
      <c r="D62" t="s">
        <v>1599</v>
      </c>
      <c r="E62">
        <v>5</v>
      </c>
      <c r="F62">
        <v>13</v>
      </c>
      <c r="G62" t="s">
        <v>0</v>
      </c>
      <c r="H62">
        <f t="shared" si="0"/>
        <v>1128.0999999999999</v>
      </c>
      <c r="I62">
        <f t="shared" si="1"/>
        <v>1365</v>
      </c>
      <c r="J62">
        <f t="shared" si="2"/>
        <v>1128.0999999999999</v>
      </c>
      <c r="K62" s="11">
        <v>1365</v>
      </c>
      <c r="L62">
        <v>1.44</v>
      </c>
      <c r="M62">
        <v>51.84</v>
      </c>
    </row>
    <row r="63" spans="1:13">
      <c r="A63">
        <v>5004725</v>
      </c>
      <c r="B63" s="1" t="s">
        <v>2408</v>
      </c>
      <c r="C63" t="s">
        <v>1570</v>
      </c>
      <c r="D63" t="s">
        <v>1571</v>
      </c>
      <c r="E63">
        <v>5</v>
      </c>
      <c r="F63">
        <v>2</v>
      </c>
      <c r="G63" t="s">
        <v>0</v>
      </c>
      <c r="H63">
        <f t="shared" si="0"/>
        <v>784.3</v>
      </c>
      <c r="I63">
        <f t="shared" si="1"/>
        <v>949</v>
      </c>
      <c r="J63">
        <f t="shared" si="2"/>
        <v>784.3</v>
      </c>
      <c r="K63" s="11">
        <v>949</v>
      </c>
      <c r="L63">
        <v>1.08</v>
      </c>
      <c r="M63">
        <v>43.2</v>
      </c>
    </row>
    <row r="64" spans="1:13">
      <c r="A64">
        <v>5004750</v>
      </c>
      <c r="B64" s="1" t="s">
        <v>2408</v>
      </c>
      <c r="C64" t="s">
        <v>1556</v>
      </c>
      <c r="D64" t="s">
        <v>1557</v>
      </c>
      <c r="E64">
        <v>5</v>
      </c>
      <c r="F64">
        <v>13</v>
      </c>
      <c r="G64" t="s">
        <v>0</v>
      </c>
      <c r="H64">
        <f t="shared" si="0"/>
        <v>1004.13</v>
      </c>
      <c r="I64">
        <f t="shared" si="1"/>
        <v>1215</v>
      </c>
      <c r="J64">
        <f t="shared" si="2"/>
        <v>1004.13</v>
      </c>
      <c r="K64" s="11">
        <v>1215</v>
      </c>
      <c r="L64">
        <v>1.1299999999999999</v>
      </c>
      <c r="M64">
        <v>47.25</v>
      </c>
    </row>
    <row r="65" spans="1:13">
      <c r="A65">
        <v>5004757</v>
      </c>
      <c r="B65" s="1" t="s">
        <v>2408</v>
      </c>
      <c r="C65" t="s">
        <v>1542</v>
      </c>
      <c r="D65" t="s">
        <v>1543</v>
      </c>
      <c r="E65">
        <v>5</v>
      </c>
      <c r="F65">
        <v>13</v>
      </c>
      <c r="G65" t="s">
        <v>0</v>
      </c>
      <c r="H65">
        <f t="shared" si="0"/>
        <v>1524.79</v>
      </c>
      <c r="I65">
        <f t="shared" si="1"/>
        <v>1845</v>
      </c>
      <c r="J65">
        <f t="shared" si="2"/>
        <v>1524.79</v>
      </c>
      <c r="K65" s="11">
        <v>1845</v>
      </c>
      <c r="L65">
        <v>1.62</v>
      </c>
      <c r="M65">
        <v>38.880000000000003</v>
      </c>
    </row>
    <row r="66" spans="1:13">
      <c r="A66">
        <v>5004732</v>
      </c>
      <c r="B66" s="1" t="s">
        <v>2408</v>
      </c>
      <c r="C66" t="s">
        <v>1584</v>
      </c>
      <c r="D66" t="s">
        <v>1585</v>
      </c>
      <c r="E66">
        <v>5</v>
      </c>
      <c r="F66">
        <v>13</v>
      </c>
      <c r="G66" t="s">
        <v>0</v>
      </c>
      <c r="H66">
        <f t="shared" si="0"/>
        <v>1128.0999999999999</v>
      </c>
      <c r="I66">
        <f t="shared" si="1"/>
        <v>1365</v>
      </c>
      <c r="J66">
        <f t="shared" si="2"/>
        <v>1128.0999999999999</v>
      </c>
      <c r="K66" s="11">
        <v>1365</v>
      </c>
      <c r="L66">
        <v>1.08</v>
      </c>
      <c r="M66">
        <v>43.2</v>
      </c>
    </row>
    <row r="67" spans="1:13">
      <c r="A67">
        <v>5004740</v>
      </c>
      <c r="B67" s="1" t="s">
        <v>2408</v>
      </c>
      <c r="C67" t="s">
        <v>1618</v>
      </c>
      <c r="D67" t="s">
        <v>1619</v>
      </c>
      <c r="E67">
        <v>5</v>
      </c>
      <c r="F67">
        <v>13</v>
      </c>
      <c r="G67" t="s">
        <v>0</v>
      </c>
      <c r="H67">
        <f t="shared" si="0"/>
        <v>1227.27</v>
      </c>
      <c r="I67">
        <f t="shared" si="1"/>
        <v>1485</v>
      </c>
      <c r="J67">
        <f t="shared" si="2"/>
        <v>1227.27</v>
      </c>
      <c r="K67" s="11">
        <v>1485</v>
      </c>
      <c r="L67">
        <v>1.08</v>
      </c>
      <c r="M67">
        <v>51.84</v>
      </c>
    </row>
    <row r="68" spans="1:13">
      <c r="A68">
        <v>5004726</v>
      </c>
      <c r="B68" s="1" t="s">
        <v>2408</v>
      </c>
      <c r="C68" t="s">
        <v>1578</v>
      </c>
      <c r="D68" t="s">
        <v>1579</v>
      </c>
      <c r="E68">
        <v>5</v>
      </c>
      <c r="F68">
        <v>2</v>
      </c>
      <c r="G68" t="s">
        <v>0</v>
      </c>
      <c r="H68">
        <f t="shared" si="0"/>
        <v>784.3</v>
      </c>
      <c r="I68">
        <f t="shared" si="1"/>
        <v>949</v>
      </c>
      <c r="J68">
        <f t="shared" si="2"/>
        <v>784.3</v>
      </c>
      <c r="K68" s="11">
        <v>949</v>
      </c>
      <c r="L68">
        <v>1.08</v>
      </c>
      <c r="M68">
        <v>43.2</v>
      </c>
    </row>
    <row r="69" spans="1:13">
      <c r="A69">
        <v>5004751</v>
      </c>
      <c r="B69" s="1" t="s">
        <v>2408</v>
      </c>
      <c r="C69" t="s">
        <v>1564</v>
      </c>
      <c r="D69" t="s">
        <v>1565</v>
      </c>
      <c r="E69">
        <v>5</v>
      </c>
      <c r="F69">
        <v>13</v>
      </c>
      <c r="G69" t="s">
        <v>0</v>
      </c>
      <c r="H69">
        <f t="shared" si="0"/>
        <v>1004.13</v>
      </c>
      <c r="I69">
        <f t="shared" si="1"/>
        <v>1215</v>
      </c>
      <c r="J69">
        <f t="shared" si="2"/>
        <v>1004.13</v>
      </c>
      <c r="K69" s="11">
        <v>1215</v>
      </c>
      <c r="L69">
        <v>1.1299999999999999</v>
      </c>
      <c r="M69">
        <v>47.25</v>
      </c>
    </row>
    <row r="70" spans="1:13">
      <c r="A70">
        <v>5004733</v>
      </c>
      <c r="B70" s="1" t="s">
        <v>2408</v>
      </c>
      <c r="C70" t="s">
        <v>1592</v>
      </c>
      <c r="D70" t="s">
        <v>1593</v>
      </c>
      <c r="E70">
        <v>5</v>
      </c>
      <c r="F70">
        <v>13</v>
      </c>
      <c r="G70" t="s">
        <v>0</v>
      </c>
      <c r="H70">
        <f t="shared" si="0"/>
        <v>1128.0999999999999</v>
      </c>
      <c r="I70">
        <f t="shared" si="1"/>
        <v>1365</v>
      </c>
      <c r="J70">
        <f t="shared" si="2"/>
        <v>1128.0999999999999</v>
      </c>
      <c r="K70" s="11">
        <v>1365</v>
      </c>
      <c r="L70">
        <v>1.08</v>
      </c>
      <c r="M70">
        <v>43.2</v>
      </c>
    </row>
    <row r="71" spans="1:13">
      <c r="A71">
        <v>5004471</v>
      </c>
      <c r="B71" s="1" t="s">
        <v>2408</v>
      </c>
      <c r="C71" t="s">
        <v>1550</v>
      </c>
      <c r="D71" t="s">
        <v>1551</v>
      </c>
      <c r="E71">
        <v>5</v>
      </c>
      <c r="F71">
        <v>13</v>
      </c>
      <c r="G71" t="s">
        <v>0</v>
      </c>
      <c r="H71">
        <f t="shared" si="0"/>
        <v>1524.79</v>
      </c>
      <c r="I71">
        <f t="shared" si="1"/>
        <v>1845</v>
      </c>
      <c r="J71">
        <f t="shared" si="2"/>
        <v>1524.79</v>
      </c>
      <c r="K71" s="11">
        <v>1845</v>
      </c>
      <c r="L71">
        <v>1.62</v>
      </c>
      <c r="M71">
        <v>38.880000000000003</v>
      </c>
    </row>
    <row r="72" spans="1:13">
      <c r="A72">
        <v>5004746</v>
      </c>
      <c r="B72" s="1" t="s">
        <v>2408</v>
      </c>
      <c r="C72" t="s">
        <v>1626</v>
      </c>
      <c r="D72" t="s">
        <v>1627</v>
      </c>
      <c r="E72">
        <v>5</v>
      </c>
      <c r="F72">
        <v>13</v>
      </c>
      <c r="G72" t="s">
        <v>0</v>
      </c>
      <c r="H72">
        <f t="shared" si="0"/>
        <v>1227.27</v>
      </c>
      <c r="I72">
        <f t="shared" si="1"/>
        <v>1485</v>
      </c>
      <c r="J72">
        <f t="shared" si="2"/>
        <v>1227.27</v>
      </c>
      <c r="K72" s="11">
        <v>1485</v>
      </c>
      <c r="L72">
        <v>1.08</v>
      </c>
      <c r="M72">
        <v>51.84</v>
      </c>
    </row>
    <row r="73" spans="1:13">
      <c r="A73">
        <v>5004741</v>
      </c>
      <c r="B73" s="1" t="s">
        <v>2408</v>
      </c>
      <c r="C73" t="s">
        <v>1612</v>
      </c>
      <c r="D73" t="s">
        <v>1613</v>
      </c>
      <c r="E73">
        <v>5</v>
      </c>
      <c r="F73">
        <v>13</v>
      </c>
      <c r="G73" t="s">
        <v>0</v>
      </c>
      <c r="H73">
        <f t="shared" ref="H73:H136" si="3">J73*(1-$K$2)</f>
        <v>1227.27</v>
      </c>
      <c r="I73">
        <f t="shared" ref="I73:I136" si="4">K73*(1-$K$2)</f>
        <v>1485</v>
      </c>
      <c r="J73">
        <f t="shared" ref="J73:J136" si="5">ROUND(K73/1.21,2)</f>
        <v>1227.27</v>
      </c>
      <c r="K73" s="11">
        <v>1485</v>
      </c>
      <c r="L73">
        <v>1.08</v>
      </c>
      <c r="M73">
        <v>51.84</v>
      </c>
    </row>
    <row r="74" spans="1:13">
      <c r="A74">
        <v>5004765</v>
      </c>
      <c r="B74" s="1" t="s">
        <v>2408</v>
      </c>
      <c r="C74" t="s">
        <v>1600</v>
      </c>
      <c r="D74" t="s">
        <v>1601</v>
      </c>
      <c r="E74">
        <v>5</v>
      </c>
      <c r="F74">
        <v>13</v>
      </c>
      <c r="G74" t="s">
        <v>0</v>
      </c>
      <c r="H74">
        <f t="shared" si="3"/>
        <v>1128.0999999999999</v>
      </c>
      <c r="I74">
        <f t="shared" si="4"/>
        <v>1365</v>
      </c>
      <c r="J74">
        <f t="shared" si="5"/>
        <v>1128.0999999999999</v>
      </c>
      <c r="K74" s="11">
        <v>1365</v>
      </c>
      <c r="L74">
        <v>1.44</v>
      </c>
      <c r="M74">
        <v>51.84</v>
      </c>
    </row>
    <row r="75" spans="1:13">
      <c r="A75">
        <v>5004727</v>
      </c>
      <c r="B75" s="1" t="s">
        <v>2408</v>
      </c>
      <c r="C75" t="s">
        <v>1572</v>
      </c>
      <c r="D75" t="s">
        <v>1573</v>
      </c>
      <c r="E75">
        <v>5</v>
      </c>
      <c r="F75">
        <v>2</v>
      </c>
      <c r="G75" t="s">
        <v>0</v>
      </c>
      <c r="H75">
        <f t="shared" si="3"/>
        <v>784.3</v>
      </c>
      <c r="I75">
        <f t="shared" si="4"/>
        <v>949</v>
      </c>
      <c r="J75">
        <f t="shared" si="5"/>
        <v>784.3</v>
      </c>
      <c r="K75" s="11">
        <v>949</v>
      </c>
      <c r="L75">
        <v>1.08</v>
      </c>
      <c r="M75">
        <v>43.2</v>
      </c>
    </row>
    <row r="76" spans="1:13">
      <c r="A76">
        <v>5004752</v>
      </c>
      <c r="B76" s="1" t="s">
        <v>2408</v>
      </c>
      <c r="C76" t="s">
        <v>1558</v>
      </c>
      <c r="D76" t="s">
        <v>1559</v>
      </c>
      <c r="E76">
        <v>5</v>
      </c>
      <c r="F76">
        <v>13</v>
      </c>
      <c r="G76" t="s">
        <v>0</v>
      </c>
      <c r="H76">
        <f t="shared" si="3"/>
        <v>1004.13</v>
      </c>
      <c r="I76">
        <f t="shared" si="4"/>
        <v>1215</v>
      </c>
      <c r="J76">
        <f t="shared" si="5"/>
        <v>1004.13</v>
      </c>
      <c r="K76" s="11">
        <v>1215</v>
      </c>
      <c r="L76">
        <v>1.1299999999999999</v>
      </c>
      <c r="M76">
        <v>47.25</v>
      </c>
    </row>
    <row r="77" spans="1:13">
      <c r="A77">
        <v>5004759</v>
      </c>
      <c r="B77" s="1" t="s">
        <v>2408</v>
      </c>
      <c r="C77" t="s">
        <v>1544</v>
      </c>
      <c r="D77" t="s">
        <v>1545</v>
      </c>
      <c r="E77">
        <v>5</v>
      </c>
      <c r="F77">
        <v>13</v>
      </c>
      <c r="G77" t="s">
        <v>0</v>
      </c>
      <c r="H77">
        <f t="shared" si="3"/>
        <v>1524.79</v>
      </c>
      <c r="I77">
        <f t="shared" si="4"/>
        <v>1845</v>
      </c>
      <c r="J77">
        <f t="shared" si="5"/>
        <v>1524.79</v>
      </c>
      <c r="K77" s="11">
        <v>1845</v>
      </c>
      <c r="L77">
        <v>1.62</v>
      </c>
      <c r="M77">
        <v>38.880000000000003</v>
      </c>
    </row>
    <row r="78" spans="1:13">
      <c r="A78">
        <v>5004734</v>
      </c>
      <c r="B78" s="1" t="s">
        <v>2408</v>
      </c>
      <c r="C78" t="s">
        <v>1586</v>
      </c>
      <c r="D78" t="s">
        <v>1587</v>
      </c>
      <c r="E78">
        <v>5</v>
      </c>
      <c r="F78">
        <v>13</v>
      </c>
      <c r="G78" t="s">
        <v>0</v>
      </c>
      <c r="H78">
        <f t="shared" si="3"/>
        <v>1128.0999999999999</v>
      </c>
      <c r="I78">
        <f t="shared" si="4"/>
        <v>1365</v>
      </c>
      <c r="J78">
        <f t="shared" si="5"/>
        <v>1128.0999999999999</v>
      </c>
      <c r="K78" s="11">
        <v>1365</v>
      </c>
      <c r="L78">
        <v>1.08</v>
      </c>
      <c r="M78">
        <v>43.2</v>
      </c>
    </row>
    <row r="79" spans="1:13">
      <c r="A79">
        <v>5004742</v>
      </c>
      <c r="B79" s="1" t="s">
        <v>2408</v>
      </c>
      <c r="C79" t="s">
        <v>1608</v>
      </c>
      <c r="D79" t="s">
        <v>1609</v>
      </c>
      <c r="E79">
        <v>5</v>
      </c>
      <c r="F79">
        <v>13</v>
      </c>
      <c r="G79" t="s">
        <v>0</v>
      </c>
      <c r="H79">
        <f t="shared" si="3"/>
        <v>1227.27</v>
      </c>
      <c r="I79">
        <f t="shared" si="4"/>
        <v>1485</v>
      </c>
      <c r="J79">
        <f t="shared" si="5"/>
        <v>1227.27</v>
      </c>
      <c r="K79" s="11">
        <v>1485</v>
      </c>
      <c r="L79">
        <v>1.08</v>
      </c>
      <c r="M79">
        <v>51.84</v>
      </c>
    </row>
    <row r="80" spans="1:13">
      <c r="A80">
        <v>5004766</v>
      </c>
      <c r="B80" s="1" t="s">
        <v>2408</v>
      </c>
      <c r="C80" t="s">
        <v>1596</v>
      </c>
      <c r="D80" t="s">
        <v>1597</v>
      </c>
      <c r="E80">
        <v>5</v>
      </c>
      <c r="F80">
        <v>13</v>
      </c>
      <c r="G80" t="s">
        <v>0</v>
      </c>
      <c r="H80">
        <f t="shared" si="3"/>
        <v>1128.0999999999999</v>
      </c>
      <c r="I80">
        <f t="shared" si="4"/>
        <v>1365</v>
      </c>
      <c r="J80">
        <f t="shared" si="5"/>
        <v>1128.0999999999999</v>
      </c>
      <c r="K80" s="11">
        <v>1365</v>
      </c>
      <c r="L80">
        <v>1.44</v>
      </c>
      <c r="M80">
        <v>51.84</v>
      </c>
    </row>
    <row r="81" spans="1:13">
      <c r="A81">
        <v>5004728</v>
      </c>
      <c r="B81" s="1" t="s">
        <v>2408</v>
      </c>
      <c r="C81" t="s">
        <v>1568</v>
      </c>
      <c r="D81" t="s">
        <v>1569</v>
      </c>
      <c r="E81">
        <v>5</v>
      </c>
      <c r="F81">
        <v>2</v>
      </c>
      <c r="G81" t="s">
        <v>0</v>
      </c>
      <c r="H81">
        <f t="shared" si="3"/>
        <v>784.3</v>
      </c>
      <c r="I81">
        <f t="shared" si="4"/>
        <v>949</v>
      </c>
      <c r="J81">
        <f t="shared" si="5"/>
        <v>784.3</v>
      </c>
      <c r="K81" s="11">
        <v>949</v>
      </c>
      <c r="L81">
        <v>1.08</v>
      </c>
      <c r="M81">
        <v>43.2</v>
      </c>
    </row>
    <row r="82" spans="1:13">
      <c r="A82">
        <v>5004753</v>
      </c>
      <c r="B82" s="1" t="s">
        <v>2408</v>
      </c>
      <c r="C82" t="s">
        <v>1554</v>
      </c>
      <c r="D82" t="s">
        <v>1555</v>
      </c>
      <c r="E82">
        <v>5</v>
      </c>
      <c r="F82">
        <v>13</v>
      </c>
      <c r="G82" t="s">
        <v>0</v>
      </c>
      <c r="H82">
        <f t="shared" si="3"/>
        <v>1004.13</v>
      </c>
      <c r="I82">
        <f t="shared" si="4"/>
        <v>1215</v>
      </c>
      <c r="J82">
        <f t="shared" si="5"/>
        <v>1004.13</v>
      </c>
      <c r="K82" s="11">
        <v>1215</v>
      </c>
      <c r="L82">
        <v>1.1299999999999999</v>
      </c>
      <c r="M82">
        <v>47.25</v>
      </c>
    </row>
    <row r="83" spans="1:13">
      <c r="A83">
        <v>5004760</v>
      </c>
      <c r="B83" s="1" t="s">
        <v>2408</v>
      </c>
      <c r="C83" t="s">
        <v>1546</v>
      </c>
      <c r="D83" t="s">
        <v>1547</v>
      </c>
      <c r="E83">
        <v>5</v>
      </c>
      <c r="F83">
        <v>13</v>
      </c>
      <c r="G83" t="s">
        <v>0</v>
      </c>
      <c r="H83">
        <f t="shared" si="3"/>
        <v>1524.79</v>
      </c>
      <c r="I83">
        <f t="shared" si="4"/>
        <v>1845</v>
      </c>
      <c r="J83">
        <f t="shared" si="5"/>
        <v>1524.79</v>
      </c>
      <c r="K83" s="11">
        <v>1845</v>
      </c>
      <c r="L83">
        <v>1.62</v>
      </c>
      <c r="M83">
        <v>38.880000000000003</v>
      </c>
    </row>
    <row r="84" spans="1:13">
      <c r="A84">
        <v>5004735</v>
      </c>
      <c r="B84" s="1" t="s">
        <v>2408</v>
      </c>
      <c r="C84" t="s">
        <v>1582</v>
      </c>
      <c r="D84" t="s">
        <v>1583</v>
      </c>
      <c r="E84">
        <v>5</v>
      </c>
      <c r="F84">
        <v>13</v>
      </c>
      <c r="G84" t="s">
        <v>0</v>
      </c>
      <c r="H84">
        <f t="shared" si="3"/>
        <v>1128.0999999999999</v>
      </c>
      <c r="I84">
        <f t="shared" si="4"/>
        <v>1365</v>
      </c>
      <c r="J84">
        <f t="shared" si="5"/>
        <v>1128.0999999999999</v>
      </c>
      <c r="K84" s="11">
        <v>1365</v>
      </c>
      <c r="L84">
        <v>1.08</v>
      </c>
      <c r="M84">
        <v>43.2</v>
      </c>
    </row>
    <row r="85" spans="1:13">
      <c r="A85">
        <v>5004858</v>
      </c>
      <c r="B85" s="1" t="s">
        <v>2408</v>
      </c>
      <c r="C85" t="s">
        <v>2236</v>
      </c>
      <c r="D85" t="s">
        <v>2201</v>
      </c>
      <c r="E85">
        <v>5</v>
      </c>
      <c r="F85">
        <v>6</v>
      </c>
      <c r="G85" t="s">
        <v>1833</v>
      </c>
      <c r="H85">
        <f t="shared" si="3"/>
        <v>610.74</v>
      </c>
      <c r="I85">
        <f t="shared" si="4"/>
        <v>739</v>
      </c>
      <c r="J85">
        <f t="shared" si="5"/>
        <v>610.74</v>
      </c>
      <c r="K85" s="11">
        <v>739</v>
      </c>
      <c r="L85">
        <v>0.82</v>
      </c>
      <c r="M85">
        <v>39.31</v>
      </c>
    </row>
    <row r="86" spans="1:13">
      <c r="A86">
        <v>5004866</v>
      </c>
      <c r="B86" s="1" t="s">
        <v>2409</v>
      </c>
      <c r="C86" t="s">
        <v>1905</v>
      </c>
      <c r="D86" t="s">
        <v>2043</v>
      </c>
      <c r="E86">
        <v>5</v>
      </c>
      <c r="F86">
        <v>2</v>
      </c>
      <c r="G86" t="s">
        <v>0</v>
      </c>
      <c r="H86">
        <f t="shared" si="3"/>
        <v>1045.45</v>
      </c>
      <c r="I86">
        <f t="shared" si="4"/>
        <v>1265</v>
      </c>
      <c r="J86">
        <f t="shared" si="5"/>
        <v>1045.45</v>
      </c>
      <c r="K86" s="11">
        <v>1265</v>
      </c>
      <c r="L86">
        <v>1.44</v>
      </c>
      <c r="M86">
        <v>51.84</v>
      </c>
    </row>
    <row r="87" spans="1:13">
      <c r="A87">
        <v>5004867</v>
      </c>
      <c r="B87" s="1" t="s">
        <v>2409</v>
      </c>
      <c r="C87" t="s">
        <v>1906</v>
      </c>
      <c r="D87" t="s">
        <v>2044</v>
      </c>
      <c r="E87">
        <v>5</v>
      </c>
      <c r="F87">
        <v>2</v>
      </c>
      <c r="G87" t="s">
        <v>0</v>
      </c>
      <c r="H87">
        <f t="shared" si="3"/>
        <v>789.26</v>
      </c>
      <c r="I87">
        <f t="shared" si="4"/>
        <v>955</v>
      </c>
      <c r="J87">
        <f t="shared" si="5"/>
        <v>789.26</v>
      </c>
      <c r="K87" s="11">
        <v>955</v>
      </c>
      <c r="L87">
        <v>1.08</v>
      </c>
      <c r="M87">
        <v>51.84</v>
      </c>
    </row>
    <row r="88" spans="1:13">
      <c r="A88">
        <v>5004868</v>
      </c>
      <c r="B88" s="1" t="s">
        <v>2409</v>
      </c>
      <c r="C88" t="s">
        <v>1907</v>
      </c>
      <c r="D88" t="s">
        <v>2045</v>
      </c>
      <c r="E88">
        <v>5</v>
      </c>
      <c r="F88">
        <v>2</v>
      </c>
      <c r="G88" t="s">
        <v>0</v>
      </c>
      <c r="H88">
        <f t="shared" si="3"/>
        <v>858.68</v>
      </c>
      <c r="I88">
        <f t="shared" si="4"/>
        <v>1039</v>
      </c>
      <c r="J88">
        <f t="shared" si="5"/>
        <v>858.68</v>
      </c>
      <c r="K88" s="11">
        <v>1039</v>
      </c>
      <c r="L88">
        <v>1.08</v>
      </c>
      <c r="M88">
        <v>43.2</v>
      </c>
    </row>
    <row r="89" spans="1:13">
      <c r="A89">
        <v>5004869</v>
      </c>
      <c r="B89" s="1" t="s">
        <v>2409</v>
      </c>
      <c r="C89" t="s">
        <v>1908</v>
      </c>
      <c r="D89" t="s">
        <v>2046</v>
      </c>
      <c r="E89">
        <v>5</v>
      </c>
      <c r="F89">
        <v>13</v>
      </c>
      <c r="G89" t="s">
        <v>0</v>
      </c>
      <c r="H89">
        <f t="shared" si="3"/>
        <v>1227.27</v>
      </c>
      <c r="I89">
        <f t="shared" si="4"/>
        <v>1485</v>
      </c>
      <c r="J89">
        <f t="shared" si="5"/>
        <v>1227.27</v>
      </c>
      <c r="K89" s="11">
        <v>1485</v>
      </c>
      <c r="L89">
        <v>1.44</v>
      </c>
      <c r="M89">
        <v>51.84</v>
      </c>
    </row>
    <row r="90" spans="1:13">
      <c r="A90">
        <v>5004870</v>
      </c>
      <c r="B90" s="1" t="s">
        <v>2409</v>
      </c>
      <c r="C90" t="s">
        <v>1909</v>
      </c>
      <c r="D90" t="s">
        <v>2047</v>
      </c>
      <c r="E90">
        <v>5</v>
      </c>
      <c r="F90">
        <v>13</v>
      </c>
      <c r="G90" t="s">
        <v>0</v>
      </c>
      <c r="H90">
        <f t="shared" si="3"/>
        <v>929.75</v>
      </c>
      <c r="I90">
        <f t="shared" si="4"/>
        <v>1125</v>
      </c>
      <c r="J90">
        <f t="shared" si="5"/>
        <v>929.75</v>
      </c>
      <c r="K90" s="11">
        <v>1125</v>
      </c>
      <c r="L90">
        <v>1.08</v>
      </c>
      <c r="M90">
        <v>51.84</v>
      </c>
    </row>
    <row r="91" spans="1:13">
      <c r="A91">
        <v>5004871</v>
      </c>
      <c r="B91" s="1" t="s">
        <v>2409</v>
      </c>
      <c r="C91" t="s">
        <v>1910</v>
      </c>
      <c r="D91" t="s">
        <v>2048</v>
      </c>
      <c r="E91">
        <v>5</v>
      </c>
      <c r="F91">
        <v>13</v>
      </c>
      <c r="G91" t="s">
        <v>0</v>
      </c>
      <c r="H91">
        <f t="shared" si="3"/>
        <v>1012.4</v>
      </c>
      <c r="I91">
        <f t="shared" si="4"/>
        <v>1225</v>
      </c>
      <c r="J91">
        <f t="shared" si="5"/>
        <v>1012.4</v>
      </c>
      <c r="K91" s="11">
        <v>1225</v>
      </c>
      <c r="L91">
        <v>1.08</v>
      </c>
      <c r="M91">
        <v>43.2</v>
      </c>
    </row>
    <row r="92" spans="1:13">
      <c r="A92">
        <v>5004872</v>
      </c>
      <c r="B92" s="1" t="s">
        <v>2409</v>
      </c>
      <c r="C92" t="s">
        <v>1911</v>
      </c>
      <c r="D92" t="s">
        <v>2049</v>
      </c>
      <c r="E92">
        <v>5</v>
      </c>
      <c r="F92">
        <v>3</v>
      </c>
      <c r="G92" t="s">
        <v>0</v>
      </c>
      <c r="H92">
        <f t="shared" si="3"/>
        <v>6999.17</v>
      </c>
      <c r="I92">
        <f t="shared" si="4"/>
        <v>8469</v>
      </c>
      <c r="J92">
        <f t="shared" si="5"/>
        <v>6999.17</v>
      </c>
      <c r="K92" s="11">
        <v>8469</v>
      </c>
      <c r="L92">
        <v>0.36</v>
      </c>
      <c r="M92">
        <v>21.6</v>
      </c>
    </row>
    <row r="93" spans="1:13">
      <c r="A93">
        <v>5004873</v>
      </c>
      <c r="B93" s="1" t="s">
        <v>2409</v>
      </c>
      <c r="C93" t="s">
        <v>1912</v>
      </c>
      <c r="D93" t="s">
        <v>2050</v>
      </c>
      <c r="E93">
        <v>5</v>
      </c>
      <c r="F93">
        <v>1</v>
      </c>
      <c r="G93" t="s">
        <v>0</v>
      </c>
      <c r="H93">
        <f t="shared" si="3"/>
        <v>979.34</v>
      </c>
      <c r="I93">
        <f t="shared" si="4"/>
        <v>1185</v>
      </c>
      <c r="J93">
        <f t="shared" si="5"/>
        <v>979.34</v>
      </c>
      <c r="K93" s="11">
        <v>1185</v>
      </c>
      <c r="L93">
        <v>1.35</v>
      </c>
      <c r="M93">
        <v>54</v>
      </c>
    </row>
    <row r="94" spans="1:13">
      <c r="A94">
        <v>5004874</v>
      </c>
      <c r="B94" s="1" t="s">
        <v>2409</v>
      </c>
      <c r="C94" t="s">
        <v>1913</v>
      </c>
      <c r="D94" t="s">
        <v>2051</v>
      </c>
      <c r="E94">
        <v>5</v>
      </c>
      <c r="F94">
        <v>1</v>
      </c>
      <c r="G94" t="s">
        <v>0</v>
      </c>
      <c r="H94">
        <f t="shared" si="3"/>
        <v>1090.08</v>
      </c>
      <c r="I94">
        <f t="shared" si="4"/>
        <v>1319</v>
      </c>
      <c r="J94">
        <f t="shared" si="5"/>
        <v>1090.08</v>
      </c>
      <c r="K94" s="11">
        <v>1319</v>
      </c>
      <c r="L94">
        <v>1.35</v>
      </c>
      <c r="M94">
        <v>54</v>
      </c>
    </row>
    <row r="95" spans="1:13">
      <c r="A95">
        <v>5004886</v>
      </c>
      <c r="B95" s="1" t="s">
        <v>2409</v>
      </c>
      <c r="C95" t="s">
        <v>1925</v>
      </c>
      <c r="D95" t="s">
        <v>2059</v>
      </c>
      <c r="E95">
        <v>5</v>
      </c>
      <c r="F95">
        <v>2</v>
      </c>
      <c r="G95" t="s">
        <v>0</v>
      </c>
      <c r="H95">
        <f t="shared" si="3"/>
        <v>1045.45</v>
      </c>
      <c r="I95">
        <f t="shared" si="4"/>
        <v>1265</v>
      </c>
      <c r="J95">
        <f t="shared" si="5"/>
        <v>1045.45</v>
      </c>
      <c r="K95" s="11">
        <v>1265</v>
      </c>
      <c r="L95">
        <v>1.44</v>
      </c>
      <c r="M95">
        <v>51.84</v>
      </c>
    </row>
    <row r="96" spans="1:13">
      <c r="A96">
        <v>5004887</v>
      </c>
      <c r="B96" s="1" t="s">
        <v>2409</v>
      </c>
      <c r="C96" t="s">
        <v>1926</v>
      </c>
      <c r="D96" t="s">
        <v>2060</v>
      </c>
      <c r="E96">
        <v>5</v>
      </c>
      <c r="F96">
        <v>2</v>
      </c>
      <c r="G96" t="s">
        <v>0</v>
      </c>
      <c r="H96">
        <f t="shared" si="3"/>
        <v>789.26</v>
      </c>
      <c r="I96">
        <f t="shared" si="4"/>
        <v>955</v>
      </c>
      <c r="J96">
        <f t="shared" si="5"/>
        <v>789.26</v>
      </c>
      <c r="K96" s="11">
        <v>955</v>
      </c>
      <c r="L96">
        <v>1.08</v>
      </c>
      <c r="M96">
        <v>51.84</v>
      </c>
    </row>
    <row r="97" spans="1:13">
      <c r="A97">
        <v>5004888</v>
      </c>
      <c r="B97" s="1" t="s">
        <v>2409</v>
      </c>
      <c r="C97" t="s">
        <v>1927</v>
      </c>
      <c r="D97" t="s">
        <v>2061</v>
      </c>
      <c r="E97">
        <v>5</v>
      </c>
      <c r="F97">
        <v>2</v>
      </c>
      <c r="G97" t="s">
        <v>0</v>
      </c>
      <c r="H97">
        <f t="shared" si="3"/>
        <v>858.68</v>
      </c>
      <c r="I97">
        <f t="shared" si="4"/>
        <v>1039</v>
      </c>
      <c r="J97">
        <f t="shared" si="5"/>
        <v>858.68</v>
      </c>
      <c r="K97" s="11">
        <v>1039</v>
      </c>
      <c r="L97">
        <v>1.08</v>
      </c>
      <c r="M97">
        <v>43.2</v>
      </c>
    </row>
    <row r="98" spans="1:13">
      <c r="A98">
        <v>5004889</v>
      </c>
      <c r="B98" s="1" t="s">
        <v>2409</v>
      </c>
      <c r="C98" t="s">
        <v>1928</v>
      </c>
      <c r="D98" t="s">
        <v>2062</v>
      </c>
      <c r="E98">
        <v>5</v>
      </c>
      <c r="F98">
        <v>13</v>
      </c>
      <c r="G98" t="s">
        <v>0</v>
      </c>
      <c r="H98">
        <f t="shared" si="3"/>
        <v>1227.27</v>
      </c>
      <c r="I98">
        <f t="shared" si="4"/>
        <v>1485</v>
      </c>
      <c r="J98">
        <f t="shared" si="5"/>
        <v>1227.27</v>
      </c>
      <c r="K98" s="11">
        <v>1485</v>
      </c>
      <c r="L98">
        <v>1.44</v>
      </c>
      <c r="M98">
        <v>51.84</v>
      </c>
    </row>
    <row r="99" spans="1:13">
      <c r="A99">
        <v>5004890</v>
      </c>
      <c r="B99" s="1" t="s">
        <v>2409</v>
      </c>
      <c r="C99" t="s">
        <v>1929</v>
      </c>
      <c r="D99" t="s">
        <v>2063</v>
      </c>
      <c r="E99">
        <v>5</v>
      </c>
      <c r="F99">
        <v>13</v>
      </c>
      <c r="G99" t="s">
        <v>0</v>
      </c>
      <c r="H99">
        <f t="shared" si="3"/>
        <v>929.75</v>
      </c>
      <c r="I99">
        <f t="shared" si="4"/>
        <v>1125</v>
      </c>
      <c r="J99">
        <f t="shared" si="5"/>
        <v>929.75</v>
      </c>
      <c r="K99" s="11">
        <v>1125</v>
      </c>
      <c r="L99">
        <v>1.08</v>
      </c>
      <c r="M99">
        <v>51.84</v>
      </c>
    </row>
    <row r="100" spans="1:13">
      <c r="A100">
        <v>5004891</v>
      </c>
      <c r="B100" s="1" t="s">
        <v>2409</v>
      </c>
      <c r="C100" t="s">
        <v>1930</v>
      </c>
      <c r="D100" t="s">
        <v>2064</v>
      </c>
      <c r="E100">
        <v>5</v>
      </c>
      <c r="F100">
        <v>13</v>
      </c>
      <c r="G100" t="s">
        <v>0</v>
      </c>
      <c r="H100">
        <f t="shared" si="3"/>
        <v>1012.4</v>
      </c>
      <c r="I100">
        <f t="shared" si="4"/>
        <v>1225</v>
      </c>
      <c r="J100">
        <f t="shared" si="5"/>
        <v>1012.4</v>
      </c>
      <c r="K100" s="11">
        <v>1225</v>
      </c>
      <c r="L100">
        <v>1.08</v>
      </c>
      <c r="M100">
        <v>43.2</v>
      </c>
    </row>
    <row r="101" spans="1:13">
      <c r="A101">
        <v>5004892</v>
      </c>
      <c r="B101" s="1" t="s">
        <v>2409</v>
      </c>
      <c r="C101" t="s">
        <v>1931</v>
      </c>
      <c r="D101" t="s">
        <v>2065</v>
      </c>
      <c r="E101">
        <v>5</v>
      </c>
      <c r="F101">
        <v>3</v>
      </c>
      <c r="G101" t="s">
        <v>0</v>
      </c>
      <c r="H101">
        <f t="shared" si="3"/>
        <v>6999.17</v>
      </c>
      <c r="I101">
        <f t="shared" si="4"/>
        <v>8469</v>
      </c>
      <c r="J101">
        <f t="shared" si="5"/>
        <v>6999.17</v>
      </c>
      <c r="K101" s="11">
        <v>8469</v>
      </c>
      <c r="L101">
        <v>0.36</v>
      </c>
      <c r="M101">
        <v>21.6</v>
      </c>
    </row>
    <row r="102" spans="1:13">
      <c r="A102">
        <v>5004893</v>
      </c>
      <c r="B102" s="1" t="s">
        <v>2409</v>
      </c>
      <c r="C102" t="s">
        <v>1932</v>
      </c>
      <c r="D102" t="s">
        <v>2066</v>
      </c>
      <c r="E102">
        <v>5</v>
      </c>
      <c r="F102">
        <v>1</v>
      </c>
      <c r="G102" t="s">
        <v>0</v>
      </c>
      <c r="H102">
        <f t="shared" si="3"/>
        <v>979.34</v>
      </c>
      <c r="I102">
        <f t="shared" si="4"/>
        <v>1185</v>
      </c>
      <c r="J102">
        <f t="shared" si="5"/>
        <v>979.34</v>
      </c>
      <c r="K102" s="11">
        <v>1185</v>
      </c>
      <c r="L102">
        <v>1.35</v>
      </c>
      <c r="M102">
        <v>54</v>
      </c>
    </row>
    <row r="103" spans="1:13">
      <c r="A103">
        <v>5004894</v>
      </c>
      <c r="B103" s="1" t="s">
        <v>2409</v>
      </c>
      <c r="C103" t="s">
        <v>1933</v>
      </c>
      <c r="D103" t="s">
        <v>2067</v>
      </c>
      <c r="E103">
        <v>5</v>
      </c>
      <c r="F103">
        <v>11</v>
      </c>
      <c r="G103" t="s">
        <v>0</v>
      </c>
      <c r="H103">
        <f t="shared" si="3"/>
        <v>1681.82</v>
      </c>
      <c r="I103">
        <f t="shared" si="4"/>
        <v>2035</v>
      </c>
      <c r="J103">
        <f t="shared" si="5"/>
        <v>1681.82</v>
      </c>
      <c r="K103" s="11">
        <v>2035</v>
      </c>
      <c r="L103">
        <v>1.35</v>
      </c>
      <c r="M103">
        <v>54</v>
      </c>
    </row>
    <row r="104" spans="1:13">
      <c r="A104">
        <v>5004896</v>
      </c>
      <c r="B104" s="1" t="s">
        <v>2409</v>
      </c>
      <c r="C104" t="s">
        <v>1935</v>
      </c>
      <c r="D104" t="s">
        <v>2069</v>
      </c>
      <c r="E104">
        <v>5</v>
      </c>
      <c r="F104">
        <v>2</v>
      </c>
      <c r="G104" t="s">
        <v>0</v>
      </c>
      <c r="H104">
        <f t="shared" si="3"/>
        <v>1045.45</v>
      </c>
      <c r="I104">
        <f t="shared" si="4"/>
        <v>1265</v>
      </c>
      <c r="J104">
        <f t="shared" si="5"/>
        <v>1045.45</v>
      </c>
      <c r="K104" s="11">
        <v>1265</v>
      </c>
      <c r="L104">
        <v>1.44</v>
      </c>
      <c r="M104">
        <v>51.84</v>
      </c>
    </row>
    <row r="105" spans="1:13">
      <c r="A105">
        <v>5004897</v>
      </c>
      <c r="B105" s="1" t="s">
        <v>2409</v>
      </c>
      <c r="C105" t="s">
        <v>1936</v>
      </c>
      <c r="D105" t="s">
        <v>2070</v>
      </c>
      <c r="E105">
        <v>5</v>
      </c>
      <c r="F105">
        <v>2</v>
      </c>
      <c r="G105" t="s">
        <v>0</v>
      </c>
      <c r="H105">
        <f t="shared" si="3"/>
        <v>789.26</v>
      </c>
      <c r="I105">
        <f t="shared" si="4"/>
        <v>955</v>
      </c>
      <c r="J105">
        <f t="shared" si="5"/>
        <v>789.26</v>
      </c>
      <c r="K105" s="11">
        <v>955</v>
      </c>
      <c r="L105">
        <v>1.08</v>
      </c>
      <c r="M105">
        <v>51.84</v>
      </c>
    </row>
    <row r="106" spans="1:13">
      <c r="A106">
        <v>5004898</v>
      </c>
      <c r="B106" s="1" t="s">
        <v>2409</v>
      </c>
      <c r="C106" t="s">
        <v>1937</v>
      </c>
      <c r="D106" t="s">
        <v>2071</v>
      </c>
      <c r="E106">
        <v>5</v>
      </c>
      <c r="F106">
        <v>2</v>
      </c>
      <c r="G106" t="s">
        <v>0</v>
      </c>
      <c r="H106">
        <f t="shared" si="3"/>
        <v>858.68</v>
      </c>
      <c r="I106">
        <f t="shared" si="4"/>
        <v>1039</v>
      </c>
      <c r="J106">
        <f t="shared" si="5"/>
        <v>858.68</v>
      </c>
      <c r="K106" s="11">
        <v>1039</v>
      </c>
      <c r="L106">
        <v>1.08</v>
      </c>
      <c r="M106">
        <v>43.2</v>
      </c>
    </row>
    <row r="107" spans="1:13">
      <c r="A107">
        <v>5004899</v>
      </c>
      <c r="B107" s="1" t="s">
        <v>2409</v>
      </c>
      <c r="C107" t="s">
        <v>1938</v>
      </c>
      <c r="D107" t="s">
        <v>2072</v>
      </c>
      <c r="E107">
        <v>5</v>
      </c>
      <c r="F107">
        <v>13</v>
      </c>
      <c r="G107" t="s">
        <v>0</v>
      </c>
      <c r="H107">
        <f t="shared" si="3"/>
        <v>1227.27</v>
      </c>
      <c r="I107">
        <f t="shared" si="4"/>
        <v>1485</v>
      </c>
      <c r="J107">
        <f t="shared" si="5"/>
        <v>1227.27</v>
      </c>
      <c r="K107" s="11">
        <v>1485</v>
      </c>
      <c r="L107">
        <v>1.44</v>
      </c>
      <c r="M107">
        <v>51.84</v>
      </c>
    </row>
    <row r="108" spans="1:13">
      <c r="A108">
        <v>5004900</v>
      </c>
      <c r="B108" s="1" t="s">
        <v>2409</v>
      </c>
      <c r="C108" t="s">
        <v>1939</v>
      </c>
      <c r="D108" t="s">
        <v>2073</v>
      </c>
      <c r="E108">
        <v>5</v>
      </c>
      <c r="F108">
        <v>13</v>
      </c>
      <c r="G108" t="s">
        <v>0</v>
      </c>
      <c r="H108">
        <f t="shared" si="3"/>
        <v>929.75</v>
      </c>
      <c r="I108">
        <f t="shared" si="4"/>
        <v>1125</v>
      </c>
      <c r="J108">
        <f t="shared" si="5"/>
        <v>929.75</v>
      </c>
      <c r="K108" s="11">
        <v>1125</v>
      </c>
      <c r="L108">
        <v>1.08</v>
      </c>
      <c r="M108">
        <v>51.84</v>
      </c>
    </row>
    <row r="109" spans="1:13">
      <c r="A109">
        <v>5004901</v>
      </c>
      <c r="B109" s="1" t="s">
        <v>2409</v>
      </c>
      <c r="C109" t="s">
        <v>1940</v>
      </c>
      <c r="D109" t="s">
        <v>2074</v>
      </c>
      <c r="E109">
        <v>5</v>
      </c>
      <c r="F109">
        <v>13</v>
      </c>
      <c r="G109" t="s">
        <v>0</v>
      </c>
      <c r="H109">
        <f t="shared" si="3"/>
        <v>1012.4</v>
      </c>
      <c r="I109">
        <f t="shared" si="4"/>
        <v>1225</v>
      </c>
      <c r="J109">
        <f t="shared" si="5"/>
        <v>1012.4</v>
      </c>
      <c r="K109" s="11">
        <v>1225</v>
      </c>
      <c r="L109">
        <v>1.08</v>
      </c>
      <c r="M109">
        <v>43.2</v>
      </c>
    </row>
    <row r="110" spans="1:13">
      <c r="A110">
        <v>5004902</v>
      </c>
      <c r="B110" s="1" t="s">
        <v>2409</v>
      </c>
      <c r="C110" t="s">
        <v>1941</v>
      </c>
      <c r="D110" t="s">
        <v>2075</v>
      </c>
      <c r="E110">
        <v>5</v>
      </c>
      <c r="F110">
        <v>3</v>
      </c>
      <c r="G110" t="s">
        <v>0</v>
      </c>
      <c r="H110">
        <f t="shared" si="3"/>
        <v>6999.17</v>
      </c>
      <c r="I110">
        <f t="shared" si="4"/>
        <v>8469</v>
      </c>
      <c r="J110">
        <f t="shared" si="5"/>
        <v>6999.17</v>
      </c>
      <c r="K110" s="11">
        <v>8469</v>
      </c>
      <c r="L110">
        <v>0.36</v>
      </c>
      <c r="M110">
        <v>21.6</v>
      </c>
    </row>
    <row r="111" spans="1:13">
      <c r="A111">
        <v>5004903</v>
      </c>
      <c r="B111" s="1" t="s">
        <v>2409</v>
      </c>
      <c r="C111" t="s">
        <v>1942</v>
      </c>
      <c r="D111" t="s">
        <v>2076</v>
      </c>
      <c r="E111">
        <v>5</v>
      </c>
      <c r="F111">
        <v>1</v>
      </c>
      <c r="G111" t="s">
        <v>0</v>
      </c>
      <c r="H111">
        <f t="shared" si="3"/>
        <v>979.34</v>
      </c>
      <c r="I111">
        <f t="shared" si="4"/>
        <v>1185</v>
      </c>
      <c r="J111">
        <f t="shared" si="5"/>
        <v>979.34</v>
      </c>
      <c r="K111" s="11">
        <v>1185</v>
      </c>
      <c r="L111">
        <v>1.35</v>
      </c>
      <c r="M111">
        <v>54</v>
      </c>
    </row>
    <row r="112" spans="1:13">
      <c r="A112">
        <v>5004904</v>
      </c>
      <c r="B112" s="1" t="s">
        <v>2409</v>
      </c>
      <c r="C112" t="s">
        <v>1943</v>
      </c>
      <c r="D112" t="s">
        <v>2077</v>
      </c>
      <c r="E112">
        <v>5</v>
      </c>
      <c r="F112">
        <v>1</v>
      </c>
      <c r="G112" t="s">
        <v>0</v>
      </c>
      <c r="H112">
        <f t="shared" si="3"/>
        <v>1090.08</v>
      </c>
      <c r="I112">
        <f t="shared" si="4"/>
        <v>1319</v>
      </c>
      <c r="J112">
        <f t="shared" si="5"/>
        <v>1090.08</v>
      </c>
      <c r="K112" s="11">
        <v>1319</v>
      </c>
      <c r="L112">
        <v>1.35</v>
      </c>
      <c r="M112">
        <v>54</v>
      </c>
    </row>
    <row r="113" spans="1:13">
      <c r="A113">
        <v>5004908</v>
      </c>
      <c r="B113" s="1" t="s">
        <v>2409</v>
      </c>
      <c r="C113" t="s">
        <v>1947</v>
      </c>
      <c r="D113" t="s">
        <v>2081</v>
      </c>
      <c r="E113">
        <v>5</v>
      </c>
      <c r="F113">
        <v>2</v>
      </c>
      <c r="G113" t="s">
        <v>0</v>
      </c>
      <c r="H113">
        <f t="shared" si="3"/>
        <v>1111.57</v>
      </c>
      <c r="I113">
        <f t="shared" si="4"/>
        <v>1345</v>
      </c>
      <c r="J113">
        <f t="shared" si="5"/>
        <v>1111.57</v>
      </c>
      <c r="K113" s="11">
        <v>1345</v>
      </c>
      <c r="L113">
        <v>1.44</v>
      </c>
      <c r="M113">
        <v>51.84</v>
      </c>
    </row>
    <row r="114" spans="1:13">
      <c r="A114">
        <v>5004909</v>
      </c>
      <c r="B114" s="1" t="s">
        <v>2409</v>
      </c>
      <c r="C114" t="s">
        <v>1948</v>
      </c>
      <c r="D114" t="s">
        <v>2082</v>
      </c>
      <c r="E114">
        <v>5</v>
      </c>
      <c r="F114">
        <v>2</v>
      </c>
      <c r="G114" t="s">
        <v>0</v>
      </c>
      <c r="H114">
        <f t="shared" si="3"/>
        <v>858.68</v>
      </c>
      <c r="I114">
        <f t="shared" si="4"/>
        <v>1039</v>
      </c>
      <c r="J114">
        <f t="shared" si="5"/>
        <v>858.68</v>
      </c>
      <c r="K114" s="11">
        <v>1039</v>
      </c>
      <c r="L114">
        <v>1.08</v>
      </c>
      <c r="M114">
        <v>51.84</v>
      </c>
    </row>
    <row r="115" spans="1:13">
      <c r="A115">
        <v>5004910</v>
      </c>
      <c r="B115" s="1" t="s">
        <v>2409</v>
      </c>
      <c r="C115" t="s">
        <v>1949</v>
      </c>
      <c r="D115" t="s">
        <v>2083</v>
      </c>
      <c r="E115">
        <v>5</v>
      </c>
      <c r="F115">
        <v>2</v>
      </c>
      <c r="G115" t="s">
        <v>0</v>
      </c>
      <c r="H115">
        <f t="shared" si="3"/>
        <v>924.79</v>
      </c>
      <c r="I115">
        <f t="shared" si="4"/>
        <v>1119</v>
      </c>
      <c r="J115">
        <f t="shared" si="5"/>
        <v>924.79</v>
      </c>
      <c r="K115" s="11">
        <v>1119</v>
      </c>
      <c r="L115">
        <v>1.08</v>
      </c>
      <c r="M115">
        <v>43.2</v>
      </c>
    </row>
    <row r="116" spans="1:13">
      <c r="A116">
        <v>5004911</v>
      </c>
      <c r="B116" s="1" t="s">
        <v>2409</v>
      </c>
      <c r="C116" t="s">
        <v>1950</v>
      </c>
      <c r="D116" t="s">
        <v>2084</v>
      </c>
      <c r="E116">
        <v>5</v>
      </c>
      <c r="F116">
        <v>13</v>
      </c>
      <c r="G116" t="s">
        <v>0</v>
      </c>
      <c r="H116">
        <f t="shared" si="3"/>
        <v>1309.92</v>
      </c>
      <c r="I116">
        <f t="shared" si="4"/>
        <v>1585</v>
      </c>
      <c r="J116">
        <f t="shared" si="5"/>
        <v>1309.92</v>
      </c>
      <c r="K116" s="11">
        <v>1585</v>
      </c>
      <c r="L116">
        <v>1.44</v>
      </c>
      <c r="M116">
        <v>51.84</v>
      </c>
    </row>
    <row r="117" spans="1:13">
      <c r="A117">
        <v>5004912</v>
      </c>
      <c r="B117" s="1" t="s">
        <v>2409</v>
      </c>
      <c r="C117" t="s">
        <v>1951</v>
      </c>
      <c r="D117" t="s">
        <v>2085</v>
      </c>
      <c r="E117">
        <v>5</v>
      </c>
      <c r="F117">
        <v>13</v>
      </c>
      <c r="G117" t="s">
        <v>0</v>
      </c>
      <c r="H117">
        <f t="shared" si="3"/>
        <v>1012.4</v>
      </c>
      <c r="I117">
        <f t="shared" si="4"/>
        <v>1225</v>
      </c>
      <c r="J117">
        <f t="shared" si="5"/>
        <v>1012.4</v>
      </c>
      <c r="K117" s="11">
        <v>1225</v>
      </c>
      <c r="L117">
        <v>1.08</v>
      </c>
      <c r="M117">
        <v>51.84</v>
      </c>
    </row>
    <row r="118" spans="1:13">
      <c r="A118">
        <v>5004913</v>
      </c>
      <c r="B118" s="1" t="s">
        <v>2409</v>
      </c>
      <c r="C118" t="s">
        <v>1952</v>
      </c>
      <c r="D118" t="s">
        <v>2086</v>
      </c>
      <c r="E118">
        <v>5</v>
      </c>
      <c r="F118">
        <v>13</v>
      </c>
      <c r="G118" t="s">
        <v>0</v>
      </c>
      <c r="H118">
        <f t="shared" si="3"/>
        <v>1086.78</v>
      </c>
      <c r="I118">
        <f t="shared" si="4"/>
        <v>1315</v>
      </c>
      <c r="J118">
        <f t="shared" si="5"/>
        <v>1086.78</v>
      </c>
      <c r="K118" s="11">
        <v>1315</v>
      </c>
      <c r="L118">
        <v>1.08</v>
      </c>
      <c r="M118">
        <v>43.2</v>
      </c>
    </row>
    <row r="119" spans="1:13">
      <c r="A119">
        <v>5004915</v>
      </c>
      <c r="B119" s="1" t="s">
        <v>2409</v>
      </c>
      <c r="C119" t="s">
        <v>1954</v>
      </c>
      <c r="D119" t="s">
        <v>2088</v>
      </c>
      <c r="E119">
        <v>5</v>
      </c>
      <c r="F119">
        <v>2</v>
      </c>
      <c r="G119" t="s">
        <v>0</v>
      </c>
      <c r="H119">
        <f t="shared" si="3"/>
        <v>1111.57</v>
      </c>
      <c r="I119">
        <f t="shared" si="4"/>
        <v>1345</v>
      </c>
      <c r="J119">
        <f t="shared" si="5"/>
        <v>1111.57</v>
      </c>
      <c r="K119" s="11">
        <v>1345</v>
      </c>
      <c r="L119">
        <v>1.44</v>
      </c>
      <c r="M119">
        <v>51.84</v>
      </c>
    </row>
    <row r="120" spans="1:13">
      <c r="A120">
        <v>5004916</v>
      </c>
      <c r="B120" s="1" t="s">
        <v>2409</v>
      </c>
      <c r="C120" t="s">
        <v>1955</v>
      </c>
      <c r="D120" t="s">
        <v>2089</v>
      </c>
      <c r="E120">
        <v>5</v>
      </c>
      <c r="F120">
        <v>2</v>
      </c>
      <c r="G120" t="s">
        <v>0</v>
      </c>
      <c r="H120">
        <f t="shared" si="3"/>
        <v>858.68</v>
      </c>
      <c r="I120">
        <f t="shared" si="4"/>
        <v>1039</v>
      </c>
      <c r="J120">
        <f t="shared" si="5"/>
        <v>858.68</v>
      </c>
      <c r="K120" s="11">
        <v>1039</v>
      </c>
      <c r="L120">
        <v>1.08</v>
      </c>
      <c r="M120">
        <v>51.84</v>
      </c>
    </row>
    <row r="121" spans="1:13">
      <c r="A121">
        <v>5004917</v>
      </c>
      <c r="B121" s="1" t="s">
        <v>2409</v>
      </c>
      <c r="C121" t="s">
        <v>1956</v>
      </c>
      <c r="D121" t="s">
        <v>2090</v>
      </c>
      <c r="E121">
        <v>5</v>
      </c>
      <c r="F121">
        <v>2</v>
      </c>
      <c r="G121" t="s">
        <v>0</v>
      </c>
      <c r="H121">
        <f t="shared" si="3"/>
        <v>924.79</v>
      </c>
      <c r="I121">
        <f t="shared" si="4"/>
        <v>1119</v>
      </c>
      <c r="J121">
        <f t="shared" si="5"/>
        <v>924.79</v>
      </c>
      <c r="K121" s="11">
        <v>1119</v>
      </c>
      <c r="L121">
        <v>1.08</v>
      </c>
      <c r="M121">
        <v>43.2</v>
      </c>
    </row>
    <row r="122" spans="1:13">
      <c r="A122">
        <v>5004918</v>
      </c>
      <c r="B122" s="1" t="s">
        <v>2409</v>
      </c>
      <c r="C122" t="s">
        <v>1957</v>
      </c>
      <c r="D122" t="s">
        <v>2091</v>
      </c>
      <c r="E122">
        <v>5</v>
      </c>
      <c r="F122">
        <v>13</v>
      </c>
      <c r="G122" t="s">
        <v>0</v>
      </c>
      <c r="H122">
        <f t="shared" si="3"/>
        <v>1309.92</v>
      </c>
      <c r="I122">
        <f t="shared" si="4"/>
        <v>1585</v>
      </c>
      <c r="J122">
        <f t="shared" si="5"/>
        <v>1309.92</v>
      </c>
      <c r="K122" s="11">
        <v>1585</v>
      </c>
      <c r="L122">
        <v>1.44</v>
      </c>
      <c r="M122">
        <v>51.84</v>
      </c>
    </row>
    <row r="123" spans="1:13">
      <c r="A123">
        <v>5004919</v>
      </c>
      <c r="B123" s="1" t="s">
        <v>2409</v>
      </c>
      <c r="C123" t="s">
        <v>1958</v>
      </c>
      <c r="D123" t="s">
        <v>2092</v>
      </c>
      <c r="E123">
        <v>5</v>
      </c>
      <c r="F123">
        <v>13</v>
      </c>
      <c r="G123" t="s">
        <v>0</v>
      </c>
      <c r="H123">
        <f t="shared" si="3"/>
        <v>1012.4</v>
      </c>
      <c r="I123">
        <f t="shared" si="4"/>
        <v>1225</v>
      </c>
      <c r="J123">
        <f t="shared" si="5"/>
        <v>1012.4</v>
      </c>
      <c r="K123" s="11">
        <v>1225</v>
      </c>
      <c r="L123">
        <v>1.08</v>
      </c>
      <c r="M123">
        <v>51.84</v>
      </c>
    </row>
    <row r="124" spans="1:13">
      <c r="A124">
        <v>5004920</v>
      </c>
      <c r="B124" s="1" t="s">
        <v>2409</v>
      </c>
      <c r="C124" t="s">
        <v>1959</v>
      </c>
      <c r="D124" t="s">
        <v>2093</v>
      </c>
      <c r="E124">
        <v>5</v>
      </c>
      <c r="F124">
        <v>13</v>
      </c>
      <c r="G124" t="s">
        <v>0</v>
      </c>
      <c r="H124">
        <f t="shared" si="3"/>
        <v>1086.78</v>
      </c>
      <c r="I124">
        <f t="shared" si="4"/>
        <v>1315</v>
      </c>
      <c r="J124">
        <f t="shared" si="5"/>
        <v>1086.78</v>
      </c>
      <c r="K124" s="11">
        <v>1315</v>
      </c>
      <c r="L124">
        <v>1.08</v>
      </c>
      <c r="M124">
        <v>43.2</v>
      </c>
    </row>
    <row r="125" spans="1:13">
      <c r="A125">
        <v>5004922</v>
      </c>
      <c r="B125" s="1" t="s">
        <v>2409</v>
      </c>
      <c r="C125" t="s">
        <v>1961</v>
      </c>
      <c r="D125" t="s">
        <v>2095</v>
      </c>
      <c r="E125">
        <v>5</v>
      </c>
      <c r="F125">
        <v>2</v>
      </c>
      <c r="G125" t="s">
        <v>0</v>
      </c>
      <c r="H125">
        <f t="shared" si="3"/>
        <v>858.68</v>
      </c>
      <c r="I125">
        <f t="shared" si="4"/>
        <v>1039</v>
      </c>
      <c r="J125">
        <f t="shared" si="5"/>
        <v>858.68</v>
      </c>
      <c r="K125" s="11">
        <v>1039</v>
      </c>
      <c r="L125">
        <v>1.08</v>
      </c>
      <c r="M125">
        <v>51.84</v>
      </c>
    </row>
    <row r="126" spans="1:13">
      <c r="A126">
        <v>5004923</v>
      </c>
      <c r="B126" s="1" t="s">
        <v>2409</v>
      </c>
      <c r="C126" t="s">
        <v>1962</v>
      </c>
      <c r="D126" t="s">
        <v>2096</v>
      </c>
      <c r="E126">
        <v>5</v>
      </c>
      <c r="F126">
        <v>2</v>
      </c>
      <c r="G126" t="s">
        <v>0</v>
      </c>
      <c r="H126">
        <f t="shared" si="3"/>
        <v>1111.57</v>
      </c>
      <c r="I126">
        <f t="shared" si="4"/>
        <v>1345</v>
      </c>
      <c r="J126">
        <f t="shared" si="5"/>
        <v>1111.57</v>
      </c>
      <c r="K126" s="11">
        <v>1345</v>
      </c>
      <c r="L126">
        <v>1.44</v>
      </c>
      <c r="M126">
        <v>51.84</v>
      </c>
    </row>
    <row r="127" spans="1:13">
      <c r="A127">
        <v>5004924</v>
      </c>
      <c r="B127" s="1" t="s">
        <v>2409</v>
      </c>
      <c r="C127" t="s">
        <v>1963</v>
      </c>
      <c r="D127" t="s">
        <v>2097</v>
      </c>
      <c r="E127">
        <v>5</v>
      </c>
      <c r="F127">
        <v>2</v>
      </c>
      <c r="G127" t="s">
        <v>0</v>
      </c>
      <c r="H127">
        <f t="shared" si="3"/>
        <v>924.79</v>
      </c>
      <c r="I127">
        <f t="shared" si="4"/>
        <v>1119</v>
      </c>
      <c r="J127">
        <f t="shared" si="5"/>
        <v>924.79</v>
      </c>
      <c r="K127" s="11">
        <v>1119</v>
      </c>
      <c r="L127">
        <v>1.08</v>
      </c>
      <c r="M127">
        <v>43.2</v>
      </c>
    </row>
    <row r="128" spans="1:13">
      <c r="A128">
        <v>5004925</v>
      </c>
      <c r="B128" s="1" t="s">
        <v>2409</v>
      </c>
      <c r="C128" t="s">
        <v>1964</v>
      </c>
      <c r="D128" t="s">
        <v>2098</v>
      </c>
      <c r="E128">
        <v>5</v>
      </c>
      <c r="F128">
        <v>13</v>
      </c>
      <c r="G128" t="s">
        <v>0</v>
      </c>
      <c r="H128">
        <f t="shared" si="3"/>
        <v>1309.92</v>
      </c>
      <c r="I128">
        <f t="shared" si="4"/>
        <v>1585</v>
      </c>
      <c r="J128">
        <f t="shared" si="5"/>
        <v>1309.92</v>
      </c>
      <c r="K128" s="11">
        <v>1585</v>
      </c>
      <c r="L128">
        <v>1.44</v>
      </c>
      <c r="M128">
        <v>51.84</v>
      </c>
    </row>
    <row r="129" spans="1:13">
      <c r="A129">
        <v>5004926</v>
      </c>
      <c r="B129" s="1" t="s">
        <v>2409</v>
      </c>
      <c r="C129" t="s">
        <v>1965</v>
      </c>
      <c r="D129" t="s">
        <v>2099</v>
      </c>
      <c r="E129">
        <v>5</v>
      </c>
      <c r="F129">
        <v>13</v>
      </c>
      <c r="G129" t="s">
        <v>0</v>
      </c>
      <c r="H129">
        <f t="shared" si="3"/>
        <v>1012.4</v>
      </c>
      <c r="I129">
        <f t="shared" si="4"/>
        <v>1225</v>
      </c>
      <c r="J129">
        <f t="shared" si="5"/>
        <v>1012.4</v>
      </c>
      <c r="K129" s="11">
        <v>1225</v>
      </c>
      <c r="L129">
        <v>1.08</v>
      </c>
      <c r="M129">
        <v>51.84</v>
      </c>
    </row>
    <row r="130" spans="1:13">
      <c r="A130">
        <v>5004927</v>
      </c>
      <c r="B130" s="1" t="s">
        <v>2409</v>
      </c>
      <c r="C130" t="s">
        <v>1966</v>
      </c>
      <c r="D130" t="s">
        <v>2100</v>
      </c>
      <c r="E130">
        <v>5</v>
      </c>
      <c r="F130">
        <v>13</v>
      </c>
      <c r="G130" t="s">
        <v>0</v>
      </c>
      <c r="H130">
        <f t="shared" si="3"/>
        <v>1086.78</v>
      </c>
      <c r="I130">
        <f t="shared" si="4"/>
        <v>1315</v>
      </c>
      <c r="J130">
        <f t="shared" si="5"/>
        <v>1086.78</v>
      </c>
      <c r="K130" s="11">
        <v>1315</v>
      </c>
      <c r="L130">
        <v>1.08</v>
      </c>
      <c r="M130">
        <v>43.2</v>
      </c>
    </row>
    <row r="131" spans="1:13">
      <c r="A131">
        <v>5004865</v>
      </c>
      <c r="B131" s="1" t="s">
        <v>2409</v>
      </c>
      <c r="C131" t="s">
        <v>1904</v>
      </c>
      <c r="D131" t="s">
        <v>2042</v>
      </c>
      <c r="E131">
        <v>5</v>
      </c>
      <c r="F131">
        <v>6</v>
      </c>
      <c r="G131" t="s">
        <v>1833</v>
      </c>
      <c r="H131">
        <f t="shared" si="3"/>
        <v>210.74</v>
      </c>
      <c r="I131">
        <f t="shared" si="4"/>
        <v>255</v>
      </c>
      <c r="J131">
        <f t="shared" si="5"/>
        <v>210.74</v>
      </c>
      <c r="K131" s="11">
        <v>255</v>
      </c>
      <c r="L131">
        <v>1.01</v>
      </c>
      <c r="M131">
        <v>63.5</v>
      </c>
    </row>
    <row r="132" spans="1:13">
      <c r="A132">
        <v>5004885</v>
      </c>
      <c r="B132" s="1" t="s">
        <v>2409</v>
      </c>
      <c r="C132" t="s">
        <v>1924</v>
      </c>
      <c r="D132" t="s">
        <v>2058</v>
      </c>
      <c r="E132">
        <v>5</v>
      </c>
      <c r="F132">
        <v>6</v>
      </c>
      <c r="G132" t="s">
        <v>1833</v>
      </c>
      <c r="H132">
        <f t="shared" si="3"/>
        <v>210.74</v>
      </c>
      <c r="I132">
        <f t="shared" si="4"/>
        <v>255</v>
      </c>
      <c r="J132">
        <f t="shared" si="5"/>
        <v>210.74</v>
      </c>
      <c r="K132" s="11">
        <v>255</v>
      </c>
      <c r="L132">
        <v>1.01</v>
      </c>
      <c r="M132">
        <v>63.5</v>
      </c>
    </row>
    <row r="133" spans="1:13">
      <c r="A133">
        <v>5004895</v>
      </c>
      <c r="B133" s="1" t="s">
        <v>2409</v>
      </c>
      <c r="C133" t="s">
        <v>1934</v>
      </c>
      <c r="D133" t="s">
        <v>2068</v>
      </c>
      <c r="E133">
        <v>5</v>
      </c>
      <c r="F133">
        <v>6</v>
      </c>
      <c r="G133" t="s">
        <v>1833</v>
      </c>
      <c r="H133">
        <f t="shared" si="3"/>
        <v>210.74</v>
      </c>
      <c r="I133">
        <f t="shared" si="4"/>
        <v>255</v>
      </c>
      <c r="J133">
        <f t="shared" si="5"/>
        <v>210.74</v>
      </c>
      <c r="K133" s="11">
        <v>255</v>
      </c>
      <c r="L133">
        <v>1.01</v>
      </c>
      <c r="M133">
        <v>63.5</v>
      </c>
    </row>
    <row r="134" spans="1:13">
      <c r="A134">
        <v>5004907</v>
      </c>
      <c r="B134" s="1" t="s">
        <v>2409</v>
      </c>
      <c r="C134" t="s">
        <v>1946</v>
      </c>
      <c r="D134" t="s">
        <v>2080</v>
      </c>
      <c r="E134">
        <v>5</v>
      </c>
      <c r="F134">
        <v>6</v>
      </c>
      <c r="G134" t="s">
        <v>1833</v>
      </c>
      <c r="H134">
        <f t="shared" si="3"/>
        <v>210.74</v>
      </c>
      <c r="I134">
        <f t="shared" si="4"/>
        <v>255</v>
      </c>
      <c r="J134">
        <f t="shared" si="5"/>
        <v>210.74</v>
      </c>
      <c r="K134" s="11">
        <v>255</v>
      </c>
      <c r="L134">
        <v>1.01</v>
      </c>
      <c r="M134">
        <v>63.5</v>
      </c>
    </row>
    <row r="135" spans="1:13">
      <c r="A135">
        <v>5004914</v>
      </c>
      <c r="B135" s="1" t="s">
        <v>2409</v>
      </c>
      <c r="C135" t="s">
        <v>1953</v>
      </c>
      <c r="D135" t="s">
        <v>2087</v>
      </c>
      <c r="E135">
        <v>5</v>
      </c>
      <c r="F135">
        <v>6</v>
      </c>
      <c r="G135" t="s">
        <v>1833</v>
      </c>
      <c r="H135">
        <f t="shared" si="3"/>
        <v>210.74</v>
      </c>
      <c r="I135">
        <f t="shared" si="4"/>
        <v>255</v>
      </c>
      <c r="J135">
        <f t="shared" si="5"/>
        <v>210.74</v>
      </c>
      <c r="K135" s="11">
        <v>255</v>
      </c>
      <c r="L135">
        <v>1.01</v>
      </c>
      <c r="M135">
        <v>63.5</v>
      </c>
    </row>
    <row r="136" spans="1:13">
      <c r="A136">
        <v>5004921</v>
      </c>
      <c r="B136" s="1" t="s">
        <v>2409</v>
      </c>
      <c r="C136" t="s">
        <v>1960</v>
      </c>
      <c r="D136" t="s">
        <v>2094</v>
      </c>
      <c r="E136">
        <v>5</v>
      </c>
      <c r="F136">
        <v>6</v>
      </c>
      <c r="G136" t="s">
        <v>1833</v>
      </c>
      <c r="H136">
        <f t="shared" si="3"/>
        <v>210.74</v>
      </c>
      <c r="I136">
        <f t="shared" si="4"/>
        <v>255</v>
      </c>
      <c r="J136">
        <f t="shared" si="5"/>
        <v>210.74</v>
      </c>
      <c r="K136" s="11">
        <v>255</v>
      </c>
      <c r="L136">
        <v>1.01</v>
      </c>
      <c r="M136">
        <v>63.5</v>
      </c>
    </row>
    <row r="137" spans="1:13">
      <c r="A137">
        <v>5004875</v>
      </c>
      <c r="B137" s="1" t="s">
        <v>2409</v>
      </c>
      <c r="C137" t="s">
        <v>1914</v>
      </c>
      <c r="D137" t="s">
        <v>2052</v>
      </c>
      <c r="E137">
        <v>5</v>
      </c>
      <c r="F137">
        <v>6</v>
      </c>
      <c r="G137" t="s">
        <v>2364</v>
      </c>
      <c r="H137">
        <f t="shared" ref="H137:H200" si="6">J137*(1-$K$2)</f>
        <v>6503.31</v>
      </c>
      <c r="I137">
        <f t="shared" ref="I137:I200" si="7">K137*(1-$K$2)</f>
        <v>7869</v>
      </c>
      <c r="J137">
        <f t="shared" ref="J137:J200" si="8">ROUND(K137/1.21,2)</f>
        <v>6503.31</v>
      </c>
      <c r="K137" s="11">
        <v>7869</v>
      </c>
      <c r="L137">
        <v>0.78</v>
      </c>
      <c r="M137">
        <v>10.92</v>
      </c>
    </row>
    <row r="138" spans="1:13">
      <c r="A138">
        <v>5004876</v>
      </c>
      <c r="B138" s="1" t="s">
        <v>2409</v>
      </c>
      <c r="C138" t="s">
        <v>1915</v>
      </c>
      <c r="D138" t="s">
        <v>2053</v>
      </c>
      <c r="E138">
        <v>5</v>
      </c>
      <c r="F138">
        <v>6</v>
      </c>
      <c r="G138" t="s">
        <v>2364</v>
      </c>
      <c r="H138">
        <f t="shared" si="6"/>
        <v>979.34</v>
      </c>
      <c r="I138">
        <f t="shared" si="7"/>
        <v>1185</v>
      </c>
      <c r="J138">
        <f t="shared" si="8"/>
        <v>979.34</v>
      </c>
      <c r="K138" s="11">
        <v>1185</v>
      </c>
      <c r="L138">
        <v>0.36</v>
      </c>
      <c r="M138">
        <v>14.4</v>
      </c>
    </row>
    <row r="139" spans="1:13">
      <c r="A139">
        <v>5004877</v>
      </c>
      <c r="B139" s="1" t="s">
        <v>2409</v>
      </c>
      <c r="C139" t="s">
        <v>1916</v>
      </c>
      <c r="D139" t="s">
        <v>2054</v>
      </c>
      <c r="E139">
        <v>5</v>
      </c>
      <c r="F139">
        <v>6</v>
      </c>
      <c r="G139" t="s">
        <v>2364</v>
      </c>
      <c r="H139">
        <f t="shared" si="6"/>
        <v>6503.31</v>
      </c>
      <c r="I139">
        <f t="shared" si="7"/>
        <v>7869</v>
      </c>
      <c r="J139">
        <f t="shared" si="8"/>
        <v>6503.31</v>
      </c>
      <c r="K139" s="11">
        <v>7869</v>
      </c>
      <c r="L139">
        <v>0.78</v>
      </c>
      <c r="M139">
        <v>10.92</v>
      </c>
    </row>
    <row r="140" spans="1:13">
      <c r="A140">
        <v>5004878</v>
      </c>
      <c r="B140" s="1" t="s">
        <v>2409</v>
      </c>
      <c r="C140" t="s">
        <v>1917</v>
      </c>
      <c r="D140" t="s">
        <v>2054</v>
      </c>
      <c r="E140">
        <v>5</v>
      </c>
      <c r="F140">
        <v>6</v>
      </c>
      <c r="G140" t="s">
        <v>2364</v>
      </c>
      <c r="H140">
        <f t="shared" si="6"/>
        <v>6503.31</v>
      </c>
      <c r="I140">
        <f t="shared" si="7"/>
        <v>7869</v>
      </c>
      <c r="J140">
        <f t="shared" si="8"/>
        <v>6503.31</v>
      </c>
      <c r="K140" s="11">
        <v>7869</v>
      </c>
      <c r="L140">
        <v>0.78</v>
      </c>
      <c r="M140">
        <v>10.92</v>
      </c>
    </row>
    <row r="141" spans="1:13">
      <c r="A141">
        <v>5004879</v>
      </c>
      <c r="B141" s="1" t="s">
        <v>2409</v>
      </c>
      <c r="C141" t="s">
        <v>1918</v>
      </c>
      <c r="D141" t="s">
        <v>2054</v>
      </c>
      <c r="E141">
        <v>5</v>
      </c>
      <c r="F141">
        <v>6</v>
      </c>
      <c r="G141" t="s">
        <v>2364</v>
      </c>
      <c r="H141">
        <f t="shared" si="6"/>
        <v>6503.31</v>
      </c>
      <c r="I141">
        <f t="shared" si="7"/>
        <v>7869</v>
      </c>
      <c r="J141">
        <f t="shared" si="8"/>
        <v>6503.31</v>
      </c>
      <c r="K141" s="11">
        <v>7869</v>
      </c>
      <c r="L141">
        <v>0.78</v>
      </c>
      <c r="M141">
        <v>10.92</v>
      </c>
    </row>
    <row r="142" spans="1:13">
      <c r="A142">
        <v>5004880</v>
      </c>
      <c r="B142" s="1" t="s">
        <v>2409</v>
      </c>
      <c r="C142" t="s">
        <v>1919</v>
      </c>
      <c r="D142" t="s">
        <v>2055</v>
      </c>
      <c r="E142">
        <v>5</v>
      </c>
      <c r="F142">
        <v>6</v>
      </c>
      <c r="G142" t="s">
        <v>2364</v>
      </c>
      <c r="H142">
        <f t="shared" si="6"/>
        <v>979.34</v>
      </c>
      <c r="I142">
        <f t="shared" si="7"/>
        <v>1185</v>
      </c>
      <c r="J142">
        <f t="shared" si="8"/>
        <v>979.34</v>
      </c>
      <c r="K142" s="11">
        <v>1185</v>
      </c>
      <c r="L142">
        <v>0.36</v>
      </c>
      <c r="M142">
        <v>14.4</v>
      </c>
    </row>
    <row r="143" spans="1:13">
      <c r="A143">
        <v>5004881</v>
      </c>
      <c r="B143" s="1" t="s">
        <v>2409</v>
      </c>
      <c r="C143" t="s">
        <v>1920</v>
      </c>
      <c r="D143" t="s">
        <v>2055</v>
      </c>
      <c r="E143">
        <v>5</v>
      </c>
      <c r="F143">
        <v>6</v>
      </c>
      <c r="G143" t="s">
        <v>2364</v>
      </c>
      <c r="H143">
        <f t="shared" si="6"/>
        <v>979.34</v>
      </c>
      <c r="I143">
        <f t="shared" si="7"/>
        <v>1185</v>
      </c>
      <c r="J143">
        <f t="shared" si="8"/>
        <v>979.34</v>
      </c>
      <c r="K143" s="11">
        <v>1185</v>
      </c>
      <c r="L143">
        <v>0.36</v>
      </c>
      <c r="M143">
        <v>14.4</v>
      </c>
    </row>
    <row r="144" spans="1:13">
      <c r="A144">
        <v>5004882</v>
      </c>
      <c r="B144" s="1" t="s">
        <v>2409</v>
      </c>
      <c r="C144" t="s">
        <v>1921</v>
      </c>
      <c r="D144" t="s">
        <v>2055</v>
      </c>
      <c r="E144">
        <v>5</v>
      </c>
      <c r="F144">
        <v>6</v>
      </c>
      <c r="G144" t="s">
        <v>2364</v>
      </c>
      <c r="H144">
        <f t="shared" si="6"/>
        <v>979.34</v>
      </c>
      <c r="I144">
        <f t="shared" si="7"/>
        <v>1185</v>
      </c>
      <c r="J144">
        <f t="shared" si="8"/>
        <v>979.34</v>
      </c>
      <c r="K144" s="11">
        <v>1185</v>
      </c>
      <c r="L144">
        <v>0.36</v>
      </c>
      <c r="M144">
        <v>14.4</v>
      </c>
    </row>
    <row r="145" spans="1:13">
      <c r="A145">
        <v>5004883</v>
      </c>
      <c r="B145" s="1" t="s">
        <v>2409</v>
      </c>
      <c r="C145" t="s">
        <v>1922</v>
      </c>
      <c r="D145" t="s">
        <v>2056</v>
      </c>
      <c r="E145">
        <v>5</v>
      </c>
      <c r="F145">
        <v>6</v>
      </c>
      <c r="G145" t="s">
        <v>2364</v>
      </c>
      <c r="H145">
        <f t="shared" si="6"/>
        <v>6503.31</v>
      </c>
      <c r="I145">
        <f t="shared" si="7"/>
        <v>7869</v>
      </c>
      <c r="J145">
        <f t="shared" si="8"/>
        <v>6503.31</v>
      </c>
      <c r="K145" s="11">
        <v>7869</v>
      </c>
      <c r="L145">
        <v>0.78</v>
      </c>
      <c r="M145">
        <v>10.92</v>
      </c>
    </row>
    <row r="146" spans="1:13">
      <c r="A146">
        <v>5004884</v>
      </c>
      <c r="B146" s="1" t="s">
        <v>2409</v>
      </c>
      <c r="C146" t="s">
        <v>1923</v>
      </c>
      <c r="D146" t="s">
        <v>2057</v>
      </c>
      <c r="E146">
        <v>5</v>
      </c>
      <c r="F146">
        <v>6</v>
      </c>
      <c r="G146" t="s">
        <v>2364</v>
      </c>
      <c r="H146">
        <f t="shared" si="6"/>
        <v>979.34</v>
      </c>
      <c r="I146">
        <f t="shared" si="7"/>
        <v>1185</v>
      </c>
      <c r="J146">
        <f t="shared" si="8"/>
        <v>979.34</v>
      </c>
      <c r="K146" s="11">
        <v>1185</v>
      </c>
      <c r="L146">
        <v>0.36</v>
      </c>
      <c r="M146">
        <v>14.4</v>
      </c>
    </row>
    <row r="147" spans="1:13">
      <c r="A147">
        <v>5004905</v>
      </c>
      <c r="B147" s="1" t="s">
        <v>2409</v>
      </c>
      <c r="C147" t="s">
        <v>1944</v>
      </c>
      <c r="D147" t="s">
        <v>2078</v>
      </c>
      <c r="E147">
        <v>5</v>
      </c>
      <c r="F147">
        <v>6</v>
      </c>
      <c r="G147" t="s">
        <v>2364</v>
      </c>
      <c r="H147">
        <f t="shared" si="6"/>
        <v>6503.31</v>
      </c>
      <c r="I147">
        <f t="shared" si="7"/>
        <v>7869</v>
      </c>
      <c r="J147">
        <f t="shared" si="8"/>
        <v>6503.31</v>
      </c>
      <c r="K147" s="11">
        <v>7869</v>
      </c>
      <c r="L147">
        <v>0.78</v>
      </c>
      <c r="M147">
        <v>10.92</v>
      </c>
    </row>
    <row r="148" spans="1:13">
      <c r="A148">
        <v>5004906</v>
      </c>
      <c r="B148" s="1" t="s">
        <v>2409</v>
      </c>
      <c r="C148" t="s">
        <v>1945</v>
      </c>
      <c r="D148" t="s">
        <v>2079</v>
      </c>
      <c r="E148">
        <v>5</v>
      </c>
      <c r="F148">
        <v>6</v>
      </c>
      <c r="G148" t="s">
        <v>2364</v>
      </c>
      <c r="H148">
        <f t="shared" si="6"/>
        <v>979.34</v>
      </c>
      <c r="I148">
        <f t="shared" si="7"/>
        <v>1185</v>
      </c>
      <c r="J148">
        <f t="shared" si="8"/>
        <v>979.34</v>
      </c>
      <c r="K148" s="11">
        <v>1185</v>
      </c>
      <c r="L148">
        <v>0.36</v>
      </c>
      <c r="M148">
        <v>14.4</v>
      </c>
    </row>
    <row r="149" spans="1:13">
      <c r="A149">
        <v>5004852</v>
      </c>
      <c r="B149" s="1" t="s">
        <v>2412</v>
      </c>
      <c r="C149" t="s">
        <v>1838</v>
      </c>
      <c r="D149" t="s">
        <v>1839</v>
      </c>
      <c r="E149">
        <v>5</v>
      </c>
      <c r="F149">
        <v>13</v>
      </c>
      <c r="G149" t="s">
        <v>0</v>
      </c>
      <c r="H149">
        <f t="shared" si="6"/>
        <v>1227.27</v>
      </c>
      <c r="I149">
        <f t="shared" si="7"/>
        <v>1485</v>
      </c>
      <c r="J149">
        <f t="shared" si="8"/>
        <v>1227.27</v>
      </c>
      <c r="K149" s="11">
        <v>1485</v>
      </c>
      <c r="L149">
        <v>1.08</v>
      </c>
      <c r="M149">
        <v>51.84</v>
      </c>
    </row>
    <row r="150" spans="1:13">
      <c r="A150">
        <v>5004652</v>
      </c>
      <c r="B150" s="1" t="s">
        <v>2412</v>
      </c>
      <c r="C150" t="s">
        <v>1630</v>
      </c>
      <c r="D150" t="s">
        <v>1631</v>
      </c>
      <c r="E150">
        <v>5</v>
      </c>
      <c r="F150">
        <v>13</v>
      </c>
      <c r="G150" t="s">
        <v>0</v>
      </c>
      <c r="H150">
        <f t="shared" si="6"/>
        <v>1657.02</v>
      </c>
      <c r="I150">
        <f t="shared" si="7"/>
        <v>2005</v>
      </c>
      <c r="J150">
        <f t="shared" si="8"/>
        <v>1657.02</v>
      </c>
      <c r="K150" s="11">
        <v>2005</v>
      </c>
      <c r="L150">
        <v>1.44</v>
      </c>
      <c r="M150">
        <v>51.84</v>
      </c>
    </row>
    <row r="151" spans="1:13">
      <c r="A151">
        <v>5004851</v>
      </c>
      <c r="B151" s="1" t="s">
        <v>2412</v>
      </c>
      <c r="C151" t="s">
        <v>1840</v>
      </c>
      <c r="D151" t="s">
        <v>1841</v>
      </c>
      <c r="E151">
        <v>5</v>
      </c>
      <c r="F151">
        <v>13</v>
      </c>
      <c r="G151" t="s">
        <v>0</v>
      </c>
      <c r="H151">
        <f t="shared" si="6"/>
        <v>1227.27</v>
      </c>
      <c r="I151">
        <f t="shared" si="7"/>
        <v>1485</v>
      </c>
      <c r="J151">
        <f t="shared" si="8"/>
        <v>1227.27</v>
      </c>
      <c r="K151" s="11">
        <v>1485</v>
      </c>
      <c r="L151">
        <v>1.08</v>
      </c>
      <c r="M151">
        <v>43.2</v>
      </c>
    </row>
    <row r="152" spans="1:13">
      <c r="A152">
        <v>5004850</v>
      </c>
      <c r="B152" s="1" t="s">
        <v>2412</v>
      </c>
      <c r="C152" t="s">
        <v>1842</v>
      </c>
      <c r="D152" t="s">
        <v>1843</v>
      </c>
      <c r="E152">
        <v>5</v>
      </c>
      <c r="F152">
        <v>13</v>
      </c>
      <c r="G152" t="s">
        <v>0</v>
      </c>
      <c r="H152">
        <f t="shared" si="6"/>
        <v>1475.21</v>
      </c>
      <c r="I152">
        <f t="shared" si="7"/>
        <v>1785</v>
      </c>
      <c r="J152">
        <f t="shared" si="8"/>
        <v>1475.21</v>
      </c>
      <c r="K152" s="11">
        <v>1785</v>
      </c>
      <c r="L152">
        <v>1.1299999999999999</v>
      </c>
      <c r="M152">
        <v>47.25</v>
      </c>
    </row>
    <row r="153" spans="1:13">
      <c r="A153">
        <v>5005030</v>
      </c>
      <c r="B153" s="1" t="s">
        <v>2412</v>
      </c>
      <c r="C153" t="s">
        <v>2312</v>
      </c>
      <c r="D153" t="s">
        <v>2340</v>
      </c>
      <c r="E153">
        <v>5</v>
      </c>
      <c r="F153">
        <v>13</v>
      </c>
      <c r="G153" t="s">
        <v>0</v>
      </c>
      <c r="H153">
        <f t="shared" si="6"/>
        <v>1607.44</v>
      </c>
      <c r="I153">
        <f t="shared" si="7"/>
        <v>1945</v>
      </c>
      <c r="J153">
        <f t="shared" si="8"/>
        <v>1607.44</v>
      </c>
      <c r="K153" s="11">
        <v>1945</v>
      </c>
      <c r="L153">
        <v>0.46</v>
      </c>
      <c r="M153">
        <v>45.86</v>
      </c>
    </row>
    <row r="154" spans="1:13">
      <c r="A154">
        <v>5005091</v>
      </c>
      <c r="B154" s="1" t="s">
        <v>2412</v>
      </c>
      <c r="C154" t="s">
        <v>2385</v>
      </c>
      <c r="D154" t="s">
        <v>2485</v>
      </c>
      <c r="E154">
        <v>5</v>
      </c>
      <c r="F154">
        <v>13</v>
      </c>
      <c r="G154" t="s">
        <v>0</v>
      </c>
      <c r="H154">
        <f t="shared" si="6"/>
        <v>1227.27</v>
      </c>
      <c r="I154">
        <f t="shared" si="7"/>
        <v>1485</v>
      </c>
      <c r="J154">
        <f t="shared" si="8"/>
        <v>1227.27</v>
      </c>
      <c r="K154" s="11">
        <v>1485</v>
      </c>
      <c r="L154">
        <v>1.08</v>
      </c>
      <c r="M154">
        <v>51.84</v>
      </c>
    </row>
    <row r="155" spans="1:13">
      <c r="A155">
        <v>5005093</v>
      </c>
      <c r="B155" s="1" t="s">
        <v>2412</v>
      </c>
      <c r="C155" t="s">
        <v>2384</v>
      </c>
      <c r="D155" t="s">
        <v>2484</v>
      </c>
      <c r="E155">
        <v>5</v>
      </c>
      <c r="F155">
        <v>13</v>
      </c>
      <c r="G155" t="s">
        <v>0</v>
      </c>
      <c r="H155">
        <f t="shared" si="6"/>
        <v>1657.02</v>
      </c>
      <c r="I155">
        <f t="shared" si="7"/>
        <v>2005</v>
      </c>
      <c r="J155">
        <f t="shared" si="8"/>
        <v>1657.02</v>
      </c>
      <c r="K155" s="11">
        <v>2005</v>
      </c>
      <c r="L155">
        <v>1.44</v>
      </c>
      <c r="M155">
        <v>51.84</v>
      </c>
    </row>
    <row r="156" spans="1:13">
      <c r="A156">
        <v>5005092</v>
      </c>
      <c r="B156" s="1" t="s">
        <v>2412</v>
      </c>
      <c r="C156" t="s">
        <v>2383</v>
      </c>
      <c r="D156" t="s">
        <v>2483</v>
      </c>
      <c r="E156">
        <v>5</v>
      </c>
      <c r="F156">
        <v>13</v>
      </c>
      <c r="G156" t="s">
        <v>0</v>
      </c>
      <c r="H156">
        <f t="shared" si="6"/>
        <v>1227.27</v>
      </c>
      <c r="I156">
        <f t="shared" si="7"/>
        <v>1485</v>
      </c>
      <c r="J156">
        <f t="shared" si="8"/>
        <v>1227.27</v>
      </c>
      <c r="K156" s="11">
        <v>1485</v>
      </c>
      <c r="L156">
        <v>1.08</v>
      </c>
      <c r="M156">
        <v>43.2</v>
      </c>
    </row>
    <row r="157" spans="1:13">
      <c r="A157">
        <v>5005065</v>
      </c>
      <c r="B157" s="1" t="s">
        <v>2412</v>
      </c>
      <c r="C157" t="s">
        <v>2386</v>
      </c>
      <c r="D157" t="s">
        <v>2486</v>
      </c>
      <c r="E157">
        <v>5</v>
      </c>
      <c r="F157">
        <v>13</v>
      </c>
      <c r="G157" t="s">
        <v>0</v>
      </c>
      <c r="H157">
        <f t="shared" si="6"/>
        <v>1354.55</v>
      </c>
      <c r="I157">
        <f t="shared" si="7"/>
        <v>1639</v>
      </c>
      <c r="J157">
        <f t="shared" si="8"/>
        <v>1354.55</v>
      </c>
      <c r="K157" s="11">
        <v>1639</v>
      </c>
      <c r="L157">
        <v>0.46</v>
      </c>
      <c r="M157">
        <v>45.86</v>
      </c>
    </row>
    <row r="158" spans="1:13">
      <c r="A158">
        <v>5004817</v>
      </c>
      <c r="B158" s="1" t="s">
        <v>2413</v>
      </c>
      <c r="C158" t="s">
        <v>2225</v>
      </c>
      <c r="D158" t="s">
        <v>2190</v>
      </c>
      <c r="E158">
        <v>5</v>
      </c>
      <c r="F158">
        <v>11</v>
      </c>
      <c r="G158" t="s">
        <v>0</v>
      </c>
      <c r="H158">
        <f t="shared" si="6"/>
        <v>1400.83</v>
      </c>
      <c r="I158">
        <f t="shared" si="7"/>
        <v>1695</v>
      </c>
      <c r="J158">
        <f t="shared" si="8"/>
        <v>1400.83</v>
      </c>
      <c r="K158" s="11">
        <v>1695</v>
      </c>
      <c r="L158">
        <v>1.08</v>
      </c>
      <c r="M158">
        <v>69.12</v>
      </c>
    </row>
    <row r="159" spans="1:13">
      <c r="A159">
        <v>5004558</v>
      </c>
      <c r="B159" s="1" t="s">
        <v>2414</v>
      </c>
      <c r="C159" t="s">
        <v>1342</v>
      </c>
      <c r="D159" t="s">
        <v>1463</v>
      </c>
      <c r="E159">
        <v>5</v>
      </c>
      <c r="F159">
        <v>13</v>
      </c>
      <c r="G159" t="s">
        <v>0</v>
      </c>
      <c r="H159">
        <f t="shared" si="6"/>
        <v>1040.5</v>
      </c>
      <c r="I159">
        <f t="shared" si="7"/>
        <v>1259</v>
      </c>
      <c r="J159">
        <f t="shared" si="8"/>
        <v>1040.5</v>
      </c>
      <c r="K159" s="11">
        <v>1259</v>
      </c>
      <c r="L159">
        <v>0.9</v>
      </c>
      <c r="M159">
        <v>57.6</v>
      </c>
    </row>
    <row r="160" spans="1:13">
      <c r="A160">
        <v>5004550</v>
      </c>
      <c r="B160" s="1" t="s">
        <v>2414</v>
      </c>
      <c r="C160" t="s">
        <v>1334</v>
      </c>
      <c r="D160" t="s">
        <v>1455</v>
      </c>
      <c r="E160">
        <v>5</v>
      </c>
      <c r="F160">
        <v>13</v>
      </c>
      <c r="G160" t="s">
        <v>0</v>
      </c>
      <c r="H160">
        <f t="shared" si="6"/>
        <v>1040.5</v>
      </c>
      <c r="I160">
        <f t="shared" si="7"/>
        <v>1259</v>
      </c>
      <c r="J160">
        <f t="shared" si="8"/>
        <v>1040.5</v>
      </c>
      <c r="K160" s="11">
        <v>1259</v>
      </c>
      <c r="L160">
        <v>0.9</v>
      </c>
      <c r="M160">
        <v>57.6</v>
      </c>
    </row>
    <row r="161" spans="1:13">
      <c r="A161">
        <v>5004542</v>
      </c>
      <c r="B161" s="1" t="s">
        <v>2414</v>
      </c>
      <c r="C161" t="s">
        <v>1330</v>
      </c>
      <c r="D161" t="s">
        <v>1451</v>
      </c>
      <c r="E161">
        <v>5</v>
      </c>
      <c r="F161">
        <v>13</v>
      </c>
      <c r="G161" t="s">
        <v>0</v>
      </c>
      <c r="H161">
        <f t="shared" si="6"/>
        <v>1040.5</v>
      </c>
      <c r="I161">
        <f t="shared" si="7"/>
        <v>1259</v>
      </c>
      <c r="J161">
        <f t="shared" si="8"/>
        <v>1040.5</v>
      </c>
      <c r="K161" s="11">
        <v>1259</v>
      </c>
      <c r="L161">
        <v>1.26</v>
      </c>
      <c r="M161">
        <v>50.4</v>
      </c>
    </row>
    <row r="162" spans="1:13">
      <c r="A162">
        <v>5004539</v>
      </c>
      <c r="B162" s="1" t="s">
        <v>2414</v>
      </c>
      <c r="C162" t="s">
        <v>1327</v>
      </c>
      <c r="D162" t="s">
        <v>1448</v>
      </c>
      <c r="E162">
        <v>5</v>
      </c>
      <c r="F162">
        <v>13</v>
      </c>
      <c r="G162" t="s">
        <v>0</v>
      </c>
      <c r="H162">
        <f t="shared" si="6"/>
        <v>1263.6400000000001</v>
      </c>
      <c r="I162">
        <f t="shared" si="7"/>
        <v>1529</v>
      </c>
      <c r="J162">
        <f t="shared" si="8"/>
        <v>1263.6400000000001</v>
      </c>
      <c r="K162" s="11">
        <v>1529</v>
      </c>
      <c r="L162">
        <v>1.08</v>
      </c>
      <c r="M162">
        <v>43.2</v>
      </c>
    </row>
    <row r="163" spans="1:13">
      <c r="A163">
        <v>5004554</v>
      </c>
      <c r="B163" s="1" t="s">
        <v>2414</v>
      </c>
      <c r="C163" t="s">
        <v>1338</v>
      </c>
      <c r="D163" t="s">
        <v>1459</v>
      </c>
      <c r="E163">
        <v>5</v>
      </c>
      <c r="F163">
        <v>13</v>
      </c>
      <c r="G163" t="s">
        <v>0</v>
      </c>
      <c r="H163">
        <f t="shared" si="6"/>
        <v>1040.5</v>
      </c>
      <c r="I163">
        <f t="shared" si="7"/>
        <v>1259</v>
      </c>
      <c r="J163">
        <f t="shared" si="8"/>
        <v>1040.5</v>
      </c>
      <c r="K163" s="11">
        <v>1259</v>
      </c>
      <c r="L163">
        <v>0.9</v>
      </c>
      <c r="M163">
        <v>57.6</v>
      </c>
    </row>
    <row r="164" spans="1:13">
      <c r="A164">
        <v>5004560</v>
      </c>
      <c r="B164" s="1" t="s">
        <v>2414</v>
      </c>
      <c r="C164" t="s">
        <v>1344</v>
      </c>
      <c r="D164" t="s">
        <v>1465</v>
      </c>
      <c r="E164">
        <v>5</v>
      </c>
      <c r="F164">
        <v>13</v>
      </c>
      <c r="G164" t="s">
        <v>0</v>
      </c>
      <c r="H164">
        <f t="shared" si="6"/>
        <v>1040.5</v>
      </c>
      <c r="I164">
        <f t="shared" si="7"/>
        <v>1259</v>
      </c>
      <c r="J164">
        <f t="shared" si="8"/>
        <v>1040.5</v>
      </c>
      <c r="K164" s="11">
        <v>1259</v>
      </c>
      <c r="L164">
        <v>0.9</v>
      </c>
      <c r="M164">
        <v>57.6</v>
      </c>
    </row>
    <row r="165" spans="1:13">
      <c r="A165">
        <v>5004552</v>
      </c>
      <c r="B165" s="1" t="s">
        <v>2414</v>
      </c>
      <c r="C165" t="s">
        <v>1336</v>
      </c>
      <c r="D165" t="s">
        <v>1457</v>
      </c>
      <c r="E165">
        <v>5</v>
      </c>
      <c r="F165">
        <v>13</v>
      </c>
      <c r="G165" t="s">
        <v>0</v>
      </c>
      <c r="H165">
        <f t="shared" si="6"/>
        <v>1040.5</v>
      </c>
      <c r="I165">
        <f t="shared" si="7"/>
        <v>1259</v>
      </c>
      <c r="J165">
        <f t="shared" si="8"/>
        <v>1040.5</v>
      </c>
      <c r="K165" s="11">
        <v>1259</v>
      </c>
      <c r="L165">
        <v>0.9</v>
      </c>
      <c r="M165">
        <v>57.6</v>
      </c>
    </row>
    <row r="166" spans="1:13">
      <c r="A166">
        <v>5004544</v>
      </c>
      <c r="B166" s="1" t="s">
        <v>2414</v>
      </c>
      <c r="C166" t="s">
        <v>1332</v>
      </c>
      <c r="D166" t="s">
        <v>1453</v>
      </c>
      <c r="E166">
        <v>5</v>
      </c>
      <c r="F166">
        <v>13</v>
      </c>
      <c r="G166" t="s">
        <v>0</v>
      </c>
      <c r="H166">
        <f t="shared" si="6"/>
        <v>1040.5</v>
      </c>
      <c r="I166">
        <f t="shared" si="7"/>
        <v>1259</v>
      </c>
      <c r="J166">
        <f t="shared" si="8"/>
        <v>1040.5</v>
      </c>
      <c r="K166" s="11">
        <v>1259</v>
      </c>
      <c r="L166">
        <v>1.26</v>
      </c>
      <c r="M166">
        <v>50.4</v>
      </c>
    </row>
    <row r="167" spans="1:13">
      <c r="A167">
        <v>5004541</v>
      </c>
      <c r="B167" s="1" t="s">
        <v>2414</v>
      </c>
      <c r="C167" t="s">
        <v>1329</v>
      </c>
      <c r="D167" t="s">
        <v>1450</v>
      </c>
      <c r="E167">
        <v>5</v>
      </c>
      <c r="F167">
        <v>13</v>
      </c>
      <c r="G167" t="s">
        <v>0</v>
      </c>
      <c r="H167">
        <f t="shared" si="6"/>
        <v>1263.6400000000001</v>
      </c>
      <c r="I167">
        <f t="shared" si="7"/>
        <v>1529</v>
      </c>
      <c r="J167">
        <f t="shared" si="8"/>
        <v>1263.6400000000001</v>
      </c>
      <c r="K167" s="11">
        <v>1529</v>
      </c>
      <c r="L167">
        <v>1.08</v>
      </c>
      <c r="M167">
        <v>43.2</v>
      </c>
    </row>
    <row r="168" spans="1:13">
      <c r="A168">
        <v>5004556</v>
      </c>
      <c r="B168" s="1" t="s">
        <v>2414</v>
      </c>
      <c r="C168" t="s">
        <v>1340</v>
      </c>
      <c r="D168" t="s">
        <v>1461</v>
      </c>
      <c r="E168">
        <v>5</v>
      </c>
      <c r="F168">
        <v>13</v>
      </c>
      <c r="G168" t="s">
        <v>0</v>
      </c>
      <c r="H168">
        <f t="shared" si="6"/>
        <v>1040.5</v>
      </c>
      <c r="I168">
        <f t="shared" si="7"/>
        <v>1259</v>
      </c>
      <c r="J168">
        <f t="shared" si="8"/>
        <v>1040.5</v>
      </c>
      <c r="K168" s="11">
        <v>1259</v>
      </c>
      <c r="L168">
        <v>0.9</v>
      </c>
      <c r="M168">
        <v>57.6</v>
      </c>
    </row>
    <row r="169" spans="1:13">
      <c r="A169">
        <v>5004551</v>
      </c>
      <c r="B169" s="1" t="s">
        <v>2414</v>
      </c>
      <c r="C169" t="s">
        <v>1335</v>
      </c>
      <c r="D169" t="s">
        <v>1456</v>
      </c>
      <c r="E169">
        <v>5</v>
      </c>
      <c r="F169">
        <v>13</v>
      </c>
      <c r="G169" t="s">
        <v>0</v>
      </c>
      <c r="H169">
        <f t="shared" si="6"/>
        <v>1040.5</v>
      </c>
      <c r="I169">
        <f t="shared" si="7"/>
        <v>1259</v>
      </c>
      <c r="J169">
        <f t="shared" si="8"/>
        <v>1040.5</v>
      </c>
      <c r="K169" s="11">
        <v>1259</v>
      </c>
      <c r="L169">
        <v>0.9</v>
      </c>
      <c r="M169">
        <v>57.6</v>
      </c>
    </row>
    <row r="170" spans="1:13">
      <c r="A170">
        <v>5004543</v>
      </c>
      <c r="B170" s="1" t="s">
        <v>2414</v>
      </c>
      <c r="C170" t="s">
        <v>1331</v>
      </c>
      <c r="D170" t="s">
        <v>1452</v>
      </c>
      <c r="E170">
        <v>5</v>
      </c>
      <c r="F170">
        <v>13</v>
      </c>
      <c r="G170" t="s">
        <v>0</v>
      </c>
      <c r="H170">
        <f t="shared" si="6"/>
        <v>1040.5</v>
      </c>
      <c r="I170">
        <f t="shared" si="7"/>
        <v>1259</v>
      </c>
      <c r="J170">
        <f t="shared" si="8"/>
        <v>1040.5</v>
      </c>
      <c r="K170" s="11">
        <v>1259</v>
      </c>
      <c r="L170">
        <v>1.26</v>
      </c>
      <c r="M170">
        <v>50.4</v>
      </c>
    </row>
    <row r="171" spans="1:13">
      <c r="A171">
        <v>5004540</v>
      </c>
      <c r="B171" s="1" t="s">
        <v>2414</v>
      </c>
      <c r="C171" t="s">
        <v>1328</v>
      </c>
      <c r="D171" t="s">
        <v>1449</v>
      </c>
      <c r="E171">
        <v>5</v>
      </c>
      <c r="F171">
        <v>13</v>
      </c>
      <c r="G171" t="s">
        <v>0</v>
      </c>
      <c r="H171">
        <f t="shared" si="6"/>
        <v>1263.6400000000001</v>
      </c>
      <c r="I171">
        <f t="shared" si="7"/>
        <v>1529</v>
      </c>
      <c r="J171">
        <f t="shared" si="8"/>
        <v>1263.6400000000001</v>
      </c>
      <c r="K171" s="11">
        <v>1529</v>
      </c>
      <c r="L171">
        <v>1.08</v>
      </c>
      <c r="M171">
        <v>43.2</v>
      </c>
    </row>
    <row r="172" spans="1:13">
      <c r="A172">
        <v>5004555</v>
      </c>
      <c r="B172" s="1" t="s">
        <v>2414</v>
      </c>
      <c r="C172" t="s">
        <v>1339</v>
      </c>
      <c r="D172" t="s">
        <v>1460</v>
      </c>
      <c r="E172">
        <v>5</v>
      </c>
      <c r="F172">
        <v>13</v>
      </c>
      <c r="G172" t="s">
        <v>0</v>
      </c>
      <c r="H172">
        <f t="shared" si="6"/>
        <v>1040.5</v>
      </c>
      <c r="I172">
        <f t="shared" si="7"/>
        <v>1259</v>
      </c>
      <c r="J172">
        <f t="shared" si="8"/>
        <v>1040.5</v>
      </c>
      <c r="K172" s="11">
        <v>1259</v>
      </c>
      <c r="L172">
        <v>0.9</v>
      </c>
      <c r="M172">
        <v>57.6</v>
      </c>
    </row>
    <row r="173" spans="1:13">
      <c r="A173">
        <v>5004559</v>
      </c>
      <c r="B173" s="1" t="s">
        <v>2414</v>
      </c>
      <c r="C173" t="s">
        <v>1343</v>
      </c>
      <c r="D173" t="s">
        <v>1464</v>
      </c>
      <c r="E173">
        <v>5</v>
      </c>
      <c r="F173">
        <v>13</v>
      </c>
      <c r="G173" t="s">
        <v>0</v>
      </c>
      <c r="H173">
        <f t="shared" si="6"/>
        <v>1040.5</v>
      </c>
      <c r="I173">
        <f t="shared" si="7"/>
        <v>1259</v>
      </c>
      <c r="J173">
        <f t="shared" si="8"/>
        <v>1040.5</v>
      </c>
      <c r="K173" s="11">
        <v>1259</v>
      </c>
      <c r="L173">
        <v>0.9</v>
      </c>
      <c r="M173">
        <v>57.6</v>
      </c>
    </row>
    <row r="174" spans="1:13">
      <c r="A174">
        <v>5004561</v>
      </c>
      <c r="B174" s="1" t="s">
        <v>2414</v>
      </c>
      <c r="C174" t="s">
        <v>1345</v>
      </c>
      <c r="D174" t="s">
        <v>1466</v>
      </c>
      <c r="E174">
        <v>5</v>
      </c>
      <c r="F174">
        <v>13</v>
      </c>
      <c r="G174" t="s">
        <v>0</v>
      </c>
      <c r="H174">
        <f t="shared" si="6"/>
        <v>1040.5</v>
      </c>
      <c r="I174">
        <f t="shared" si="7"/>
        <v>1259</v>
      </c>
      <c r="J174">
        <f t="shared" si="8"/>
        <v>1040.5</v>
      </c>
      <c r="K174" s="11">
        <v>1259</v>
      </c>
      <c r="L174">
        <v>0.9</v>
      </c>
      <c r="M174">
        <v>57.6</v>
      </c>
    </row>
    <row r="175" spans="1:13">
      <c r="A175">
        <v>5004553</v>
      </c>
      <c r="B175" s="1" t="s">
        <v>2414</v>
      </c>
      <c r="C175" t="s">
        <v>1337</v>
      </c>
      <c r="D175" t="s">
        <v>1458</v>
      </c>
      <c r="E175">
        <v>5</v>
      </c>
      <c r="F175">
        <v>13</v>
      </c>
      <c r="G175" t="s">
        <v>0</v>
      </c>
      <c r="H175">
        <f t="shared" si="6"/>
        <v>1040.5</v>
      </c>
      <c r="I175">
        <f t="shared" si="7"/>
        <v>1259</v>
      </c>
      <c r="J175">
        <f t="shared" si="8"/>
        <v>1040.5</v>
      </c>
      <c r="K175" s="11">
        <v>1259</v>
      </c>
      <c r="L175">
        <v>0.9</v>
      </c>
      <c r="M175">
        <v>57.6</v>
      </c>
    </row>
    <row r="176" spans="1:13">
      <c r="A176">
        <v>5004545</v>
      </c>
      <c r="B176" s="1" t="s">
        <v>2414</v>
      </c>
      <c r="C176" t="s">
        <v>1333</v>
      </c>
      <c r="D176" t="s">
        <v>1454</v>
      </c>
      <c r="E176">
        <v>5</v>
      </c>
      <c r="F176">
        <v>13</v>
      </c>
      <c r="G176" t="s">
        <v>0</v>
      </c>
      <c r="H176">
        <f t="shared" si="6"/>
        <v>1040.5</v>
      </c>
      <c r="I176">
        <f t="shared" si="7"/>
        <v>1259</v>
      </c>
      <c r="J176">
        <f t="shared" si="8"/>
        <v>1040.5</v>
      </c>
      <c r="K176" s="11">
        <v>1259</v>
      </c>
      <c r="L176">
        <v>1.26</v>
      </c>
      <c r="M176">
        <v>50.4</v>
      </c>
    </row>
    <row r="177" spans="1:13">
      <c r="A177">
        <v>5004557</v>
      </c>
      <c r="B177" s="1" t="s">
        <v>2414</v>
      </c>
      <c r="C177" t="s">
        <v>1341</v>
      </c>
      <c r="D177" t="s">
        <v>1462</v>
      </c>
      <c r="E177">
        <v>5</v>
      </c>
      <c r="F177">
        <v>13</v>
      </c>
      <c r="G177" t="s">
        <v>0</v>
      </c>
      <c r="H177">
        <f t="shared" si="6"/>
        <v>1040.5</v>
      </c>
      <c r="I177">
        <f t="shared" si="7"/>
        <v>1259</v>
      </c>
      <c r="J177">
        <f t="shared" si="8"/>
        <v>1040.5</v>
      </c>
      <c r="K177" s="11">
        <v>1259</v>
      </c>
      <c r="L177">
        <v>0.9</v>
      </c>
      <c r="M177">
        <v>57.6</v>
      </c>
    </row>
    <row r="178" spans="1:13">
      <c r="A178">
        <v>5004582</v>
      </c>
      <c r="B178" s="1" t="s">
        <v>2414</v>
      </c>
      <c r="C178" t="s">
        <v>1358</v>
      </c>
      <c r="D178" t="s">
        <v>1478</v>
      </c>
      <c r="E178">
        <v>5</v>
      </c>
      <c r="F178">
        <v>6</v>
      </c>
      <c r="G178" t="s">
        <v>1833</v>
      </c>
      <c r="H178">
        <f t="shared" si="6"/>
        <v>238.84</v>
      </c>
      <c r="I178">
        <f t="shared" si="7"/>
        <v>289</v>
      </c>
      <c r="J178">
        <f t="shared" si="8"/>
        <v>238.84</v>
      </c>
      <c r="K178" s="11">
        <v>289</v>
      </c>
      <c r="L178">
        <v>1.05</v>
      </c>
      <c r="M178">
        <v>54.6</v>
      </c>
    </row>
    <row r="179" spans="1:13">
      <c r="A179">
        <v>5004584</v>
      </c>
      <c r="B179" s="1" t="s">
        <v>2414</v>
      </c>
      <c r="C179" t="s">
        <v>1360</v>
      </c>
      <c r="D179" t="s">
        <v>1480</v>
      </c>
      <c r="E179">
        <v>5</v>
      </c>
      <c r="F179">
        <v>6</v>
      </c>
      <c r="G179" t="s">
        <v>1833</v>
      </c>
      <c r="H179">
        <f t="shared" si="6"/>
        <v>238.84</v>
      </c>
      <c r="I179">
        <f t="shared" si="7"/>
        <v>289</v>
      </c>
      <c r="J179">
        <f t="shared" si="8"/>
        <v>238.84</v>
      </c>
      <c r="K179" s="11">
        <v>289</v>
      </c>
      <c r="L179">
        <v>1.05</v>
      </c>
      <c r="M179">
        <v>54.6</v>
      </c>
    </row>
    <row r="180" spans="1:13">
      <c r="A180">
        <v>5004583</v>
      </c>
      <c r="B180" s="1" t="s">
        <v>2414</v>
      </c>
      <c r="C180" t="s">
        <v>1359</v>
      </c>
      <c r="D180" t="s">
        <v>1479</v>
      </c>
      <c r="E180">
        <v>5</v>
      </c>
      <c r="F180">
        <v>6</v>
      </c>
      <c r="G180" t="s">
        <v>1833</v>
      </c>
      <c r="H180">
        <f t="shared" si="6"/>
        <v>238.84</v>
      </c>
      <c r="I180">
        <f t="shared" si="7"/>
        <v>289</v>
      </c>
      <c r="J180">
        <f t="shared" si="8"/>
        <v>238.84</v>
      </c>
      <c r="K180" s="11">
        <v>289</v>
      </c>
      <c r="L180">
        <v>1.05</v>
      </c>
      <c r="M180">
        <v>54.6</v>
      </c>
    </row>
    <row r="181" spans="1:13">
      <c r="A181">
        <v>5004585</v>
      </c>
      <c r="B181" s="1" t="s">
        <v>2414</v>
      </c>
      <c r="C181" t="s">
        <v>1361</v>
      </c>
      <c r="D181" t="s">
        <v>1481</v>
      </c>
      <c r="E181">
        <v>5</v>
      </c>
      <c r="F181">
        <v>6</v>
      </c>
      <c r="G181" t="s">
        <v>1833</v>
      </c>
      <c r="H181">
        <f t="shared" si="6"/>
        <v>238.84</v>
      </c>
      <c r="I181">
        <f t="shared" si="7"/>
        <v>289</v>
      </c>
      <c r="J181">
        <f t="shared" si="8"/>
        <v>238.84</v>
      </c>
      <c r="K181" s="11">
        <v>289</v>
      </c>
      <c r="L181">
        <v>1.05</v>
      </c>
      <c r="M181">
        <v>54.6</v>
      </c>
    </row>
    <row r="182" spans="1:13">
      <c r="A182">
        <v>5004566</v>
      </c>
      <c r="B182" s="1" t="s">
        <v>2414</v>
      </c>
      <c r="C182" t="s">
        <v>1346</v>
      </c>
      <c r="D182" t="s">
        <v>1467</v>
      </c>
      <c r="E182">
        <v>5</v>
      </c>
      <c r="F182">
        <v>6</v>
      </c>
      <c r="G182" t="s">
        <v>2364</v>
      </c>
      <c r="H182">
        <f t="shared" si="6"/>
        <v>2574.38</v>
      </c>
      <c r="I182">
        <f t="shared" si="7"/>
        <v>3115</v>
      </c>
      <c r="J182">
        <f t="shared" si="8"/>
        <v>2574.38</v>
      </c>
      <c r="K182" s="11">
        <v>3115</v>
      </c>
      <c r="L182">
        <v>0.22</v>
      </c>
      <c r="M182">
        <v>10.89</v>
      </c>
    </row>
    <row r="183" spans="1:13">
      <c r="A183">
        <v>5004569</v>
      </c>
      <c r="B183" s="1" t="s">
        <v>2414</v>
      </c>
      <c r="C183" t="s">
        <v>1349</v>
      </c>
      <c r="D183" t="s">
        <v>1467</v>
      </c>
      <c r="E183">
        <v>5</v>
      </c>
      <c r="F183">
        <v>6</v>
      </c>
      <c r="G183" t="s">
        <v>2364</v>
      </c>
      <c r="H183">
        <f t="shared" si="6"/>
        <v>2574.38</v>
      </c>
      <c r="I183">
        <f t="shared" si="7"/>
        <v>3115</v>
      </c>
      <c r="J183">
        <f t="shared" si="8"/>
        <v>2574.38</v>
      </c>
      <c r="K183" s="11">
        <v>3115</v>
      </c>
      <c r="L183">
        <v>0.22</v>
      </c>
      <c r="M183">
        <v>10.89</v>
      </c>
    </row>
    <row r="184" spans="1:13">
      <c r="A184">
        <v>5004578</v>
      </c>
      <c r="B184" s="1" t="s">
        <v>2414</v>
      </c>
      <c r="C184" t="s">
        <v>1354</v>
      </c>
      <c r="D184" t="s">
        <v>1474</v>
      </c>
      <c r="E184">
        <v>5</v>
      </c>
      <c r="F184">
        <v>6</v>
      </c>
      <c r="G184" t="s">
        <v>2364</v>
      </c>
      <c r="H184">
        <f t="shared" si="6"/>
        <v>437.19</v>
      </c>
      <c r="I184">
        <f t="shared" si="7"/>
        <v>529</v>
      </c>
      <c r="J184">
        <f t="shared" si="8"/>
        <v>437.19</v>
      </c>
      <c r="K184" s="11">
        <v>529</v>
      </c>
      <c r="L184">
        <v>0.27</v>
      </c>
      <c r="M184">
        <v>17.28</v>
      </c>
    </row>
    <row r="185" spans="1:13">
      <c r="A185">
        <v>5004570</v>
      </c>
      <c r="B185" s="1" t="s">
        <v>2414</v>
      </c>
      <c r="C185" t="s">
        <v>1350</v>
      </c>
      <c r="D185" t="s">
        <v>1470</v>
      </c>
      <c r="E185">
        <v>5</v>
      </c>
      <c r="F185">
        <v>6</v>
      </c>
      <c r="G185" t="s">
        <v>2364</v>
      </c>
      <c r="H185">
        <f t="shared" si="6"/>
        <v>1747.93</v>
      </c>
      <c r="I185">
        <f t="shared" si="7"/>
        <v>2115</v>
      </c>
      <c r="J185">
        <f t="shared" si="8"/>
        <v>1747.93</v>
      </c>
      <c r="K185" s="11">
        <v>2115</v>
      </c>
      <c r="L185">
        <v>0.59</v>
      </c>
      <c r="M185">
        <v>14.26</v>
      </c>
    </row>
    <row r="186" spans="1:13">
      <c r="A186">
        <v>5004580</v>
      </c>
      <c r="B186" s="1" t="s">
        <v>2414</v>
      </c>
      <c r="C186" t="s">
        <v>1356</v>
      </c>
      <c r="D186" t="s">
        <v>1476</v>
      </c>
      <c r="E186">
        <v>5</v>
      </c>
      <c r="F186">
        <v>6</v>
      </c>
      <c r="G186" t="s">
        <v>2364</v>
      </c>
      <c r="H186">
        <f t="shared" si="6"/>
        <v>437.19</v>
      </c>
      <c r="I186">
        <f t="shared" si="7"/>
        <v>529</v>
      </c>
      <c r="J186">
        <f t="shared" si="8"/>
        <v>437.19</v>
      </c>
      <c r="K186" s="11">
        <v>529</v>
      </c>
      <c r="L186">
        <v>0.27</v>
      </c>
      <c r="M186">
        <v>17.28</v>
      </c>
    </row>
    <row r="187" spans="1:13">
      <c r="A187">
        <v>5004568</v>
      </c>
      <c r="B187" s="1" t="s">
        <v>2414</v>
      </c>
      <c r="C187" t="s">
        <v>1348</v>
      </c>
      <c r="D187" t="s">
        <v>1469</v>
      </c>
      <c r="E187">
        <v>5</v>
      </c>
      <c r="F187">
        <v>6</v>
      </c>
      <c r="G187" t="s">
        <v>2364</v>
      </c>
      <c r="H187">
        <f t="shared" si="6"/>
        <v>2574.38</v>
      </c>
      <c r="I187">
        <f t="shared" si="7"/>
        <v>3115</v>
      </c>
      <c r="J187">
        <f t="shared" si="8"/>
        <v>2574.38</v>
      </c>
      <c r="K187" s="11">
        <v>3115</v>
      </c>
      <c r="L187">
        <v>0.22</v>
      </c>
      <c r="M187">
        <v>10.89</v>
      </c>
    </row>
    <row r="188" spans="1:13">
      <c r="A188">
        <v>5004572</v>
      </c>
      <c r="B188" s="1" t="s">
        <v>2414</v>
      </c>
      <c r="C188" t="s">
        <v>1352</v>
      </c>
      <c r="D188" t="s">
        <v>1472</v>
      </c>
      <c r="E188">
        <v>5</v>
      </c>
      <c r="F188">
        <v>6</v>
      </c>
      <c r="G188" t="s">
        <v>2364</v>
      </c>
      <c r="H188">
        <f t="shared" si="6"/>
        <v>1747.93</v>
      </c>
      <c r="I188">
        <f t="shared" si="7"/>
        <v>2115</v>
      </c>
      <c r="J188">
        <f t="shared" si="8"/>
        <v>1747.93</v>
      </c>
      <c r="K188" s="11">
        <v>2115</v>
      </c>
      <c r="L188">
        <v>0.59</v>
      </c>
      <c r="M188">
        <v>14.26</v>
      </c>
    </row>
    <row r="189" spans="1:13">
      <c r="A189">
        <v>5004567</v>
      </c>
      <c r="B189" s="1" t="s">
        <v>2414</v>
      </c>
      <c r="C189" t="s">
        <v>1347</v>
      </c>
      <c r="D189" t="s">
        <v>1468</v>
      </c>
      <c r="E189">
        <v>5</v>
      </c>
      <c r="F189">
        <v>6</v>
      </c>
      <c r="G189" t="s">
        <v>2364</v>
      </c>
      <c r="H189">
        <f t="shared" si="6"/>
        <v>2574.38</v>
      </c>
      <c r="I189">
        <f t="shared" si="7"/>
        <v>3115</v>
      </c>
      <c r="J189">
        <f t="shared" si="8"/>
        <v>2574.38</v>
      </c>
      <c r="K189" s="11">
        <v>3115</v>
      </c>
      <c r="L189">
        <v>0.22</v>
      </c>
      <c r="M189">
        <v>10.89</v>
      </c>
    </row>
    <row r="190" spans="1:13">
      <c r="A190">
        <v>5004579</v>
      </c>
      <c r="B190" s="1" t="s">
        <v>2414</v>
      </c>
      <c r="C190" t="s">
        <v>1355</v>
      </c>
      <c r="D190" t="s">
        <v>1475</v>
      </c>
      <c r="E190">
        <v>5</v>
      </c>
      <c r="F190">
        <v>6</v>
      </c>
      <c r="G190" t="s">
        <v>2364</v>
      </c>
      <c r="H190">
        <f t="shared" si="6"/>
        <v>437.19</v>
      </c>
      <c r="I190">
        <f t="shared" si="7"/>
        <v>529</v>
      </c>
      <c r="J190">
        <f t="shared" si="8"/>
        <v>437.19</v>
      </c>
      <c r="K190" s="11">
        <v>529</v>
      </c>
      <c r="L190">
        <v>0.27</v>
      </c>
      <c r="M190">
        <v>17.28</v>
      </c>
    </row>
    <row r="191" spans="1:13">
      <c r="A191">
        <v>5004571</v>
      </c>
      <c r="B191" s="1" t="s">
        <v>2414</v>
      </c>
      <c r="C191" t="s">
        <v>1351</v>
      </c>
      <c r="D191" t="s">
        <v>1471</v>
      </c>
      <c r="E191">
        <v>5</v>
      </c>
      <c r="F191">
        <v>6</v>
      </c>
      <c r="G191" t="s">
        <v>2364</v>
      </c>
      <c r="H191">
        <f t="shared" si="6"/>
        <v>1747.93</v>
      </c>
      <c r="I191">
        <f t="shared" si="7"/>
        <v>2115</v>
      </c>
      <c r="J191">
        <f t="shared" si="8"/>
        <v>1747.93</v>
      </c>
      <c r="K191" s="11">
        <v>2115</v>
      </c>
      <c r="L191">
        <v>0.59</v>
      </c>
      <c r="M191">
        <v>14.26</v>
      </c>
    </row>
    <row r="192" spans="1:13">
      <c r="A192">
        <v>5004581</v>
      </c>
      <c r="B192" s="1" t="s">
        <v>2414</v>
      </c>
      <c r="C192" t="s">
        <v>1357</v>
      </c>
      <c r="D192" t="s">
        <v>1477</v>
      </c>
      <c r="E192">
        <v>5</v>
      </c>
      <c r="F192">
        <v>6</v>
      </c>
      <c r="G192" t="s">
        <v>2364</v>
      </c>
      <c r="H192">
        <f t="shared" si="6"/>
        <v>437.19</v>
      </c>
      <c r="I192">
        <f t="shared" si="7"/>
        <v>529</v>
      </c>
      <c r="J192">
        <f t="shared" si="8"/>
        <v>437.19</v>
      </c>
      <c r="K192" s="11">
        <v>529</v>
      </c>
      <c r="L192">
        <v>0.27</v>
      </c>
      <c r="M192">
        <v>17.28</v>
      </c>
    </row>
    <row r="193" spans="1:13">
      <c r="A193">
        <v>5004573</v>
      </c>
      <c r="B193" s="1" t="s">
        <v>2414</v>
      </c>
      <c r="C193" t="s">
        <v>1353</v>
      </c>
      <c r="D193" t="s">
        <v>1473</v>
      </c>
      <c r="E193">
        <v>5</v>
      </c>
      <c r="F193">
        <v>6</v>
      </c>
      <c r="G193" t="s">
        <v>2364</v>
      </c>
      <c r="H193">
        <f t="shared" si="6"/>
        <v>1747.93</v>
      </c>
      <c r="I193">
        <f t="shared" si="7"/>
        <v>2115</v>
      </c>
      <c r="J193">
        <f t="shared" si="8"/>
        <v>1747.93</v>
      </c>
      <c r="K193" s="11">
        <v>2115</v>
      </c>
      <c r="L193">
        <v>0.59</v>
      </c>
      <c r="M193">
        <v>14.26</v>
      </c>
    </row>
    <row r="194" spans="1:13">
      <c r="A194">
        <v>5003867</v>
      </c>
      <c r="B194" s="1" t="s">
        <v>2415</v>
      </c>
      <c r="C194" t="s">
        <v>529</v>
      </c>
      <c r="D194" t="s">
        <v>530</v>
      </c>
      <c r="E194">
        <v>5</v>
      </c>
      <c r="F194">
        <v>13</v>
      </c>
      <c r="G194" t="s">
        <v>0</v>
      </c>
      <c r="H194">
        <f t="shared" si="6"/>
        <v>2946.28</v>
      </c>
      <c r="I194">
        <f t="shared" si="7"/>
        <v>3565</v>
      </c>
      <c r="J194">
        <f t="shared" si="8"/>
        <v>2946.28</v>
      </c>
      <c r="K194" s="11">
        <v>3565</v>
      </c>
      <c r="L194">
        <v>0.5</v>
      </c>
      <c r="M194">
        <v>25</v>
      </c>
    </row>
    <row r="195" spans="1:13">
      <c r="A195">
        <v>5003868</v>
      </c>
      <c r="B195" s="1" t="s">
        <v>2415</v>
      </c>
      <c r="C195" t="s">
        <v>531</v>
      </c>
      <c r="D195" t="s">
        <v>1633</v>
      </c>
      <c r="E195">
        <v>5</v>
      </c>
      <c r="F195">
        <v>13</v>
      </c>
      <c r="G195" t="s">
        <v>0</v>
      </c>
      <c r="H195">
        <f t="shared" si="6"/>
        <v>2946.28</v>
      </c>
      <c r="I195">
        <f t="shared" si="7"/>
        <v>3565</v>
      </c>
      <c r="J195">
        <f t="shared" si="8"/>
        <v>2946.28</v>
      </c>
      <c r="K195" s="11">
        <v>3565</v>
      </c>
      <c r="L195">
        <v>0.5</v>
      </c>
      <c r="M195">
        <v>25</v>
      </c>
    </row>
    <row r="196" spans="1:13">
      <c r="A196">
        <v>5003866</v>
      </c>
      <c r="B196" s="1" t="s">
        <v>2415</v>
      </c>
      <c r="C196" t="s">
        <v>528</v>
      </c>
      <c r="D196" t="s">
        <v>1632</v>
      </c>
      <c r="E196">
        <v>5</v>
      </c>
      <c r="F196">
        <v>13</v>
      </c>
      <c r="G196" t="s">
        <v>0</v>
      </c>
      <c r="H196">
        <f t="shared" si="6"/>
        <v>2946.28</v>
      </c>
      <c r="I196">
        <f t="shared" si="7"/>
        <v>3565</v>
      </c>
      <c r="J196">
        <f t="shared" si="8"/>
        <v>2946.28</v>
      </c>
      <c r="K196" s="11">
        <v>3565</v>
      </c>
      <c r="L196">
        <v>0.5</v>
      </c>
      <c r="M196">
        <v>25</v>
      </c>
    </row>
    <row r="197" spans="1:13">
      <c r="A197">
        <v>5003870</v>
      </c>
      <c r="B197" s="1" t="s">
        <v>2415</v>
      </c>
      <c r="C197" t="s">
        <v>533</v>
      </c>
      <c r="D197" t="s">
        <v>1635</v>
      </c>
      <c r="E197">
        <v>5</v>
      </c>
      <c r="F197">
        <v>13</v>
      </c>
      <c r="G197" t="s">
        <v>0</v>
      </c>
      <c r="H197">
        <f t="shared" si="6"/>
        <v>2946.28</v>
      </c>
      <c r="I197">
        <f t="shared" si="7"/>
        <v>3565</v>
      </c>
      <c r="J197">
        <f t="shared" si="8"/>
        <v>2946.28</v>
      </c>
      <c r="K197" s="11">
        <v>3565</v>
      </c>
      <c r="L197">
        <v>0.5</v>
      </c>
      <c r="M197">
        <v>25</v>
      </c>
    </row>
    <row r="198" spans="1:13">
      <c r="A198">
        <v>5003869</v>
      </c>
      <c r="B198" s="1" t="s">
        <v>2415</v>
      </c>
      <c r="C198" t="s">
        <v>532</v>
      </c>
      <c r="D198" t="s">
        <v>1634</v>
      </c>
      <c r="E198">
        <v>5</v>
      </c>
      <c r="F198">
        <v>13</v>
      </c>
      <c r="G198" t="s">
        <v>0</v>
      </c>
      <c r="H198">
        <f t="shared" si="6"/>
        <v>2946.28</v>
      </c>
      <c r="I198">
        <f t="shared" si="7"/>
        <v>3565</v>
      </c>
      <c r="J198">
        <f t="shared" si="8"/>
        <v>2946.28</v>
      </c>
      <c r="K198" s="11">
        <v>3565</v>
      </c>
      <c r="L198">
        <v>0.5</v>
      </c>
      <c r="M198">
        <v>25</v>
      </c>
    </row>
    <row r="199" spans="1:13">
      <c r="A199">
        <v>5003921</v>
      </c>
      <c r="B199" s="1" t="s">
        <v>2415</v>
      </c>
      <c r="C199" t="s">
        <v>599</v>
      </c>
      <c r="D199" t="s">
        <v>978</v>
      </c>
      <c r="E199">
        <v>5</v>
      </c>
      <c r="F199">
        <v>6</v>
      </c>
      <c r="G199" t="s">
        <v>2364</v>
      </c>
      <c r="H199">
        <f t="shared" si="6"/>
        <v>1376.03</v>
      </c>
      <c r="I199">
        <f t="shared" si="7"/>
        <v>1665</v>
      </c>
      <c r="J199">
        <f t="shared" si="8"/>
        <v>1376.03</v>
      </c>
      <c r="K199" s="11">
        <v>1665</v>
      </c>
      <c r="L199">
        <v>0.6</v>
      </c>
      <c r="M199">
        <v>19.8</v>
      </c>
    </row>
    <row r="200" spans="1:13">
      <c r="A200">
        <v>5003917</v>
      </c>
      <c r="B200" s="1" t="s">
        <v>2415</v>
      </c>
      <c r="C200" t="s">
        <v>595</v>
      </c>
      <c r="D200" t="s">
        <v>974</v>
      </c>
      <c r="E200">
        <v>5</v>
      </c>
      <c r="F200">
        <v>6</v>
      </c>
      <c r="G200" t="s">
        <v>2364</v>
      </c>
      <c r="H200">
        <f t="shared" si="6"/>
        <v>2987.6</v>
      </c>
      <c r="I200">
        <f t="shared" si="7"/>
        <v>3615</v>
      </c>
      <c r="J200">
        <f t="shared" si="8"/>
        <v>2987.6</v>
      </c>
      <c r="K200" s="11">
        <v>3615</v>
      </c>
      <c r="L200">
        <v>0.6</v>
      </c>
      <c r="M200">
        <v>19.8</v>
      </c>
    </row>
    <row r="201" spans="1:13">
      <c r="A201">
        <v>5003912</v>
      </c>
      <c r="B201" s="1" t="s">
        <v>2415</v>
      </c>
      <c r="C201" t="s">
        <v>590</v>
      </c>
      <c r="D201" t="s">
        <v>969</v>
      </c>
      <c r="E201">
        <v>5</v>
      </c>
      <c r="F201">
        <v>6</v>
      </c>
      <c r="G201" t="s">
        <v>2364</v>
      </c>
      <c r="H201">
        <f t="shared" ref="H201:H264" si="9">J201*(1-$K$2)</f>
        <v>2023.97</v>
      </c>
      <c r="I201">
        <f t="shared" ref="I201:I264" si="10">K201*(1-$K$2)</f>
        <v>2449</v>
      </c>
      <c r="J201">
        <f t="shared" ref="J201:J264" si="11">ROUND(K201/1.21,2)</f>
        <v>2023.97</v>
      </c>
      <c r="K201" s="11">
        <v>2449</v>
      </c>
      <c r="L201">
        <v>0.6</v>
      </c>
      <c r="M201">
        <v>19.8</v>
      </c>
    </row>
    <row r="202" spans="1:13">
      <c r="A202">
        <v>5003929</v>
      </c>
      <c r="B202" s="1" t="s">
        <v>2415</v>
      </c>
      <c r="C202" t="s">
        <v>607</v>
      </c>
      <c r="D202" t="s">
        <v>986</v>
      </c>
      <c r="E202">
        <v>5</v>
      </c>
      <c r="F202">
        <v>6</v>
      </c>
      <c r="G202" t="s">
        <v>2364</v>
      </c>
      <c r="H202">
        <f t="shared" si="9"/>
        <v>3635.54</v>
      </c>
      <c r="I202">
        <f t="shared" si="10"/>
        <v>4399</v>
      </c>
      <c r="J202">
        <f t="shared" si="11"/>
        <v>3635.54</v>
      </c>
      <c r="K202" s="11">
        <v>4399</v>
      </c>
      <c r="L202">
        <v>0.23</v>
      </c>
      <c r="M202">
        <v>6.75</v>
      </c>
    </row>
    <row r="203" spans="1:13">
      <c r="A203">
        <v>5003934</v>
      </c>
      <c r="B203" s="1" t="s">
        <v>2415</v>
      </c>
      <c r="C203" t="s">
        <v>612</v>
      </c>
      <c r="D203" t="s">
        <v>991</v>
      </c>
      <c r="E203">
        <v>5</v>
      </c>
      <c r="F203">
        <v>6</v>
      </c>
      <c r="G203" t="s">
        <v>2364</v>
      </c>
      <c r="H203">
        <f t="shared" si="9"/>
        <v>2342.98</v>
      </c>
      <c r="I203">
        <f t="shared" si="10"/>
        <v>2835</v>
      </c>
      <c r="J203">
        <f t="shared" si="11"/>
        <v>2342.98</v>
      </c>
      <c r="K203" s="11">
        <v>2835</v>
      </c>
      <c r="L203">
        <v>0.16</v>
      </c>
      <c r="M203">
        <v>6.2</v>
      </c>
    </row>
    <row r="204" spans="1:13">
      <c r="A204">
        <v>5003902</v>
      </c>
      <c r="B204" s="1" t="s">
        <v>2415</v>
      </c>
      <c r="C204" t="s">
        <v>580</v>
      </c>
      <c r="D204" t="s">
        <v>959</v>
      </c>
      <c r="E204">
        <v>5</v>
      </c>
      <c r="F204">
        <v>6</v>
      </c>
      <c r="G204" t="s">
        <v>2364</v>
      </c>
      <c r="H204">
        <f t="shared" si="9"/>
        <v>8152.89</v>
      </c>
      <c r="I204">
        <f t="shared" si="10"/>
        <v>9865</v>
      </c>
      <c r="J204">
        <f t="shared" si="11"/>
        <v>8152.89</v>
      </c>
      <c r="K204" s="11">
        <v>9865</v>
      </c>
      <c r="L204">
        <v>0.4</v>
      </c>
      <c r="M204">
        <v>19.2</v>
      </c>
    </row>
    <row r="205" spans="1:13">
      <c r="A205">
        <v>5003899</v>
      </c>
      <c r="B205" s="1" t="s">
        <v>2415</v>
      </c>
      <c r="C205" t="s">
        <v>577</v>
      </c>
      <c r="D205" t="s">
        <v>956</v>
      </c>
      <c r="E205">
        <v>5</v>
      </c>
      <c r="F205">
        <v>6</v>
      </c>
      <c r="G205" t="s">
        <v>2364</v>
      </c>
      <c r="H205">
        <f t="shared" si="9"/>
        <v>9772.73</v>
      </c>
      <c r="I205">
        <f t="shared" si="10"/>
        <v>11825</v>
      </c>
      <c r="J205">
        <f t="shared" si="11"/>
        <v>9772.73</v>
      </c>
      <c r="K205" s="11">
        <v>11825</v>
      </c>
      <c r="L205">
        <v>0.4</v>
      </c>
      <c r="M205">
        <v>19.2</v>
      </c>
    </row>
    <row r="206" spans="1:13">
      <c r="A206">
        <v>5003926</v>
      </c>
      <c r="B206" s="1" t="s">
        <v>2415</v>
      </c>
      <c r="C206" t="s">
        <v>604</v>
      </c>
      <c r="D206" t="s">
        <v>983</v>
      </c>
      <c r="E206">
        <v>5</v>
      </c>
      <c r="F206">
        <v>6</v>
      </c>
      <c r="G206" t="s">
        <v>2364</v>
      </c>
      <c r="H206">
        <f t="shared" si="9"/>
        <v>3309.92</v>
      </c>
      <c r="I206">
        <f t="shared" si="10"/>
        <v>4005</v>
      </c>
      <c r="J206">
        <f t="shared" si="11"/>
        <v>3309.92</v>
      </c>
      <c r="K206" s="11">
        <v>4005</v>
      </c>
      <c r="L206">
        <v>0.18</v>
      </c>
      <c r="M206">
        <v>17.5</v>
      </c>
    </row>
    <row r="207" spans="1:13">
      <c r="A207">
        <v>5003946</v>
      </c>
      <c r="B207" s="1" t="s">
        <v>2415</v>
      </c>
      <c r="C207" t="s">
        <v>624</v>
      </c>
      <c r="D207" t="s">
        <v>1003</v>
      </c>
      <c r="E207">
        <v>5</v>
      </c>
      <c r="F207">
        <v>6</v>
      </c>
      <c r="G207" t="s">
        <v>2364</v>
      </c>
      <c r="H207">
        <f t="shared" si="9"/>
        <v>3156.2</v>
      </c>
      <c r="I207">
        <f t="shared" si="10"/>
        <v>3819</v>
      </c>
      <c r="J207">
        <f t="shared" si="11"/>
        <v>3156.2</v>
      </c>
      <c r="K207" s="11">
        <v>3819</v>
      </c>
      <c r="L207">
        <v>0.3</v>
      </c>
      <c r="M207">
        <v>9.9</v>
      </c>
    </row>
    <row r="208" spans="1:13">
      <c r="A208">
        <v>5003877</v>
      </c>
      <c r="B208" s="1" t="s">
        <v>2415</v>
      </c>
      <c r="C208" t="s">
        <v>555</v>
      </c>
      <c r="D208" t="s">
        <v>934</v>
      </c>
      <c r="E208">
        <v>5</v>
      </c>
      <c r="F208">
        <v>6</v>
      </c>
      <c r="G208" t="s">
        <v>2364</v>
      </c>
      <c r="H208">
        <f t="shared" si="9"/>
        <v>4119.83</v>
      </c>
      <c r="I208">
        <f t="shared" si="10"/>
        <v>4985</v>
      </c>
      <c r="J208">
        <f t="shared" si="11"/>
        <v>4119.83</v>
      </c>
      <c r="K208" s="11">
        <v>4985</v>
      </c>
      <c r="L208">
        <v>0.4</v>
      </c>
      <c r="M208">
        <v>19.2</v>
      </c>
    </row>
    <row r="209" spans="1:13">
      <c r="A209">
        <v>5003879</v>
      </c>
      <c r="B209" s="1" t="s">
        <v>2415</v>
      </c>
      <c r="C209" t="s">
        <v>557</v>
      </c>
      <c r="D209" t="s">
        <v>936</v>
      </c>
      <c r="E209">
        <v>5</v>
      </c>
      <c r="F209">
        <v>6</v>
      </c>
      <c r="G209" t="s">
        <v>2364</v>
      </c>
      <c r="H209">
        <f t="shared" si="9"/>
        <v>5574.38</v>
      </c>
      <c r="I209">
        <f t="shared" si="10"/>
        <v>6745</v>
      </c>
      <c r="J209">
        <f t="shared" si="11"/>
        <v>5574.38</v>
      </c>
      <c r="K209" s="11">
        <v>6745</v>
      </c>
      <c r="L209">
        <v>0.4</v>
      </c>
      <c r="M209">
        <v>19.2</v>
      </c>
    </row>
    <row r="210" spans="1:13">
      <c r="A210">
        <v>5003878</v>
      </c>
      <c r="B210" s="1" t="s">
        <v>2415</v>
      </c>
      <c r="C210" t="s">
        <v>556</v>
      </c>
      <c r="D210" t="s">
        <v>935</v>
      </c>
      <c r="E210">
        <v>5</v>
      </c>
      <c r="F210">
        <v>6</v>
      </c>
      <c r="G210" t="s">
        <v>2364</v>
      </c>
      <c r="H210">
        <f t="shared" si="9"/>
        <v>5896.69</v>
      </c>
      <c r="I210">
        <f t="shared" si="10"/>
        <v>7135</v>
      </c>
      <c r="J210">
        <f t="shared" si="11"/>
        <v>5896.69</v>
      </c>
      <c r="K210" s="11">
        <v>7135</v>
      </c>
      <c r="L210">
        <v>0.4</v>
      </c>
      <c r="M210">
        <v>19.2</v>
      </c>
    </row>
    <row r="211" spans="1:13">
      <c r="A211">
        <v>5003894</v>
      </c>
      <c r="B211" s="1" t="s">
        <v>2415</v>
      </c>
      <c r="C211" t="s">
        <v>572</v>
      </c>
      <c r="D211" t="s">
        <v>951</v>
      </c>
      <c r="E211">
        <v>5</v>
      </c>
      <c r="F211">
        <v>6</v>
      </c>
      <c r="G211" t="s">
        <v>2364</v>
      </c>
      <c r="H211">
        <f t="shared" si="9"/>
        <v>5574.38</v>
      </c>
      <c r="I211">
        <f t="shared" si="10"/>
        <v>6745</v>
      </c>
      <c r="J211">
        <f t="shared" si="11"/>
        <v>5574.38</v>
      </c>
      <c r="K211" s="11">
        <v>6745</v>
      </c>
      <c r="L211">
        <v>0.4</v>
      </c>
      <c r="M211">
        <v>19.2</v>
      </c>
    </row>
    <row r="212" spans="1:13">
      <c r="A212">
        <v>5003939</v>
      </c>
      <c r="B212" s="1" t="s">
        <v>2415</v>
      </c>
      <c r="C212" t="s">
        <v>617</v>
      </c>
      <c r="D212" t="s">
        <v>996</v>
      </c>
      <c r="E212">
        <v>5</v>
      </c>
      <c r="F212">
        <v>6</v>
      </c>
      <c r="G212" t="s">
        <v>2364</v>
      </c>
      <c r="H212">
        <f t="shared" si="9"/>
        <v>4285.12</v>
      </c>
      <c r="I212">
        <f t="shared" si="10"/>
        <v>5185</v>
      </c>
      <c r="J212">
        <f t="shared" si="11"/>
        <v>4285.12</v>
      </c>
      <c r="K212" s="11">
        <v>5185</v>
      </c>
      <c r="L212">
        <v>0.15</v>
      </c>
      <c r="M212">
        <v>10.8</v>
      </c>
    </row>
    <row r="213" spans="1:13">
      <c r="A213">
        <v>5003907</v>
      </c>
      <c r="B213" s="1" t="s">
        <v>2415</v>
      </c>
      <c r="C213" t="s">
        <v>585</v>
      </c>
      <c r="D213" t="s">
        <v>964</v>
      </c>
      <c r="E213">
        <v>5</v>
      </c>
      <c r="F213">
        <v>6</v>
      </c>
      <c r="G213" t="s">
        <v>2364</v>
      </c>
      <c r="H213">
        <f t="shared" si="9"/>
        <v>1376.03</v>
      </c>
      <c r="I213">
        <f t="shared" si="10"/>
        <v>1665</v>
      </c>
      <c r="J213">
        <f t="shared" si="11"/>
        <v>1376.03</v>
      </c>
      <c r="K213" s="11">
        <v>1665</v>
      </c>
      <c r="L213">
        <v>0.6</v>
      </c>
      <c r="M213">
        <v>19.8</v>
      </c>
    </row>
    <row r="214" spans="1:13">
      <c r="A214">
        <v>5003913</v>
      </c>
      <c r="B214" s="1" t="s">
        <v>2415</v>
      </c>
      <c r="C214" t="s">
        <v>591</v>
      </c>
      <c r="D214" t="s">
        <v>970</v>
      </c>
      <c r="E214">
        <v>5</v>
      </c>
      <c r="F214">
        <v>6</v>
      </c>
      <c r="G214" t="s">
        <v>2364</v>
      </c>
      <c r="H214">
        <f t="shared" si="9"/>
        <v>2987.6</v>
      </c>
      <c r="I214">
        <f t="shared" si="10"/>
        <v>3615</v>
      </c>
      <c r="J214">
        <f t="shared" si="11"/>
        <v>2987.6</v>
      </c>
      <c r="K214" s="11">
        <v>3615</v>
      </c>
      <c r="L214">
        <v>0.6</v>
      </c>
      <c r="M214">
        <v>19.8</v>
      </c>
    </row>
    <row r="215" spans="1:13">
      <c r="A215">
        <v>5003916</v>
      </c>
      <c r="B215" s="1" t="s">
        <v>2415</v>
      </c>
      <c r="C215" t="s">
        <v>594</v>
      </c>
      <c r="D215" t="s">
        <v>973</v>
      </c>
      <c r="E215">
        <v>5</v>
      </c>
      <c r="F215">
        <v>6</v>
      </c>
      <c r="G215" t="s">
        <v>2364</v>
      </c>
      <c r="H215">
        <f t="shared" si="9"/>
        <v>2023.97</v>
      </c>
      <c r="I215">
        <f t="shared" si="10"/>
        <v>2449</v>
      </c>
      <c r="J215">
        <f t="shared" si="11"/>
        <v>2023.97</v>
      </c>
      <c r="K215" s="11">
        <v>2449</v>
      </c>
      <c r="L215">
        <v>0.6</v>
      </c>
      <c r="M215">
        <v>19.8</v>
      </c>
    </row>
    <row r="216" spans="1:13">
      <c r="A216">
        <v>5003927</v>
      </c>
      <c r="B216" s="1" t="s">
        <v>2415</v>
      </c>
      <c r="C216" t="s">
        <v>605</v>
      </c>
      <c r="D216" t="s">
        <v>984</v>
      </c>
      <c r="E216">
        <v>5</v>
      </c>
      <c r="F216">
        <v>6</v>
      </c>
      <c r="G216" t="s">
        <v>2364</v>
      </c>
      <c r="H216">
        <f t="shared" si="9"/>
        <v>3635.54</v>
      </c>
      <c r="I216">
        <f t="shared" si="10"/>
        <v>4399</v>
      </c>
      <c r="J216">
        <f t="shared" si="11"/>
        <v>3635.54</v>
      </c>
      <c r="K216" s="11">
        <v>4399</v>
      </c>
      <c r="L216">
        <v>0.23</v>
      </c>
      <c r="M216">
        <v>6.75</v>
      </c>
    </row>
    <row r="217" spans="1:13">
      <c r="A217">
        <v>5003935</v>
      </c>
      <c r="B217" s="1" t="s">
        <v>2415</v>
      </c>
      <c r="C217" t="s">
        <v>613</v>
      </c>
      <c r="D217" t="s">
        <v>992</v>
      </c>
      <c r="E217">
        <v>5</v>
      </c>
      <c r="F217">
        <v>6</v>
      </c>
      <c r="G217" t="s">
        <v>2364</v>
      </c>
      <c r="H217">
        <f t="shared" si="9"/>
        <v>2342.98</v>
      </c>
      <c r="I217">
        <f t="shared" si="10"/>
        <v>2835</v>
      </c>
      <c r="J217">
        <f t="shared" si="11"/>
        <v>2342.98</v>
      </c>
      <c r="K217" s="11">
        <v>2835</v>
      </c>
      <c r="L217">
        <v>0.16</v>
      </c>
      <c r="M217">
        <v>6.2</v>
      </c>
    </row>
    <row r="218" spans="1:13">
      <c r="A218">
        <v>5003897</v>
      </c>
      <c r="B218" s="1" t="s">
        <v>2415</v>
      </c>
      <c r="C218" t="s">
        <v>575</v>
      </c>
      <c r="D218" t="s">
        <v>954</v>
      </c>
      <c r="E218">
        <v>5</v>
      </c>
      <c r="F218">
        <v>6</v>
      </c>
      <c r="G218" t="s">
        <v>2364</v>
      </c>
      <c r="H218">
        <f t="shared" si="9"/>
        <v>8152.89</v>
      </c>
      <c r="I218">
        <f t="shared" si="10"/>
        <v>9865</v>
      </c>
      <c r="J218">
        <f t="shared" si="11"/>
        <v>8152.89</v>
      </c>
      <c r="K218" s="11">
        <v>9865</v>
      </c>
      <c r="L218">
        <v>0.4</v>
      </c>
      <c r="M218">
        <v>19.2</v>
      </c>
    </row>
    <row r="219" spans="1:13">
      <c r="A219">
        <v>5003906</v>
      </c>
      <c r="B219" s="1" t="s">
        <v>2415</v>
      </c>
      <c r="C219" t="s">
        <v>584</v>
      </c>
      <c r="D219" t="s">
        <v>963</v>
      </c>
      <c r="E219">
        <v>5</v>
      </c>
      <c r="F219">
        <v>6</v>
      </c>
      <c r="G219" t="s">
        <v>2364</v>
      </c>
      <c r="H219">
        <f t="shared" si="9"/>
        <v>9772.73</v>
      </c>
      <c r="I219">
        <f t="shared" si="10"/>
        <v>11825</v>
      </c>
      <c r="J219">
        <f t="shared" si="11"/>
        <v>9772.73</v>
      </c>
      <c r="K219" s="11">
        <v>11825</v>
      </c>
      <c r="L219">
        <v>0.4</v>
      </c>
      <c r="M219">
        <v>19.2</v>
      </c>
    </row>
    <row r="220" spans="1:13">
      <c r="A220">
        <v>5003925</v>
      </c>
      <c r="B220" s="1" t="s">
        <v>2415</v>
      </c>
      <c r="C220" t="s">
        <v>603</v>
      </c>
      <c r="D220" t="s">
        <v>982</v>
      </c>
      <c r="E220">
        <v>5</v>
      </c>
      <c r="F220">
        <v>6</v>
      </c>
      <c r="G220" t="s">
        <v>2364</v>
      </c>
      <c r="H220">
        <f t="shared" si="9"/>
        <v>3309.92</v>
      </c>
      <c r="I220">
        <f t="shared" si="10"/>
        <v>4005</v>
      </c>
      <c r="J220">
        <f t="shared" si="11"/>
        <v>3309.92</v>
      </c>
      <c r="K220" s="11">
        <v>4005</v>
      </c>
      <c r="L220">
        <v>0.18</v>
      </c>
      <c r="M220">
        <v>17.5</v>
      </c>
    </row>
    <row r="221" spans="1:13">
      <c r="A221">
        <v>5003943</v>
      </c>
      <c r="B221" s="1" t="s">
        <v>2415</v>
      </c>
      <c r="C221" t="s">
        <v>621</v>
      </c>
      <c r="D221" t="s">
        <v>1000</v>
      </c>
      <c r="E221">
        <v>5</v>
      </c>
      <c r="F221">
        <v>6</v>
      </c>
      <c r="G221" t="s">
        <v>2364</v>
      </c>
      <c r="H221">
        <f t="shared" si="9"/>
        <v>3156.2</v>
      </c>
      <c r="I221">
        <f t="shared" si="10"/>
        <v>3819</v>
      </c>
      <c r="J221">
        <f t="shared" si="11"/>
        <v>3156.2</v>
      </c>
      <c r="K221" s="11">
        <v>3819</v>
      </c>
      <c r="L221">
        <v>0.3</v>
      </c>
      <c r="M221">
        <v>9.9</v>
      </c>
    </row>
    <row r="222" spans="1:13">
      <c r="A222">
        <v>5003890</v>
      </c>
      <c r="B222" s="1" t="s">
        <v>2415</v>
      </c>
      <c r="C222" t="s">
        <v>568</v>
      </c>
      <c r="D222" t="s">
        <v>947</v>
      </c>
      <c r="E222">
        <v>5</v>
      </c>
      <c r="F222">
        <v>6</v>
      </c>
      <c r="G222" t="s">
        <v>2364</v>
      </c>
      <c r="H222">
        <f t="shared" si="9"/>
        <v>4119.83</v>
      </c>
      <c r="I222">
        <f t="shared" si="10"/>
        <v>4985</v>
      </c>
      <c r="J222">
        <f t="shared" si="11"/>
        <v>4119.83</v>
      </c>
      <c r="K222" s="11">
        <v>4985</v>
      </c>
      <c r="L222">
        <v>0.4</v>
      </c>
      <c r="M222">
        <v>19.2</v>
      </c>
    </row>
    <row r="223" spans="1:13">
      <c r="A223">
        <v>5003896</v>
      </c>
      <c r="B223" s="1" t="s">
        <v>2415</v>
      </c>
      <c r="C223" t="s">
        <v>574</v>
      </c>
      <c r="D223" t="s">
        <v>953</v>
      </c>
      <c r="E223">
        <v>5</v>
      </c>
      <c r="F223">
        <v>6</v>
      </c>
      <c r="G223" t="s">
        <v>2364</v>
      </c>
      <c r="H223">
        <f t="shared" si="9"/>
        <v>5574.38</v>
      </c>
      <c r="I223">
        <f t="shared" si="10"/>
        <v>6745</v>
      </c>
      <c r="J223">
        <f t="shared" si="11"/>
        <v>5574.38</v>
      </c>
      <c r="K223" s="11">
        <v>6745</v>
      </c>
      <c r="L223">
        <v>0.4</v>
      </c>
      <c r="M223">
        <v>19.2</v>
      </c>
    </row>
    <row r="224" spans="1:13">
      <c r="A224">
        <v>5003881</v>
      </c>
      <c r="B224" s="1" t="s">
        <v>2415</v>
      </c>
      <c r="C224" t="s">
        <v>559</v>
      </c>
      <c r="D224" t="s">
        <v>938</v>
      </c>
      <c r="E224">
        <v>5</v>
      </c>
      <c r="F224">
        <v>6</v>
      </c>
      <c r="G224" t="s">
        <v>2364</v>
      </c>
      <c r="H224">
        <f t="shared" si="9"/>
        <v>5896.69</v>
      </c>
      <c r="I224">
        <f t="shared" si="10"/>
        <v>7135</v>
      </c>
      <c r="J224">
        <f t="shared" si="11"/>
        <v>5896.69</v>
      </c>
      <c r="K224" s="11">
        <v>7135</v>
      </c>
      <c r="L224">
        <v>0.4</v>
      </c>
      <c r="M224">
        <v>19.2</v>
      </c>
    </row>
    <row r="225" spans="1:13">
      <c r="A225">
        <v>5003888</v>
      </c>
      <c r="B225" s="1" t="s">
        <v>2415</v>
      </c>
      <c r="C225" t="s">
        <v>566</v>
      </c>
      <c r="D225" t="s">
        <v>945</v>
      </c>
      <c r="E225">
        <v>5</v>
      </c>
      <c r="F225">
        <v>6</v>
      </c>
      <c r="G225" t="s">
        <v>2364</v>
      </c>
      <c r="H225">
        <f t="shared" si="9"/>
        <v>5574.38</v>
      </c>
      <c r="I225">
        <f t="shared" si="10"/>
        <v>6745</v>
      </c>
      <c r="J225">
        <f t="shared" si="11"/>
        <v>5574.38</v>
      </c>
      <c r="K225" s="11">
        <v>6745</v>
      </c>
      <c r="L225">
        <v>0.4</v>
      </c>
      <c r="M225">
        <v>19.2</v>
      </c>
    </row>
    <row r="226" spans="1:13">
      <c r="A226">
        <v>5003937</v>
      </c>
      <c r="B226" s="1" t="s">
        <v>2415</v>
      </c>
      <c r="C226" t="s">
        <v>615</v>
      </c>
      <c r="D226" t="s">
        <v>994</v>
      </c>
      <c r="E226">
        <v>5</v>
      </c>
      <c r="F226">
        <v>6</v>
      </c>
      <c r="G226" t="s">
        <v>2364</v>
      </c>
      <c r="H226">
        <f t="shared" si="9"/>
        <v>4285.12</v>
      </c>
      <c r="I226">
        <f t="shared" si="10"/>
        <v>5185</v>
      </c>
      <c r="J226">
        <f t="shared" si="11"/>
        <v>4285.12</v>
      </c>
      <c r="K226" s="11">
        <v>5185</v>
      </c>
      <c r="L226">
        <v>0.15</v>
      </c>
      <c r="M226">
        <v>10.8</v>
      </c>
    </row>
    <row r="227" spans="1:13">
      <c r="A227">
        <v>5003919</v>
      </c>
      <c r="B227" s="1" t="s">
        <v>2415</v>
      </c>
      <c r="C227" t="s">
        <v>597</v>
      </c>
      <c r="D227" t="s">
        <v>976</v>
      </c>
      <c r="E227">
        <v>5</v>
      </c>
      <c r="F227">
        <v>6</v>
      </c>
      <c r="G227" t="s">
        <v>2364</v>
      </c>
      <c r="H227">
        <f t="shared" si="9"/>
        <v>1376.03</v>
      </c>
      <c r="I227">
        <f t="shared" si="10"/>
        <v>1665</v>
      </c>
      <c r="J227">
        <f t="shared" si="11"/>
        <v>1376.03</v>
      </c>
      <c r="K227" s="11">
        <v>1665</v>
      </c>
      <c r="L227">
        <v>0.6</v>
      </c>
      <c r="M227">
        <v>19.8</v>
      </c>
    </row>
    <row r="228" spans="1:13">
      <c r="A228">
        <v>5003908</v>
      </c>
      <c r="B228" s="1" t="s">
        <v>2415</v>
      </c>
      <c r="C228" t="s">
        <v>586</v>
      </c>
      <c r="D228" t="s">
        <v>965</v>
      </c>
      <c r="E228">
        <v>5</v>
      </c>
      <c r="F228">
        <v>6</v>
      </c>
      <c r="G228" t="s">
        <v>2364</v>
      </c>
      <c r="H228">
        <f t="shared" si="9"/>
        <v>2987.6</v>
      </c>
      <c r="I228">
        <f t="shared" si="10"/>
        <v>3615</v>
      </c>
      <c r="J228">
        <f t="shared" si="11"/>
        <v>2987.6</v>
      </c>
      <c r="K228" s="11">
        <v>3615</v>
      </c>
      <c r="L228">
        <v>0.6</v>
      </c>
      <c r="M228">
        <v>19.8</v>
      </c>
    </row>
    <row r="229" spans="1:13">
      <c r="A229">
        <v>5003909</v>
      </c>
      <c r="B229" s="1" t="s">
        <v>2415</v>
      </c>
      <c r="C229" t="s">
        <v>587</v>
      </c>
      <c r="D229" t="s">
        <v>966</v>
      </c>
      <c r="E229">
        <v>5</v>
      </c>
      <c r="F229">
        <v>6</v>
      </c>
      <c r="G229" t="s">
        <v>2364</v>
      </c>
      <c r="H229">
        <f t="shared" si="9"/>
        <v>2023.97</v>
      </c>
      <c r="I229">
        <f t="shared" si="10"/>
        <v>2449</v>
      </c>
      <c r="J229">
        <f t="shared" si="11"/>
        <v>2023.97</v>
      </c>
      <c r="K229" s="11">
        <v>2449</v>
      </c>
      <c r="L229">
        <v>0.6</v>
      </c>
      <c r="M229">
        <v>19.8</v>
      </c>
    </row>
    <row r="230" spans="1:13">
      <c r="A230">
        <v>5003931</v>
      </c>
      <c r="B230" s="1" t="s">
        <v>2415</v>
      </c>
      <c r="C230" t="s">
        <v>609</v>
      </c>
      <c r="D230" t="s">
        <v>988</v>
      </c>
      <c r="E230">
        <v>5</v>
      </c>
      <c r="F230">
        <v>6</v>
      </c>
      <c r="G230" t="s">
        <v>2364</v>
      </c>
      <c r="H230">
        <f t="shared" si="9"/>
        <v>3635.54</v>
      </c>
      <c r="I230">
        <f t="shared" si="10"/>
        <v>4399</v>
      </c>
      <c r="J230">
        <f t="shared" si="11"/>
        <v>3635.54</v>
      </c>
      <c r="K230" s="11">
        <v>4399</v>
      </c>
      <c r="L230">
        <v>0.23</v>
      </c>
      <c r="M230">
        <v>6.75</v>
      </c>
    </row>
    <row r="231" spans="1:13">
      <c r="A231">
        <v>5003933</v>
      </c>
      <c r="B231" s="1" t="s">
        <v>2415</v>
      </c>
      <c r="C231" t="s">
        <v>611</v>
      </c>
      <c r="D231" t="s">
        <v>990</v>
      </c>
      <c r="E231">
        <v>5</v>
      </c>
      <c r="F231">
        <v>6</v>
      </c>
      <c r="G231" t="s">
        <v>2364</v>
      </c>
      <c r="H231">
        <f t="shared" si="9"/>
        <v>2342.98</v>
      </c>
      <c r="I231">
        <f t="shared" si="10"/>
        <v>2835</v>
      </c>
      <c r="J231">
        <f t="shared" si="11"/>
        <v>2342.98</v>
      </c>
      <c r="K231" s="11">
        <v>2835</v>
      </c>
      <c r="L231">
        <v>0.16</v>
      </c>
      <c r="M231">
        <v>6.2</v>
      </c>
    </row>
    <row r="232" spans="1:13">
      <c r="A232">
        <v>5003901</v>
      </c>
      <c r="B232" s="1" t="s">
        <v>2415</v>
      </c>
      <c r="C232" t="s">
        <v>579</v>
      </c>
      <c r="D232" t="s">
        <v>958</v>
      </c>
      <c r="E232">
        <v>5</v>
      </c>
      <c r="F232">
        <v>6</v>
      </c>
      <c r="G232" t="s">
        <v>2364</v>
      </c>
      <c r="H232">
        <f t="shared" si="9"/>
        <v>8152.89</v>
      </c>
      <c r="I232">
        <f t="shared" si="10"/>
        <v>9865</v>
      </c>
      <c r="J232">
        <f t="shared" si="11"/>
        <v>8152.89</v>
      </c>
      <c r="K232" s="11">
        <v>9865</v>
      </c>
      <c r="L232">
        <v>0.4</v>
      </c>
      <c r="M232">
        <v>19.2</v>
      </c>
    </row>
    <row r="233" spans="1:13">
      <c r="A233">
        <v>5003903</v>
      </c>
      <c r="B233" s="1" t="s">
        <v>2415</v>
      </c>
      <c r="C233" t="s">
        <v>581</v>
      </c>
      <c r="D233" t="s">
        <v>960</v>
      </c>
      <c r="E233">
        <v>5</v>
      </c>
      <c r="F233">
        <v>6</v>
      </c>
      <c r="G233" t="s">
        <v>2364</v>
      </c>
      <c r="H233">
        <f t="shared" si="9"/>
        <v>9772.73</v>
      </c>
      <c r="I233">
        <f t="shared" si="10"/>
        <v>11825</v>
      </c>
      <c r="J233">
        <f t="shared" si="11"/>
        <v>9772.73</v>
      </c>
      <c r="K233" s="11">
        <v>11825</v>
      </c>
      <c r="L233">
        <v>0.4</v>
      </c>
      <c r="M233">
        <v>19.2</v>
      </c>
    </row>
    <row r="234" spans="1:13">
      <c r="A234">
        <v>5003924</v>
      </c>
      <c r="B234" s="1" t="s">
        <v>2415</v>
      </c>
      <c r="C234" t="s">
        <v>602</v>
      </c>
      <c r="D234" t="s">
        <v>981</v>
      </c>
      <c r="E234">
        <v>5</v>
      </c>
      <c r="F234">
        <v>6</v>
      </c>
      <c r="G234" t="s">
        <v>2364</v>
      </c>
      <c r="H234">
        <f t="shared" si="9"/>
        <v>3309.92</v>
      </c>
      <c r="I234">
        <f t="shared" si="10"/>
        <v>4005</v>
      </c>
      <c r="J234">
        <f t="shared" si="11"/>
        <v>3309.92</v>
      </c>
      <c r="K234" s="11">
        <v>4005</v>
      </c>
      <c r="L234">
        <v>0.18</v>
      </c>
      <c r="M234">
        <v>17.5</v>
      </c>
    </row>
    <row r="235" spans="1:13">
      <c r="A235">
        <v>5003945</v>
      </c>
      <c r="B235" s="1" t="s">
        <v>2415</v>
      </c>
      <c r="C235" t="s">
        <v>623</v>
      </c>
      <c r="D235" t="s">
        <v>1002</v>
      </c>
      <c r="E235">
        <v>5</v>
      </c>
      <c r="F235">
        <v>6</v>
      </c>
      <c r="G235" t="s">
        <v>2364</v>
      </c>
      <c r="H235">
        <f t="shared" si="9"/>
        <v>3156.2</v>
      </c>
      <c r="I235">
        <f t="shared" si="10"/>
        <v>3819</v>
      </c>
      <c r="J235">
        <f t="shared" si="11"/>
        <v>3156.2</v>
      </c>
      <c r="K235" s="11">
        <v>3819</v>
      </c>
      <c r="L235">
        <v>0.3</v>
      </c>
      <c r="M235">
        <v>9.9</v>
      </c>
    </row>
    <row r="236" spans="1:13">
      <c r="A236">
        <v>5003886</v>
      </c>
      <c r="B236" s="1" t="s">
        <v>2415</v>
      </c>
      <c r="C236" t="s">
        <v>564</v>
      </c>
      <c r="D236" t="s">
        <v>943</v>
      </c>
      <c r="E236">
        <v>5</v>
      </c>
      <c r="F236">
        <v>6</v>
      </c>
      <c r="G236" t="s">
        <v>2364</v>
      </c>
      <c r="H236">
        <f t="shared" si="9"/>
        <v>4119.83</v>
      </c>
      <c r="I236">
        <f t="shared" si="10"/>
        <v>4985</v>
      </c>
      <c r="J236">
        <f t="shared" si="11"/>
        <v>4119.83</v>
      </c>
      <c r="K236" s="11">
        <v>4985</v>
      </c>
      <c r="L236">
        <v>0.4</v>
      </c>
      <c r="M236">
        <v>19.2</v>
      </c>
    </row>
    <row r="237" spans="1:13">
      <c r="A237">
        <v>5003893</v>
      </c>
      <c r="B237" s="1" t="s">
        <v>2415</v>
      </c>
      <c r="C237" t="s">
        <v>571</v>
      </c>
      <c r="D237" t="s">
        <v>950</v>
      </c>
      <c r="E237">
        <v>5</v>
      </c>
      <c r="F237">
        <v>6</v>
      </c>
      <c r="G237" t="s">
        <v>2364</v>
      </c>
      <c r="H237">
        <f t="shared" si="9"/>
        <v>5574.38</v>
      </c>
      <c r="I237">
        <f t="shared" si="10"/>
        <v>6745</v>
      </c>
      <c r="J237">
        <f t="shared" si="11"/>
        <v>5574.38</v>
      </c>
      <c r="K237" s="11">
        <v>6745</v>
      </c>
      <c r="L237">
        <v>0.4</v>
      </c>
      <c r="M237">
        <v>19.2</v>
      </c>
    </row>
    <row r="238" spans="1:13">
      <c r="A238">
        <v>5003892</v>
      </c>
      <c r="B238" s="1" t="s">
        <v>2415</v>
      </c>
      <c r="C238" t="s">
        <v>570</v>
      </c>
      <c r="D238" t="s">
        <v>949</v>
      </c>
      <c r="E238">
        <v>5</v>
      </c>
      <c r="F238">
        <v>6</v>
      </c>
      <c r="G238" t="s">
        <v>2364</v>
      </c>
      <c r="H238">
        <f t="shared" si="9"/>
        <v>5896.69</v>
      </c>
      <c r="I238">
        <f t="shared" si="10"/>
        <v>7135</v>
      </c>
      <c r="J238">
        <f t="shared" si="11"/>
        <v>5896.69</v>
      </c>
      <c r="K238" s="11">
        <v>7135</v>
      </c>
      <c r="L238">
        <v>0.4</v>
      </c>
      <c r="M238">
        <v>19.2</v>
      </c>
    </row>
    <row r="239" spans="1:13">
      <c r="A239">
        <v>5003895</v>
      </c>
      <c r="B239" s="1" t="s">
        <v>2415</v>
      </c>
      <c r="C239" t="s">
        <v>573</v>
      </c>
      <c r="D239" t="s">
        <v>952</v>
      </c>
      <c r="E239">
        <v>5</v>
      </c>
      <c r="F239">
        <v>6</v>
      </c>
      <c r="G239" t="s">
        <v>2364</v>
      </c>
      <c r="H239">
        <f t="shared" si="9"/>
        <v>5574.38</v>
      </c>
      <c r="I239">
        <f t="shared" si="10"/>
        <v>6745</v>
      </c>
      <c r="J239">
        <f t="shared" si="11"/>
        <v>5574.38</v>
      </c>
      <c r="K239" s="11">
        <v>6745</v>
      </c>
      <c r="L239">
        <v>0.4</v>
      </c>
      <c r="M239">
        <v>19.2</v>
      </c>
    </row>
    <row r="240" spans="1:13">
      <c r="A240">
        <v>5003938</v>
      </c>
      <c r="B240" s="1" t="s">
        <v>2415</v>
      </c>
      <c r="C240" t="s">
        <v>616</v>
      </c>
      <c r="D240" t="s">
        <v>995</v>
      </c>
      <c r="E240">
        <v>5</v>
      </c>
      <c r="F240">
        <v>6</v>
      </c>
      <c r="G240" t="s">
        <v>2364</v>
      </c>
      <c r="H240">
        <f t="shared" si="9"/>
        <v>4285.12</v>
      </c>
      <c r="I240">
        <f t="shared" si="10"/>
        <v>5185</v>
      </c>
      <c r="J240">
        <f t="shared" si="11"/>
        <v>4285.12</v>
      </c>
      <c r="K240" s="11">
        <v>5185</v>
      </c>
      <c r="L240">
        <v>0.15</v>
      </c>
      <c r="M240">
        <v>10.8</v>
      </c>
    </row>
    <row r="241" spans="1:13">
      <c r="A241">
        <v>5003914</v>
      </c>
      <c r="B241" s="1" t="s">
        <v>2415</v>
      </c>
      <c r="C241" t="s">
        <v>592</v>
      </c>
      <c r="D241" t="s">
        <v>971</v>
      </c>
      <c r="E241">
        <v>5</v>
      </c>
      <c r="F241">
        <v>6</v>
      </c>
      <c r="G241" t="s">
        <v>2364</v>
      </c>
      <c r="H241">
        <f t="shared" si="9"/>
        <v>1376.03</v>
      </c>
      <c r="I241">
        <f t="shared" si="10"/>
        <v>1665</v>
      </c>
      <c r="J241">
        <f t="shared" si="11"/>
        <v>1376.03</v>
      </c>
      <c r="K241" s="11">
        <v>1665</v>
      </c>
      <c r="L241">
        <v>0.6</v>
      </c>
      <c r="M241">
        <v>19.8</v>
      </c>
    </row>
    <row r="242" spans="1:13">
      <c r="A242">
        <v>5003920</v>
      </c>
      <c r="B242" s="1" t="s">
        <v>2415</v>
      </c>
      <c r="C242" t="s">
        <v>598</v>
      </c>
      <c r="D242" t="s">
        <v>977</v>
      </c>
      <c r="E242">
        <v>5</v>
      </c>
      <c r="F242">
        <v>6</v>
      </c>
      <c r="G242" t="s">
        <v>2364</v>
      </c>
      <c r="H242">
        <f t="shared" si="9"/>
        <v>2987.6</v>
      </c>
      <c r="I242">
        <f t="shared" si="10"/>
        <v>3615</v>
      </c>
      <c r="J242">
        <f t="shared" si="11"/>
        <v>2987.6</v>
      </c>
      <c r="K242" s="11">
        <v>3615</v>
      </c>
      <c r="L242">
        <v>0.6</v>
      </c>
      <c r="M242">
        <v>19.8</v>
      </c>
    </row>
    <row r="243" spans="1:13">
      <c r="A243">
        <v>5003911</v>
      </c>
      <c r="B243" s="1" t="s">
        <v>2415</v>
      </c>
      <c r="C243" t="s">
        <v>589</v>
      </c>
      <c r="D243" t="s">
        <v>968</v>
      </c>
      <c r="E243">
        <v>5</v>
      </c>
      <c r="F243">
        <v>6</v>
      </c>
      <c r="G243" t="s">
        <v>2364</v>
      </c>
      <c r="H243">
        <f t="shared" si="9"/>
        <v>2023.97</v>
      </c>
      <c r="I243">
        <f t="shared" si="10"/>
        <v>2449</v>
      </c>
      <c r="J243">
        <f t="shared" si="11"/>
        <v>2023.97</v>
      </c>
      <c r="K243" s="11">
        <v>2449</v>
      </c>
      <c r="L243">
        <v>0.6</v>
      </c>
      <c r="M243">
        <v>19.8</v>
      </c>
    </row>
    <row r="244" spans="1:13">
      <c r="A244">
        <v>5003928</v>
      </c>
      <c r="B244" s="1" t="s">
        <v>2415</v>
      </c>
      <c r="C244" t="s">
        <v>606</v>
      </c>
      <c r="D244" t="s">
        <v>985</v>
      </c>
      <c r="E244">
        <v>5</v>
      </c>
      <c r="F244">
        <v>6</v>
      </c>
      <c r="G244" t="s">
        <v>2364</v>
      </c>
      <c r="H244">
        <f t="shared" si="9"/>
        <v>3635.54</v>
      </c>
      <c r="I244">
        <f t="shared" si="10"/>
        <v>4399</v>
      </c>
      <c r="J244">
        <f t="shared" si="11"/>
        <v>3635.54</v>
      </c>
      <c r="K244" s="11">
        <v>4399</v>
      </c>
      <c r="L244">
        <v>0.23</v>
      </c>
      <c r="M244">
        <v>6.75</v>
      </c>
    </row>
    <row r="245" spans="1:13">
      <c r="A245">
        <v>5003936</v>
      </c>
      <c r="B245" s="1" t="s">
        <v>2415</v>
      </c>
      <c r="C245" t="s">
        <v>614</v>
      </c>
      <c r="D245" t="s">
        <v>993</v>
      </c>
      <c r="E245">
        <v>5</v>
      </c>
      <c r="F245">
        <v>6</v>
      </c>
      <c r="G245" t="s">
        <v>2364</v>
      </c>
      <c r="H245">
        <f t="shared" si="9"/>
        <v>2342.98</v>
      </c>
      <c r="I245">
        <f t="shared" si="10"/>
        <v>2835</v>
      </c>
      <c r="J245">
        <f t="shared" si="11"/>
        <v>2342.98</v>
      </c>
      <c r="K245" s="11">
        <v>2835</v>
      </c>
      <c r="L245">
        <v>0.16</v>
      </c>
      <c r="M245">
        <v>6.2</v>
      </c>
    </row>
    <row r="246" spans="1:13">
      <c r="A246">
        <v>5003904</v>
      </c>
      <c r="B246" s="1" t="s">
        <v>2415</v>
      </c>
      <c r="C246" t="s">
        <v>582</v>
      </c>
      <c r="D246" t="s">
        <v>961</v>
      </c>
      <c r="E246">
        <v>5</v>
      </c>
      <c r="F246">
        <v>6</v>
      </c>
      <c r="G246" t="s">
        <v>2364</v>
      </c>
      <c r="H246">
        <f t="shared" si="9"/>
        <v>8152.89</v>
      </c>
      <c r="I246">
        <f t="shared" si="10"/>
        <v>9865</v>
      </c>
      <c r="J246">
        <f t="shared" si="11"/>
        <v>8152.89</v>
      </c>
      <c r="K246" s="11">
        <v>9865</v>
      </c>
      <c r="L246">
        <v>0.4</v>
      </c>
      <c r="M246">
        <v>19.2</v>
      </c>
    </row>
    <row r="247" spans="1:13">
      <c r="A247">
        <v>5003898</v>
      </c>
      <c r="B247" s="1" t="s">
        <v>2415</v>
      </c>
      <c r="C247" t="s">
        <v>576</v>
      </c>
      <c r="D247" t="s">
        <v>955</v>
      </c>
      <c r="E247">
        <v>5</v>
      </c>
      <c r="F247">
        <v>6</v>
      </c>
      <c r="G247" t="s">
        <v>2364</v>
      </c>
      <c r="H247">
        <f t="shared" si="9"/>
        <v>9772.73</v>
      </c>
      <c r="I247">
        <f t="shared" si="10"/>
        <v>11825</v>
      </c>
      <c r="J247">
        <f t="shared" si="11"/>
        <v>9772.73</v>
      </c>
      <c r="K247" s="11">
        <v>11825</v>
      </c>
      <c r="L247">
        <v>0.4</v>
      </c>
      <c r="M247">
        <v>19.2</v>
      </c>
    </row>
    <row r="248" spans="1:13">
      <c r="A248">
        <v>5003922</v>
      </c>
      <c r="B248" s="1" t="s">
        <v>2415</v>
      </c>
      <c r="C248" t="s">
        <v>600</v>
      </c>
      <c r="D248" t="s">
        <v>979</v>
      </c>
      <c r="E248">
        <v>5</v>
      </c>
      <c r="F248">
        <v>6</v>
      </c>
      <c r="G248" t="s">
        <v>2364</v>
      </c>
      <c r="H248">
        <f t="shared" si="9"/>
        <v>3309.92</v>
      </c>
      <c r="I248">
        <f t="shared" si="10"/>
        <v>4005</v>
      </c>
      <c r="J248">
        <f t="shared" si="11"/>
        <v>3309.92</v>
      </c>
      <c r="K248" s="11">
        <v>4005</v>
      </c>
      <c r="L248">
        <v>0.18</v>
      </c>
      <c r="M248">
        <v>17.5</v>
      </c>
    </row>
    <row r="249" spans="1:13">
      <c r="A249">
        <v>5003942</v>
      </c>
      <c r="B249" s="1" t="s">
        <v>2415</v>
      </c>
      <c r="C249" t="s">
        <v>620</v>
      </c>
      <c r="D249" t="s">
        <v>999</v>
      </c>
      <c r="E249">
        <v>5</v>
      </c>
      <c r="F249">
        <v>6</v>
      </c>
      <c r="G249" t="s">
        <v>2364</v>
      </c>
      <c r="H249">
        <f t="shared" si="9"/>
        <v>3156.2</v>
      </c>
      <c r="I249">
        <f t="shared" si="10"/>
        <v>3819</v>
      </c>
      <c r="J249">
        <f t="shared" si="11"/>
        <v>3156.2</v>
      </c>
      <c r="K249" s="11">
        <v>3819</v>
      </c>
      <c r="L249">
        <v>0.3</v>
      </c>
      <c r="M249">
        <v>9.9</v>
      </c>
    </row>
    <row r="250" spans="1:13">
      <c r="A250">
        <v>5003884</v>
      </c>
      <c r="B250" s="1" t="s">
        <v>2415</v>
      </c>
      <c r="C250" t="s">
        <v>562</v>
      </c>
      <c r="D250" t="s">
        <v>941</v>
      </c>
      <c r="E250">
        <v>5</v>
      </c>
      <c r="F250">
        <v>6</v>
      </c>
      <c r="G250" t="s">
        <v>2364</v>
      </c>
      <c r="H250">
        <f t="shared" si="9"/>
        <v>4119.83</v>
      </c>
      <c r="I250">
        <f t="shared" si="10"/>
        <v>4985</v>
      </c>
      <c r="J250">
        <f t="shared" si="11"/>
        <v>4119.83</v>
      </c>
      <c r="K250" s="11">
        <v>4985</v>
      </c>
      <c r="L250">
        <v>0.4</v>
      </c>
      <c r="M250">
        <v>19.2</v>
      </c>
    </row>
    <row r="251" spans="1:13">
      <c r="A251">
        <v>5003887</v>
      </c>
      <c r="B251" s="1" t="s">
        <v>2415</v>
      </c>
      <c r="C251" t="s">
        <v>565</v>
      </c>
      <c r="D251" t="s">
        <v>944</v>
      </c>
      <c r="E251">
        <v>5</v>
      </c>
      <c r="F251">
        <v>6</v>
      </c>
      <c r="G251" t="s">
        <v>2364</v>
      </c>
      <c r="H251">
        <f t="shared" si="9"/>
        <v>5574.38</v>
      </c>
      <c r="I251">
        <f t="shared" si="10"/>
        <v>6745</v>
      </c>
      <c r="J251">
        <f t="shared" si="11"/>
        <v>5574.38</v>
      </c>
      <c r="K251" s="11">
        <v>6745</v>
      </c>
      <c r="L251">
        <v>0.4</v>
      </c>
      <c r="M251">
        <v>19.2</v>
      </c>
    </row>
    <row r="252" spans="1:13">
      <c r="A252">
        <v>5003891</v>
      </c>
      <c r="B252" s="1" t="s">
        <v>2415</v>
      </c>
      <c r="C252" t="s">
        <v>569</v>
      </c>
      <c r="D252" t="s">
        <v>948</v>
      </c>
      <c r="E252">
        <v>5</v>
      </c>
      <c r="F252">
        <v>6</v>
      </c>
      <c r="G252" t="s">
        <v>2364</v>
      </c>
      <c r="H252">
        <f t="shared" si="9"/>
        <v>5896.69</v>
      </c>
      <c r="I252">
        <f t="shared" si="10"/>
        <v>7135</v>
      </c>
      <c r="J252">
        <f t="shared" si="11"/>
        <v>5896.69</v>
      </c>
      <c r="K252" s="11">
        <v>7135</v>
      </c>
      <c r="L252">
        <v>0.4</v>
      </c>
      <c r="M252">
        <v>19.2</v>
      </c>
    </row>
    <row r="253" spans="1:13">
      <c r="A253">
        <v>5003885</v>
      </c>
      <c r="B253" s="1" t="s">
        <v>2415</v>
      </c>
      <c r="C253" t="s">
        <v>563</v>
      </c>
      <c r="D253" t="s">
        <v>942</v>
      </c>
      <c r="E253">
        <v>5</v>
      </c>
      <c r="F253">
        <v>6</v>
      </c>
      <c r="G253" t="s">
        <v>2364</v>
      </c>
      <c r="H253">
        <f t="shared" si="9"/>
        <v>5574.38</v>
      </c>
      <c r="I253">
        <f t="shared" si="10"/>
        <v>6745</v>
      </c>
      <c r="J253">
        <f t="shared" si="11"/>
        <v>5574.38</v>
      </c>
      <c r="K253" s="11">
        <v>6745</v>
      </c>
      <c r="L253">
        <v>0.4</v>
      </c>
      <c r="M253">
        <v>19.2</v>
      </c>
    </row>
    <row r="254" spans="1:13">
      <c r="A254">
        <v>5003940</v>
      </c>
      <c r="B254" s="1" t="s">
        <v>2415</v>
      </c>
      <c r="C254" t="s">
        <v>618</v>
      </c>
      <c r="D254" t="s">
        <v>997</v>
      </c>
      <c r="E254">
        <v>5</v>
      </c>
      <c r="F254">
        <v>6</v>
      </c>
      <c r="G254" t="s">
        <v>2364</v>
      </c>
      <c r="H254">
        <f t="shared" si="9"/>
        <v>4285.12</v>
      </c>
      <c r="I254">
        <f t="shared" si="10"/>
        <v>5185</v>
      </c>
      <c r="J254">
        <f t="shared" si="11"/>
        <v>4285.12</v>
      </c>
      <c r="K254" s="11">
        <v>5185</v>
      </c>
      <c r="L254">
        <v>0.15</v>
      </c>
      <c r="M254">
        <v>10.8</v>
      </c>
    </row>
    <row r="255" spans="1:13">
      <c r="A255">
        <v>5003918</v>
      </c>
      <c r="B255" s="1" t="s">
        <v>2415</v>
      </c>
      <c r="C255" t="s">
        <v>596</v>
      </c>
      <c r="D255" t="s">
        <v>975</v>
      </c>
      <c r="E255">
        <v>5</v>
      </c>
      <c r="F255">
        <v>6</v>
      </c>
      <c r="G255" t="s">
        <v>2364</v>
      </c>
      <c r="H255">
        <f t="shared" si="9"/>
        <v>1376.03</v>
      </c>
      <c r="I255">
        <f t="shared" si="10"/>
        <v>1665</v>
      </c>
      <c r="J255">
        <f t="shared" si="11"/>
        <v>1376.03</v>
      </c>
      <c r="K255" s="11">
        <v>1665</v>
      </c>
      <c r="L255">
        <v>0.6</v>
      </c>
      <c r="M255">
        <v>19.8</v>
      </c>
    </row>
    <row r="256" spans="1:13">
      <c r="A256">
        <v>5003915</v>
      </c>
      <c r="B256" s="1" t="s">
        <v>2415</v>
      </c>
      <c r="C256" t="s">
        <v>593</v>
      </c>
      <c r="D256" t="s">
        <v>972</v>
      </c>
      <c r="E256">
        <v>5</v>
      </c>
      <c r="F256">
        <v>6</v>
      </c>
      <c r="G256" t="s">
        <v>2364</v>
      </c>
      <c r="H256">
        <f t="shared" si="9"/>
        <v>2987.6</v>
      </c>
      <c r="I256">
        <f t="shared" si="10"/>
        <v>3615</v>
      </c>
      <c r="J256">
        <f t="shared" si="11"/>
        <v>2987.6</v>
      </c>
      <c r="K256" s="11">
        <v>3615</v>
      </c>
      <c r="L256">
        <v>0.6</v>
      </c>
      <c r="M256">
        <v>19.8</v>
      </c>
    </row>
    <row r="257" spans="1:13">
      <c r="A257">
        <v>5003910</v>
      </c>
      <c r="B257" s="1" t="s">
        <v>2415</v>
      </c>
      <c r="C257" t="s">
        <v>588</v>
      </c>
      <c r="D257" t="s">
        <v>967</v>
      </c>
      <c r="E257">
        <v>5</v>
      </c>
      <c r="F257">
        <v>6</v>
      </c>
      <c r="G257" t="s">
        <v>2364</v>
      </c>
      <c r="H257">
        <f t="shared" si="9"/>
        <v>2023.97</v>
      </c>
      <c r="I257">
        <f t="shared" si="10"/>
        <v>2449</v>
      </c>
      <c r="J257">
        <f t="shared" si="11"/>
        <v>2023.97</v>
      </c>
      <c r="K257" s="11">
        <v>2449</v>
      </c>
      <c r="L257">
        <v>0.6</v>
      </c>
      <c r="M257">
        <v>19.8</v>
      </c>
    </row>
    <row r="258" spans="1:13">
      <c r="A258">
        <v>5003930</v>
      </c>
      <c r="B258" s="1" t="s">
        <v>2415</v>
      </c>
      <c r="C258" t="s">
        <v>608</v>
      </c>
      <c r="D258" t="s">
        <v>987</v>
      </c>
      <c r="E258">
        <v>5</v>
      </c>
      <c r="F258">
        <v>6</v>
      </c>
      <c r="G258" t="s">
        <v>2364</v>
      </c>
      <c r="H258">
        <f t="shared" si="9"/>
        <v>3635.54</v>
      </c>
      <c r="I258">
        <f t="shared" si="10"/>
        <v>4399</v>
      </c>
      <c r="J258">
        <f t="shared" si="11"/>
        <v>3635.54</v>
      </c>
      <c r="K258" s="11">
        <v>4399</v>
      </c>
      <c r="L258">
        <v>0.23</v>
      </c>
      <c r="M258">
        <v>6.75</v>
      </c>
    </row>
    <row r="259" spans="1:13">
      <c r="A259">
        <v>5003932</v>
      </c>
      <c r="B259" s="1" t="s">
        <v>2415</v>
      </c>
      <c r="C259" t="s">
        <v>610</v>
      </c>
      <c r="D259" t="s">
        <v>989</v>
      </c>
      <c r="E259">
        <v>5</v>
      </c>
      <c r="F259">
        <v>6</v>
      </c>
      <c r="G259" t="s">
        <v>2364</v>
      </c>
      <c r="H259">
        <f t="shared" si="9"/>
        <v>2342.98</v>
      </c>
      <c r="I259">
        <f t="shared" si="10"/>
        <v>2835</v>
      </c>
      <c r="J259">
        <f t="shared" si="11"/>
        <v>2342.98</v>
      </c>
      <c r="K259" s="11">
        <v>2835</v>
      </c>
      <c r="L259">
        <v>0.16</v>
      </c>
      <c r="M259">
        <v>6.2</v>
      </c>
    </row>
    <row r="260" spans="1:13">
      <c r="A260">
        <v>5003905</v>
      </c>
      <c r="B260" s="1" t="s">
        <v>2415</v>
      </c>
      <c r="C260" t="s">
        <v>583</v>
      </c>
      <c r="D260" t="s">
        <v>962</v>
      </c>
      <c r="E260">
        <v>5</v>
      </c>
      <c r="F260">
        <v>6</v>
      </c>
      <c r="G260" t="s">
        <v>2364</v>
      </c>
      <c r="H260">
        <f t="shared" si="9"/>
        <v>8152.89</v>
      </c>
      <c r="I260">
        <f t="shared" si="10"/>
        <v>9865</v>
      </c>
      <c r="J260">
        <f t="shared" si="11"/>
        <v>8152.89</v>
      </c>
      <c r="K260" s="11">
        <v>9865</v>
      </c>
      <c r="L260">
        <v>0.4</v>
      </c>
      <c r="M260">
        <v>19.2</v>
      </c>
    </row>
    <row r="261" spans="1:13">
      <c r="A261">
        <v>5003900</v>
      </c>
      <c r="B261" s="1" t="s">
        <v>2415</v>
      </c>
      <c r="C261" t="s">
        <v>578</v>
      </c>
      <c r="D261" t="s">
        <v>957</v>
      </c>
      <c r="E261">
        <v>5</v>
      </c>
      <c r="F261">
        <v>6</v>
      </c>
      <c r="G261" t="s">
        <v>2364</v>
      </c>
      <c r="H261">
        <f t="shared" si="9"/>
        <v>9772.73</v>
      </c>
      <c r="I261">
        <f t="shared" si="10"/>
        <v>11825</v>
      </c>
      <c r="J261">
        <f t="shared" si="11"/>
        <v>9772.73</v>
      </c>
      <c r="K261" s="11">
        <v>11825</v>
      </c>
      <c r="L261">
        <v>0.4</v>
      </c>
      <c r="M261">
        <v>19.2</v>
      </c>
    </row>
    <row r="262" spans="1:13">
      <c r="A262">
        <v>5003923</v>
      </c>
      <c r="B262" s="1" t="s">
        <v>2415</v>
      </c>
      <c r="C262" t="s">
        <v>601</v>
      </c>
      <c r="D262" t="s">
        <v>980</v>
      </c>
      <c r="E262">
        <v>5</v>
      </c>
      <c r="F262">
        <v>6</v>
      </c>
      <c r="G262" t="s">
        <v>2364</v>
      </c>
      <c r="H262">
        <f t="shared" si="9"/>
        <v>3309.92</v>
      </c>
      <c r="I262">
        <f t="shared" si="10"/>
        <v>4005</v>
      </c>
      <c r="J262">
        <f t="shared" si="11"/>
        <v>3309.92</v>
      </c>
      <c r="K262" s="11">
        <v>4005</v>
      </c>
      <c r="L262">
        <v>0.18</v>
      </c>
      <c r="M262">
        <v>17.5</v>
      </c>
    </row>
    <row r="263" spans="1:13">
      <c r="A263">
        <v>5003944</v>
      </c>
      <c r="B263" s="1" t="s">
        <v>2415</v>
      </c>
      <c r="C263" t="s">
        <v>622</v>
      </c>
      <c r="D263" t="s">
        <v>1001</v>
      </c>
      <c r="E263">
        <v>5</v>
      </c>
      <c r="F263">
        <v>6</v>
      </c>
      <c r="G263" t="s">
        <v>2364</v>
      </c>
      <c r="H263">
        <f t="shared" si="9"/>
        <v>3156.2</v>
      </c>
      <c r="I263">
        <f t="shared" si="10"/>
        <v>3819</v>
      </c>
      <c r="J263">
        <f t="shared" si="11"/>
        <v>3156.2</v>
      </c>
      <c r="K263" s="11">
        <v>3819</v>
      </c>
      <c r="L263">
        <v>0.3</v>
      </c>
      <c r="M263">
        <v>9.9</v>
      </c>
    </row>
    <row r="264" spans="1:13">
      <c r="A264">
        <v>5003882</v>
      </c>
      <c r="B264" s="1" t="s">
        <v>2415</v>
      </c>
      <c r="C264" t="s">
        <v>560</v>
      </c>
      <c r="D264" t="s">
        <v>939</v>
      </c>
      <c r="E264">
        <v>5</v>
      </c>
      <c r="F264">
        <v>6</v>
      </c>
      <c r="G264" t="s">
        <v>2364</v>
      </c>
      <c r="H264">
        <f t="shared" si="9"/>
        <v>4119.83</v>
      </c>
      <c r="I264">
        <f t="shared" si="10"/>
        <v>4985</v>
      </c>
      <c r="J264">
        <f t="shared" si="11"/>
        <v>4119.83</v>
      </c>
      <c r="K264" s="11">
        <v>4985</v>
      </c>
      <c r="L264">
        <v>0.4</v>
      </c>
      <c r="M264">
        <v>19.2</v>
      </c>
    </row>
    <row r="265" spans="1:13">
      <c r="A265">
        <v>5003883</v>
      </c>
      <c r="B265" s="1" t="s">
        <v>2415</v>
      </c>
      <c r="C265" t="s">
        <v>561</v>
      </c>
      <c r="D265" t="s">
        <v>940</v>
      </c>
      <c r="E265">
        <v>5</v>
      </c>
      <c r="F265">
        <v>6</v>
      </c>
      <c r="G265" t="s">
        <v>2364</v>
      </c>
      <c r="H265">
        <f t="shared" ref="H265:H273" si="12">J265*(1-$K$2)</f>
        <v>5574.38</v>
      </c>
      <c r="I265">
        <f t="shared" ref="I265:I273" si="13">K265*(1-$K$2)</f>
        <v>6745</v>
      </c>
      <c r="J265">
        <f t="shared" ref="J265:J273" si="14">ROUND(K265/1.21,2)</f>
        <v>5574.38</v>
      </c>
      <c r="K265" s="11">
        <v>6745</v>
      </c>
      <c r="L265">
        <v>0.4</v>
      </c>
      <c r="M265">
        <v>19.2</v>
      </c>
    </row>
    <row r="266" spans="1:13">
      <c r="A266">
        <v>5003880</v>
      </c>
      <c r="B266" s="1" t="s">
        <v>2415</v>
      </c>
      <c r="C266" t="s">
        <v>558</v>
      </c>
      <c r="D266" t="s">
        <v>937</v>
      </c>
      <c r="E266">
        <v>5</v>
      </c>
      <c r="F266">
        <v>6</v>
      </c>
      <c r="G266" t="s">
        <v>2364</v>
      </c>
      <c r="H266">
        <f t="shared" si="12"/>
        <v>5896.69</v>
      </c>
      <c r="I266">
        <f t="shared" si="13"/>
        <v>7135</v>
      </c>
      <c r="J266">
        <f t="shared" si="14"/>
        <v>5896.69</v>
      </c>
      <c r="K266" s="11">
        <v>7135</v>
      </c>
      <c r="L266">
        <v>0.4</v>
      </c>
      <c r="M266">
        <v>19.2</v>
      </c>
    </row>
    <row r="267" spans="1:13">
      <c r="A267">
        <v>5003889</v>
      </c>
      <c r="B267" s="1" t="s">
        <v>2415</v>
      </c>
      <c r="C267" t="s">
        <v>567</v>
      </c>
      <c r="D267" t="s">
        <v>946</v>
      </c>
      <c r="E267">
        <v>5</v>
      </c>
      <c r="F267">
        <v>6</v>
      </c>
      <c r="G267" t="s">
        <v>2364</v>
      </c>
      <c r="H267">
        <f t="shared" si="12"/>
        <v>5574.38</v>
      </c>
      <c r="I267">
        <f t="shared" si="13"/>
        <v>6745</v>
      </c>
      <c r="J267">
        <f t="shared" si="14"/>
        <v>5574.38</v>
      </c>
      <c r="K267" s="11">
        <v>6745</v>
      </c>
      <c r="L267">
        <v>0.4</v>
      </c>
      <c r="M267">
        <v>19.2</v>
      </c>
    </row>
    <row r="268" spans="1:13">
      <c r="A268">
        <v>5003941</v>
      </c>
      <c r="B268" s="1" t="s">
        <v>2415</v>
      </c>
      <c r="C268" t="s">
        <v>619</v>
      </c>
      <c r="D268" t="s">
        <v>998</v>
      </c>
      <c r="E268">
        <v>5</v>
      </c>
      <c r="F268">
        <v>6</v>
      </c>
      <c r="G268" t="s">
        <v>2364</v>
      </c>
      <c r="H268">
        <f t="shared" si="12"/>
        <v>4285.12</v>
      </c>
      <c r="I268">
        <f t="shared" si="13"/>
        <v>5185</v>
      </c>
      <c r="J268">
        <f t="shared" si="14"/>
        <v>4285.12</v>
      </c>
      <c r="K268" s="11">
        <v>5185</v>
      </c>
      <c r="L268">
        <v>0.15</v>
      </c>
      <c r="M268">
        <v>10.8</v>
      </c>
    </row>
    <row r="269" spans="1:13">
      <c r="A269">
        <v>5005008</v>
      </c>
      <c r="B269" s="1" t="s">
        <v>2416</v>
      </c>
      <c r="C269" t="s">
        <v>2246</v>
      </c>
      <c r="D269" t="s">
        <v>2268</v>
      </c>
      <c r="E269">
        <v>5</v>
      </c>
      <c r="F269">
        <v>13</v>
      </c>
      <c r="G269" t="s">
        <v>0</v>
      </c>
      <c r="H269">
        <f t="shared" si="12"/>
        <v>1219.01</v>
      </c>
      <c r="I269">
        <f t="shared" si="13"/>
        <v>1475</v>
      </c>
      <c r="J269">
        <f t="shared" si="14"/>
        <v>1219.01</v>
      </c>
      <c r="K269" s="11">
        <v>1475</v>
      </c>
      <c r="L269">
        <v>0.96</v>
      </c>
      <c r="M269">
        <v>51.84</v>
      </c>
    </row>
    <row r="270" spans="1:13">
      <c r="A270">
        <v>5005029</v>
      </c>
      <c r="B270" s="1" t="s">
        <v>2417</v>
      </c>
      <c r="C270" t="s">
        <v>2311</v>
      </c>
      <c r="D270" t="s">
        <v>2339</v>
      </c>
      <c r="E270">
        <v>5</v>
      </c>
      <c r="F270">
        <v>13</v>
      </c>
      <c r="G270" t="s">
        <v>0</v>
      </c>
      <c r="H270">
        <f t="shared" si="12"/>
        <v>1219.01</v>
      </c>
      <c r="I270">
        <f t="shared" si="13"/>
        <v>1475</v>
      </c>
      <c r="J270">
        <f t="shared" si="14"/>
        <v>1219.01</v>
      </c>
      <c r="K270" s="11">
        <v>1475</v>
      </c>
      <c r="L270">
        <v>0.96</v>
      </c>
      <c r="M270">
        <v>51.84</v>
      </c>
    </row>
    <row r="271" spans="1:13">
      <c r="A271">
        <v>5005009</v>
      </c>
      <c r="B271" s="1" t="s">
        <v>2418</v>
      </c>
      <c r="C271" t="s">
        <v>2247</v>
      </c>
      <c r="D271" t="s">
        <v>2269</v>
      </c>
      <c r="E271">
        <v>5</v>
      </c>
      <c r="F271">
        <v>13</v>
      </c>
      <c r="G271" t="s">
        <v>0</v>
      </c>
      <c r="H271">
        <f t="shared" si="12"/>
        <v>1219.01</v>
      </c>
      <c r="I271">
        <f t="shared" si="13"/>
        <v>1475</v>
      </c>
      <c r="J271">
        <f t="shared" si="14"/>
        <v>1219.01</v>
      </c>
      <c r="K271" s="11">
        <v>1475</v>
      </c>
      <c r="L271">
        <v>0.96</v>
      </c>
      <c r="M271">
        <v>51.84</v>
      </c>
    </row>
    <row r="272" spans="1:13">
      <c r="A272">
        <v>5004846</v>
      </c>
      <c r="B272" s="1" t="s">
        <v>2418</v>
      </c>
      <c r="C272" t="s">
        <v>2229</v>
      </c>
      <c r="D272" t="s">
        <v>2194</v>
      </c>
      <c r="E272">
        <v>5</v>
      </c>
      <c r="F272">
        <v>13</v>
      </c>
      <c r="G272" t="s">
        <v>0</v>
      </c>
      <c r="H272">
        <f t="shared" si="12"/>
        <v>1475.21</v>
      </c>
      <c r="I272">
        <f t="shared" si="13"/>
        <v>1785</v>
      </c>
      <c r="J272">
        <f t="shared" si="14"/>
        <v>1475.21</v>
      </c>
      <c r="K272" s="11">
        <v>1785</v>
      </c>
      <c r="L272">
        <v>0.96</v>
      </c>
      <c r="M272">
        <v>51.84</v>
      </c>
    </row>
    <row r="273" spans="1:13">
      <c r="A273">
        <v>5004512</v>
      </c>
      <c r="B273" s="1" t="s">
        <v>2419</v>
      </c>
      <c r="C273" t="s">
        <v>2223</v>
      </c>
      <c r="D273" t="s">
        <v>2188</v>
      </c>
      <c r="E273">
        <v>5</v>
      </c>
      <c r="F273">
        <v>13</v>
      </c>
      <c r="G273" t="s">
        <v>0</v>
      </c>
      <c r="H273">
        <f t="shared" si="12"/>
        <v>916.53</v>
      </c>
      <c r="I273">
        <f t="shared" si="13"/>
        <v>1109</v>
      </c>
      <c r="J273">
        <f t="shared" si="14"/>
        <v>916.53</v>
      </c>
      <c r="K273" s="11">
        <v>1109</v>
      </c>
      <c r="L273">
        <v>1.08</v>
      </c>
      <c r="M273">
        <v>51.84</v>
      </c>
    </row>
    <row r="274" spans="1:13">
      <c r="A274">
        <v>5004789</v>
      </c>
      <c r="B274" s="1" t="s">
        <v>2510</v>
      </c>
      <c r="C274" t="s">
        <v>2287</v>
      </c>
      <c r="D274" t="s">
        <v>2299</v>
      </c>
      <c r="E274">
        <v>5</v>
      </c>
      <c r="F274">
        <v>2</v>
      </c>
      <c r="G274" t="s">
        <v>0</v>
      </c>
      <c r="H274">
        <f t="shared" ref="H274:H285" si="15">J274*(1-$K$2)</f>
        <v>648.76</v>
      </c>
      <c r="I274">
        <f t="shared" ref="I274:I285" si="16">K274*(1-$K$2)</f>
        <v>785</v>
      </c>
      <c r="J274">
        <f t="shared" ref="J274:J285" si="17">ROUND(K274/1.21,2)</f>
        <v>648.76</v>
      </c>
      <c r="K274" s="11">
        <v>785</v>
      </c>
      <c r="L274">
        <v>1.08</v>
      </c>
      <c r="M274">
        <v>51.84</v>
      </c>
    </row>
    <row r="275" spans="1:13">
      <c r="A275">
        <v>5004790</v>
      </c>
      <c r="B275" s="1" t="s">
        <v>2510</v>
      </c>
      <c r="C275" t="s">
        <v>2288</v>
      </c>
      <c r="D275" t="s">
        <v>2300</v>
      </c>
      <c r="E275">
        <v>5</v>
      </c>
      <c r="F275">
        <v>2</v>
      </c>
      <c r="G275" t="s">
        <v>0</v>
      </c>
      <c r="H275">
        <f t="shared" si="15"/>
        <v>723.14</v>
      </c>
      <c r="I275">
        <f t="shared" si="16"/>
        <v>875</v>
      </c>
      <c r="J275">
        <f t="shared" si="17"/>
        <v>723.14</v>
      </c>
      <c r="K275" s="11">
        <v>875</v>
      </c>
      <c r="L275">
        <v>1.08</v>
      </c>
      <c r="M275">
        <v>43.2</v>
      </c>
    </row>
    <row r="276" spans="1:13">
      <c r="A276">
        <v>5004791</v>
      </c>
      <c r="B276" s="1" t="s">
        <v>2510</v>
      </c>
      <c r="C276" t="s">
        <v>2289</v>
      </c>
      <c r="D276" t="s">
        <v>2301</v>
      </c>
      <c r="E276">
        <v>5</v>
      </c>
      <c r="F276">
        <v>2</v>
      </c>
      <c r="G276" t="s">
        <v>0</v>
      </c>
      <c r="H276">
        <f t="shared" si="15"/>
        <v>723.14</v>
      </c>
      <c r="I276">
        <f t="shared" si="16"/>
        <v>875</v>
      </c>
      <c r="J276">
        <f t="shared" si="17"/>
        <v>723.14</v>
      </c>
      <c r="K276" s="11">
        <v>875</v>
      </c>
      <c r="L276">
        <v>1.08</v>
      </c>
      <c r="M276">
        <v>43.2</v>
      </c>
    </row>
    <row r="277" spans="1:13">
      <c r="A277">
        <v>5004792</v>
      </c>
      <c r="B277" s="1" t="s">
        <v>2510</v>
      </c>
      <c r="C277" t="s">
        <v>2290</v>
      </c>
      <c r="D277" t="s">
        <v>2302</v>
      </c>
      <c r="E277">
        <v>5</v>
      </c>
      <c r="F277">
        <v>2</v>
      </c>
      <c r="G277" t="s">
        <v>0</v>
      </c>
      <c r="H277">
        <f t="shared" si="15"/>
        <v>723.14</v>
      </c>
      <c r="I277">
        <f t="shared" si="16"/>
        <v>875</v>
      </c>
      <c r="J277">
        <f t="shared" si="17"/>
        <v>723.14</v>
      </c>
      <c r="K277" s="11">
        <v>875</v>
      </c>
      <c r="L277">
        <v>1.08</v>
      </c>
      <c r="M277">
        <v>43.2</v>
      </c>
    </row>
    <row r="278" spans="1:13">
      <c r="A278">
        <v>5004793</v>
      </c>
      <c r="B278" s="1" t="s">
        <v>2510</v>
      </c>
      <c r="C278" t="s">
        <v>2291</v>
      </c>
      <c r="D278" t="s">
        <v>2303</v>
      </c>
      <c r="E278">
        <v>5</v>
      </c>
      <c r="F278">
        <v>2</v>
      </c>
      <c r="G278" t="s">
        <v>0</v>
      </c>
      <c r="H278">
        <f t="shared" si="15"/>
        <v>723.14</v>
      </c>
      <c r="I278">
        <f t="shared" si="16"/>
        <v>875</v>
      </c>
      <c r="J278">
        <f t="shared" si="17"/>
        <v>723.14</v>
      </c>
      <c r="K278" s="11">
        <v>875</v>
      </c>
      <c r="L278">
        <v>1.08</v>
      </c>
      <c r="M278">
        <v>43.2</v>
      </c>
    </row>
    <row r="279" spans="1:13">
      <c r="A279">
        <v>5004794</v>
      </c>
      <c r="B279" s="1" t="s">
        <v>2510</v>
      </c>
      <c r="C279" t="s">
        <v>2292</v>
      </c>
      <c r="D279" t="s">
        <v>2304</v>
      </c>
      <c r="E279">
        <v>5</v>
      </c>
      <c r="F279">
        <v>2</v>
      </c>
      <c r="G279" t="s">
        <v>0</v>
      </c>
      <c r="H279">
        <f t="shared" si="15"/>
        <v>723.14</v>
      </c>
      <c r="I279">
        <f t="shared" si="16"/>
        <v>875</v>
      </c>
      <c r="J279">
        <f t="shared" si="17"/>
        <v>723.14</v>
      </c>
      <c r="K279" s="11">
        <v>875</v>
      </c>
      <c r="L279">
        <v>1.08</v>
      </c>
      <c r="M279">
        <v>43.2</v>
      </c>
    </row>
    <row r="280" spans="1:13">
      <c r="A280">
        <v>5004795</v>
      </c>
      <c r="B280" s="1" t="s">
        <v>2510</v>
      </c>
      <c r="C280" t="s">
        <v>2293</v>
      </c>
      <c r="D280" t="s">
        <v>2305</v>
      </c>
      <c r="E280">
        <v>5</v>
      </c>
      <c r="F280">
        <v>2</v>
      </c>
      <c r="G280" t="s">
        <v>0</v>
      </c>
      <c r="H280">
        <f t="shared" si="15"/>
        <v>723.14</v>
      </c>
      <c r="I280">
        <f t="shared" si="16"/>
        <v>875</v>
      </c>
      <c r="J280">
        <f t="shared" si="17"/>
        <v>723.14</v>
      </c>
      <c r="K280" s="11">
        <v>875</v>
      </c>
      <c r="L280">
        <v>1.08</v>
      </c>
      <c r="M280">
        <v>43.2</v>
      </c>
    </row>
    <row r="281" spans="1:13">
      <c r="A281">
        <v>5004796</v>
      </c>
      <c r="B281" s="1" t="s">
        <v>2510</v>
      </c>
      <c r="C281" t="s">
        <v>2294</v>
      </c>
      <c r="D281" t="s">
        <v>2306</v>
      </c>
      <c r="E281">
        <v>5</v>
      </c>
      <c r="F281">
        <v>2</v>
      </c>
      <c r="G281" t="s">
        <v>0</v>
      </c>
      <c r="H281">
        <f t="shared" si="15"/>
        <v>648.76</v>
      </c>
      <c r="I281">
        <f t="shared" si="16"/>
        <v>785</v>
      </c>
      <c r="J281">
        <f t="shared" si="17"/>
        <v>648.76</v>
      </c>
      <c r="K281" s="11">
        <v>785</v>
      </c>
      <c r="L281">
        <v>1.08</v>
      </c>
      <c r="M281">
        <v>51.84</v>
      </c>
    </row>
    <row r="282" spans="1:13">
      <c r="A282">
        <v>5004797</v>
      </c>
      <c r="B282" s="1" t="s">
        <v>2510</v>
      </c>
      <c r="C282" t="s">
        <v>2295</v>
      </c>
      <c r="D282" t="s">
        <v>2307</v>
      </c>
      <c r="E282">
        <v>5</v>
      </c>
      <c r="F282">
        <v>2</v>
      </c>
      <c r="G282" t="s">
        <v>0</v>
      </c>
      <c r="H282">
        <f t="shared" si="15"/>
        <v>648.76</v>
      </c>
      <c r="I282">
        <f t="shared" si="16"/>
        <v>785</v>
      </c>
      <c r="J282">
        <f t="shared" si="17"/>
        <v>648.76</v>
      </c>
      <c r="K282" s="11">
        <v>785</v>
      </c>
      <c r="L282">
        <v>1.08</v>
      </c>
      <c r="M282">
        <v>51.84</v>
      </c>
    </row>
    <row r="283" spans="1:13">
      <c r="A283">
        <v>5004798</v>
      </c>
      <c r="B283" s="1" t="s">
        <v>2510</v>
      </c>
      <c r="C283" t="s">
        <v>2296</v>
      </c>
      <c r="D283" t="s">
        <v>2308</v>
      </c>
      <c r="E283">
        <v>5</v>
      </c>
      <c r="F283">
        <v>2</v>
      </c>
      <c r="G283" t="s">
        <v>0</v>
      </c>
      <c r="H283">
        <f t="shared" si="15"/>
        <v>648.76</v>
      </c>
      <c r="I283">
        <f t="shared" si="16"/>
        <v>785</v>
      </c>
      <c r="J283">
        <f t="shared" si="17"/>
        <v>648.76</v>
      </c>
      <c r="K283" s="11">
        <v>785</v>
      </c>
      <c r="L283">
        <v>1.08</v>
      </c>
      <c r="M283">
        <v>51.84</v>
      </c>
    </row>
    <row r="284" spans="1:13">
      <c r="A284">
        <v>5004799</v>
      </c>
      <c r="B284" s="1" t="s">
        <v>2510</v>
      </c>
      <c r="C284" t="s">
        <v>2297</v>
      </c>
      <c r="D284" t="s">
        <v>2309</v>
      </c>
      <c r="E284">
        <v>5</v>
      </c>
      <c r="F284">
        <v>2</v>
      </c>
      <c r="G284" t="s">
        <v>0</v>
      </c>
      <c r="H284">
        <f t="shared" si="15"/>
        <v>648.76</v>
      </c>
      <c r="I284">
        <f t="shared" si="16"/>
        <v>785</v>
      </c>
      <c r="J284">
        <f t="shared" si="17"/>
        <v>648.76</v>
      </c>
      <c r="K284" s="11">
        <v>785</v>
      </c>
      <c r="L284">
        <v>1.08</v>
      </c>
      <c r="M284">
        <v>51.84</v>
      </c>
    </row>
    <row r="285" spans="1:13">
      <c r="A285">
        <v>5004800</v>
      </c>
      <c r="B285" s="1" t="s">
        <v>2510</v>
      </c>
      <c r="C285" t="s">
        <v>2298</v>
      </c>
      <c r="D285" t="s">
        <v>2310</v>
      </c>
      <c r="E285">
        <v>5</v>
      </c>
      <c r="F285">
        <v>2</v>
      </c>
      <c r="G285" t="s">
        <v>0</v>
      </c>
      <c r="H285">
        <f t="shared" si="15"/>
        <v>648.76</v>
      </c>
      <c r="I285">
        <f t="shared" si="16"/>
        <v>785</v>
      </c>
      <c r="J285">
        <f t="shared" si="17"/>
        <v>648.76</v>
      </c>
      <c r="K285" s="11">
        <v>785</v>
      </c>
      <c r="L285">
        <v>1.08</v>
      </c>
      <c r="M285">
        <v>51.84</v>
      </c>
    </row>
    <row r="286" spans="1:13">
      <c r="A286" s="14">
        <v>5000587</v>
      </c>
      <c r="B286" s="1" t="s">
        <v>2420</v>
      </c>
      <c r="C286" s="15" t="s">
        <v>107</v>
      </c>
      <c r="D286" t="s">
        <v>108</v>
      </c>
      <c r="E286">
        <v>5</v>
      </c>
      <c r="F286">
        <v>13</v>
      </c>
      <c r="G286" t="s">
        <v>0</v>
      </c>
      <c r="H286">
        <f t="shared" ref="H286:H305" si="18">J286*(1-$K$2)</f>
        <v>3371.07</v>
      </c>
      <c r="I286">
        <f t="shared" ref="I286:I305" si="19">K286*(1-$K$2)</f>
        <v>4079</v>
      </c>
      <c r="J286">
        <f t="shared" ref="J286:J305" si="20">ROUND(K286/1.21,2)</f>
        <v>3371.07</v>
      </c>
      <c r="K286" s="11">
        <v>4079</v>
      </c>
      <c r="L286">
        <v>0.54</v>
      </c>
      <c r="M286">
        <v>29.16</v>
      </c>
    </row>
    <row r="287" spans="1:13">
      <c r="A287">
        <v>5000568</v>
      </c>
      <c r="B287" s="1" t="s">
        <v>2420</v>
      </c>
      <c r="C287" t="s">
        <v>93</v>
      </c>
      <c r="D287" t="s">
        <v>94</v>
      </c>
      <c r="E287">
        <v>5</v>
      </c>
      <c r="F287">
        <v>13</v>
      </c>
      <c r="G287" t="s">
        <v>0</v>
      </c>
      <c r="H287">
        <f t="shared" si="18"/>
        <v>1718.18</v>
      </c>
      <c r="I287">
        <f t="shared" si="19"/>
        <v>2079</v>
      </c>
      <c r="J287">
        <f t="shared" si="20"/>
        <v>1718.18</v>
      </c>
      <c r="K287" s="11">
        <v>2079</v>
      </c>
      <c r="L287">
        <v>1.44</v>
      </c>
      <c r="M287">
        <v>51.84</v>
      </c>
    </row>
    <row r="288" spans="1:13">
      <c r="A288">
        <v>5000571</v>
      </c>
      <c r="B288" s="1" t="s">
        <v>2420</v>
      </c>
      <c r="C288" t="s">
        <v>97</v>
      </c>
      <c r="D288" t="s">
        <v>98</v>
      </c>
      <c r="E288">
        <v>5</v>
      </c>
      <c r="F288">
        <v>13</v>
      </c>
      <c r="G288" t="s">
        <v>0</v>
      </c>
      <c r="H288">
        <f t="shared" si="18"/>
        <v>1491.74</v>
      </c>
      <c r="I288">
        <f t="shared" si="19"/>
        <v>1805</v>
      </c>
      <c r="J288">
        <f t="shared" si="20"/>
        <v>1491.74</v>
      </c>
      <c r="K288" s="11">
        <v>1805</v>
      </c>
      <c r="L288">
        <v>1.08</v>
      </c>
      <c r="M288">
        <v>43.2</v>
      </c>
    </row>
    <row r="289" spans="1:13">
      <c r="A289">
        <v>5000582</v>
      </c>
      <c r="B289" s="1" t="s">
        <v>2420</v>
      </c>
      <c r="C289" t="s">
        <v>101</v>
      </c>
      <c r="D289" t="s">
        <v>102</v>
      </c>
      <c r="E289">
        <v>5</v>
      </c>
      <c r="F289">
        <v>13</v>
      </c>
      <c r="G289" t="s">
        <v>0</v>
      </c>
      <c r="H289">
        <f t="shared" si="18"/>
        <v>2742.98</v>
      </c>
      <c r="I289">
        <f t="shared" si="19"/>
        <v>3319</v>
      </c>
      <c r="J289">
        <f t="shared" si="20"/>
        <v>2742.98</v>
      </c>
      <c r="K289" s="11">
        <v>3319</v>
      </c>
      <c r="L289">
        <v>1.08</v>
      </c>
      <c r="M289">
        <v>43.2</v>
      </c>
    </row>
    <row r="290" spans="1:13">
      <c r="A290" s="14">
        <v>5000585</v>
      </c>
      <c r="B290" s="1" t="s">
        <v>2420</v>
      </c>
      <c r="C290" s="15" t="s">
        <v>105</v>
      </c>
      <c r="D290" t="s">
        <v>106</v>
      </c>
      <c r="E290">
        <v>5</v>
      </c>
      <c r="F290">
        <v>13</v>
      </c>
      <c r="G290" t="s">
        <v>0</v>
      </c>
      <c r="H290">
        <f t="shared" si="18"/>
        <v>2693.39</v>
      </c>
      <c r="I290">
        <f t="shared" si="19"/>
        <v>3259</v>
      </c>
      <c r="J290">
        <f t="shared" si="20"/>
        <v>2693.39</v>
      </c>
      <c r="K290" s="11">
        <v>3259</v>
      </c>
      <c r="L290">
        <v>0.54</v>
      </c>
      <c r="M290">
        <v>29.16</v>
      </c>
    </row>
    <row r="291" spans="1:13">
      <c r="A291">
        <v>5000561</v>
      </c>
      <c r="B291" s="1" t="s">
        <v>2420</v>
      </c>
      <c r="C291" t="s">
        <v>85</v>
      </c>
      <c r="D291" t="s">
        <v>86</v>
      </c>
      <c r="E291">
        <v>5</v>
      </c>
      <c r="F291">
        <v>13</v>
      </c>
      <c r="G291" t="s">
        <v>0</v>
      </c>
      <c r="H291">
        <f t="shared" si="18"/>
        <v>1359.5</v>
      </c>
      <c r="I291">
        <f t="shared" si="19"/>
        <v>1645</v>
      </c>
      <c r="J291">
        <f t="shared" si="20"/>
        <v>1359.5</v>
      </c>
      <c r="K291" s="11">
        <v>1645</v>
      </c>
      <c r="L291">
        <v>1.44</v>
      </c>
      <c r="M291">
        <v>51.84</v>
      </c>
    </row>
    <row r="292" spans="1:13">
      <c r="A292">
        <v>5000565</v>
      </c>
      <c r="B292" s="1" t="s">
        <v>2420</v>
      </c>
      <c r="C292" t="s">
        <v>89</v>
      </c>
      <c r="D292" t="s">
        <v>90</v>
      </c>
      <c r="E292">
        <v>5</v>
      </c>
      <c r="F292">
        <v>13</v>
      </c>
      <c r="G292" t="s">
        <v>0</v>
      </c>
      <c r="H292">
        <f t="shared" si="18"/>
        <v>1070.25</v>
      </c>
      <c r="I292">
        <f t="shared" si="19"/>
        <v>1295</v>
      </c>
      <c r="J292">
        <f t="shared" si="20"/>
        <v>1070.25</v>
      </c>
      <c r="K292" s="11">
        <v>1295</v>
      </c>
      <c r="L292">
        <v>1.08</v>
      </c>
      <c r="M292">
        <v>43.2</v>
      </c>
    </row>
    <row r="293" spans="1:13">
      <c r="A293" s="14">
        <v>5000588</v>
      </c>
      <c r="B293" s="1" t="s">
        <v>2420</v>
      </c>
      <c r="C293" s="15" t="s">
        <v>109</v>
      </c>
      <c r="D293" t="s">
        <v>110</v>
      </c>
      <c r="E293">
        <v>5</v>
      </c>
      <c r="F293">
        <v>13</v>
      </c>
      <c r="G293" t="s">
        <v>0</v>
      </c>
      <c r="H293">
        <f t="shared" si="18"/>
        <v>3371.07</v>
      </c>
      <c r="I293">
        <f t="shared" si="19"/>
        <v>4079</v>
      </c>
      <c r="J293">
        <f t="shared" si="20"/>
        <v>3371.07</v>
      </c>
      <c r="K293" s="11">
        <v>4079</v>
      </c>
      <c r="L293">
        <v>0.54</v>
      </c>
      <c r="M293">
        <v>29.16</v>
      </c>
    </row>
    <row r="294" spans="1:13">
      <c r="A294" s="12">
        <v>5000569</v>
      </c>
      <c r="B294" s="1" t="s">
        <v>2420</v>
      </c>
      <c r="C294" s="13" t="s">
        <v>95</v>
      </c>
      <c r="D294" t="s">
        <v>96</v>
      </c>
      <c r="E294">
        <v>5</v>
      </c>
      <c r="F294">
        <v>13</v>
      </c>
      <c r="G294" t="s">
        <v>0</v>
      </c>
      <c r="H294">
        <f t="shared" si="18"/>
        <v>1718.18</v>
      </c>
      <c r="I294">
        <f t="shared" si="19"/>
        <v>2079</v>
      </c>
      <c r="J294">
        <f t="shared" si="20"/>
        <v>1718.18</v>
      </c>
      <c r="K294" s="11">
        <v>2079</v>
      </c>
      <c r="L294">
        <v>1.44</v>
      </c>
      <c r="M294">
        <v>51.84</v>
      </c>
    </row>
    <row r="295" spans="1:13">
      <c r="A295">
        <v>5000572</v>
      </c>
      <c r="B295" s="1" t="s">
        <v>2420</v>
      </c>
      <c r="C295" t="s">
        <v>99</v>
      </c>
      <c r="D295" t="s">
        <v>100</v>
      </c>
      <c r="E295">
        <v>5</v>
      </c>
      <c r="F295">
        <v>13</v>
      </c>
      <c r="G295" t="s">
        <v>0</v>
      </c>
      <c r="H295">
        <f t="shared" si="18"/>
        <v>1491.74</v>
      </c>
      <c r="I295">
        <f t="shared" si="19"/>
        <v>1805</v>
      </c>
      <c r="J295">
        <f t="shared" si="20"/>
        <v>1491.74</v>
      </c>
      <c r="K295" s="11">
        <v>1805</v>
      </c>
      <c r="L295">
        <v>1.08</v>
      </c>
      <c r="M295">
        <v>43.2</v>
      </c>
    </row>
    <row r="296" spans="1:13">
      <c r="A296">
        <v>5000583</v>
      </c>
      <c r="B296" s="1" t="s">
        <v>2420</v>
      </c>
      <c r="C296" t="s">
        <v>103</v>
      </c>
      <c r="D296" t="s">
        <v>104</v>
      </c>
      <c r="E296">
        <v>5</v>
      </c>
      <c r="F296">
        <v>13</v>
      </c>
      <c r="G296" t="s">
        <v>0</v>
      </c>
      <c r="H296">
        <f t="shared" si="18"/>
        <v>2742.98</v>
      </c>
      <c r="I296">
        <f t="shared" si="19"/>
        <v>3319</v>
      </c>
      <c r="J296">
        <f t="shared" si="20"/>
        <v>2742.98</v>
      </c>
      <c r="K296" s="11">
        <v>3319</v>
      </c>
      <c r="L296">
        <v>1.08</v>
      </c>
      <c r="M296">
        <v>43.2</v>
      </c>
    </row>
    <row r="297" spans="1:13">
      <c r="A297">
        <v>5000562</v>
      </c>
      <c r="B297" s="1" t="s">
        <v>2420</v>
      </c>
      <c r="C297" t="s">
        <v>87</v>
      </c>
      <c r="D297" t="s">
        <v>88</v>
      </c>
      <c r="E297">
        <v>5</v>
      </c>
      <c r="F297">
        <v>13</v>
      </c>
      <c r="G297" t="s">
        <v>0</v>
      </c>
      <c r="H297">
        <f t="shared" si="18"/>
        <v>1359.5</v>
      </c>
      <c r="I297">
        <f t="shared" si="19"/>
        <v>1645</v>
      </c>
      <c r="J297">
        <f t="shared" si="20"/>
        <v>1359.5</v>
      </c>
      <c r="K297" s="11">
        <v>1645</v>
      </c>
      <c r="L297">
        <v>1.44</v>
      </c>
      <c r="M297">
        <v>51.84</v>
      </c>
    </row>
    <row r="298" spans="1:13">
      <c r="A298">
        <v>5000566</v>
      </c>
      <c r="B298" s="1" t="s">
        <v>2420</v>
      </c>
      <c r="C298" t="s">
        <v>91</v>
      </c>
      <c r="D298" t="s">
        <v>92</v>
      </c>
      <c r="E298">
        <v>5</v>
      </c>
      <c r="F298">
        <v>2</v>
      </c>
      <c r="G298" t="s">
        <v>0</v>
      </c>
      <c r="H298">
        <f t="shared" si="18"/>
        <v>1070.25</v>
      </c>
      <c r="I298">
        <f t="shared" si="19"/>
        <v>1295</v>
      </c>
      <c r="J298">
        <f t="shared" si="20"/>
        <v>1070.25</v>
      </c>
      <c r="K298" s="11">
        <v>1295</v>
      </c>
      <c r="L298">
        <v>1.08</v>
      </c>
      <c r="M298">
        <v>43.2</v>
      </c>
    </row>
    <row r="299" spans="1:13">
      <c r="A299" s="14">
        <v>5003717</v>
      </c>
      <c r="B299" s="1" t="s">
        <v>2420</v>
      </c>
      <c r="C299" s="15" t="s">
        <v>454</v>
      </c>
      <c r="D299" t="s">
        <v>455</v>
      </c>
      <c r="E299">
        <v>5</v>
      </c>
      <c r="F299">
        <v>13</v>
      </c>
      <c r="G299" t="s">
        <v>0</v>
      </c>
      <c r="H299">
        <f t="shared" si="18"/>
        <v>3371.07</v>
      </c>
      <c r="I299">
        <f t="shared" si="19"/>
        <v>4079</v>
      </c>
      <c r="J299">
        <f t="shared" si="20"/>
        <v>3371.07</v>
      </c>
      <c r="K299" s="11">
        <v>4079</v>
      </c>
      <c r="L299">
        <v>0.54</v>
      </c>
      <c r="M299">
        <v>29.16</v>
      </c>
    </row>
    <row r="300" spans="1:13">
      <c r="A300">
        <v>5003701</v>
      </c>
      <c r="B300" s="1" t="s">
        <v>2420</v>
      </c>
      <c r="C300" t="s">
        <v>446</v>
      </c>
      <c r="D300" t="s">
        <v>447</v>
      </c>
      <c r="E300">
        <v>5</v>
      </c>
      <c r="F300">
        <v>13</v>
      </c>
      <c r="G300" t="s">
        <v>0</v>
      </c>
      <c r="H300">
        <f t="shared" si="18"/>
        <v>1718.18</v>
      </c>
      <c r="I300">
        <f t="shared" si="19"/>
        <v>2079</v>
      </c>
      <c r="J300">
        <f t="shared" si="20"/>
        <v>1718.18</v>
      </c>
      <c r="K300" s="11">
        <v>2079</v>
      </c>
      <c r="L300">
        <v>1.44</v>
      </c>
      <c r="M300">
        <v>51.84</v>
      </c>
    </row>
    <row r="301" spans="1:13">
      <c r="A301">
        <v>5003699</v>
      </c>
      <c r="B301" s="1" t="s">
        <v>2420</v>
      </c>
      <c r="C301" t="s">
        <v>444</v>
      </c>
      <c r="D301" t="s">
        <v>445</v>
      </c>
      <c r="E301">
        <v>5</v>
      </c>
      <c r="F301">
        <v>13</v>
      </c>
      <c r="G301" t="s">
        <v>0</v>
      </c>
      <c r="H301">
        <f t="shared" si="18"/>
        <v>1491.74</v>
      </c>
      <c r="I301">
        <f t="shared" si="19"/>
        <v>1805</v>
      </c>
      <c r="J301">
        <f t="shared" si="20"/>
        <v>1491.74</v>
      </c>
      <c r="K301" s="11">
        <v>1805</v>
      </c>
      <c r="L301">
        <v>1.08</v>
      </c>
      <c r="M301">
        <v>43.2</v>
      </c>
    </row>
    <row r="302" spans="1:13">
      <c r="A302">
        <v>5003696</v>
      </c>
      <c r="B302" s="1" t="s">
        <v>2420</v>
      </c>
      <c r="C302" t="s">
        <v>442</v>
      </c>
      <c r="D302" t="s">
        <v>443</v>
      </c>
      <c r="E302">
        <v>5</v>
      </c>
      <c r="F302">
        <v>13</v>
      </c>
      <c r="G302" t="s">
        <v>0</v>
      </c>
      <c r="H302">
        <f t="shared" si="18"/>
        <v>1359.5</v>
      </c>
      <c r="I302">
        <f t="shared" si="19"/>
        <v>1645</v>
      </c>
      <c r="J302">
        <f t="shared" si="20"/>
        <v>1359.5</v>
      </c>
      <c r="K302" s="11">
        <v>1645</v>
      </c>
      <c r="L302">
        <v>1.44</v>
      </c>
      <c r="M302">
        <v>51.84</v>
      </c>
    </row>
    <row r="303" spans="1:13">
      <c r="A303">
        <v>5003733</v>
      </c>
      <c r="B303" s="1" t="s">
        <v>2420</v>
      </c>
      <c r="C303" t="s">
        <v>462</v>
      </c>
      <c r="D303" t="s">
        <v>463</v>
      </c>
      <c r="E303">
        <v>5</v>
      </c>
      <c r="F303">
        <v>2</v>
      </c>
      <c r="G303" t="s">
        <v>0</v>
      </c>
      <c r="H303">
        <f t="shared" si="18"/>
        <v>1070.25</v>
      </c>
      <c r="I303">
        <f t="shared" si="19"/>
        <v>1295</v>
      </c>
      <c r="J303">
        <f t="shared" si="20"/>
        <v>1070.25</v>
      </c>
      <c r="K303" s="11">
        <v>1295</v>
      </c>
      <c r="L303">
        <v>1.08</v>
      </c>
      <c r="M303">
        <v>43.2</v>
      </c>
    </row>
    <row r="304" spans="1:13">
      <c r="A304">
        <v>5000635</v>
      </c>
      <c r="B304" s="1" t="s">
        <v>2420</v>
      </c>
      <c r="C304" t="s">
        <v>151</v>
      </c>
      <c r="D304" t="s">
        <v>152</v>
      </c>
      <c r="E304">
        <v>5</v>
      </c>
      <c r="F304">
        <v>6</v>
      </c>
      <c r="G304" t="s">
        <v>1833</v>
      </c>
      <c r="H304">
        <f t="shared" si="18"/>
        <v>582.64</v>
      </c>
      <c r="I304">
        <f t="shared" si="19"/>
        <v>705</v>
      </c>
      <c r="J304">
        <f t="shared" si="20"/>
        <v>582.64</v>
      </c>
      <c r="K304" s="11">
        <v>705</v>
      </c>
      <c r="L304">
        <v>0.55000000000000004</v>
      </c>
      <c r="M304">
        <v>34.4</v>
      </c>
    </row>
    <row r="305" spans="1:13">
      <c r="A305">
        <v>5000637</v>
      </c>
      <c r="B305" s="1" t="s">
        <v>2420</v>
      </c>
      <c r="C305" t="s">
        <v>153</v>
      </c>
      <c r="D305" t="s">
        <v>154</v>
      </c>
      <c r="E305">
        <v>5</v>
      </c>
      <c r="F305">
        <v>6</v>
      </c>
      <c r="G305" t="s">
        <v>1833</v>
      </c>
      <c r="H305">
        <f t="shared" si="18"/>
        <v>632.23</v>
      </c>
      <c r="I305">
        <f t="shared" si="19"/>
        <v>765</v>
      </c>
      <c r="J305">
        <f t="shared" si="20"/>
        <v>632.23</v>
      </c>
      <c r="K305" s="11">
        <v>765</v>
      </c>
      <c r="L305">
        <v>0.55000000000000004</v>
      </c>
      <c r="M305">
        <v>34.4</v>
      </c>
    </row>
    <row r="306" spans="1:13">
      <c r="A306">
        <v>5000633</v>
      </c>
      <c r="B306" s="1" t="s">
        <v>2420</v>
      </c>
      <c r="C306" t="s">
        <v>149</v>
      </c>
      <c r="D306" t="s">
        <v>150</v>
      </c>
      <c r="E306">
        <v>5</v>
      </c>
      <c r="F306">
        <v>6</v>
      </c>
      <c r="G306" t="s">
        <v>1833</v>
      </c>
      <c r="H306">
        <f t="shared" ref="H306:H332" si="21">J306*(1-$K$2)</f>
        <v>582.64</v>
      </c>
      <c r="I306">
        <f t="shared" ref="I306:I332" si="22">K306*(1-$K$2)</f>
        <v>705</v>
      </c>
      <c r="J306">
        <f t="shared" ref="J306:J332" si="23">ROUND(K306/1.21,2)</f>
        <v>582.64</v>
      </c>
      <c r="K306" s="11">
        <v>705</v>
      </c>
      <c r="L306">
        <v>0.55000000000000004</v>
      </c>
      <c r="M306">
        <v>34.4</v>
      </c>
    </row>
    <row r="307" spans="1:13">
      <c r="A307">
        <v>5000638</v>
      </c>
      <c r="B307" s="1" t="s">
        <v>2420</v>
      </c>
      <c r="C307" t="s">
        <v>155</v>
      </c>
      <c r="D307" t="s">
        <v>156</v>
      </c>
      <c r="E307">
        <v>5</v>
      </c>
      <c r="F307">
        <v>6</v>
      </c>
      <c r="G307" t="s">
        <v>1833</v>
      </c>
      <c r="H307">
        <f t="shared" si="21"/>
        <v>632.23</v>
      </c>
      <c r="I307">
        <f t="shared" si="22"/>
        <v>765</v>
      </c>
      <c r="J307">
        <f t="shared" si="23"/>
        <v>632.23</v>
      </c>
      <c r="K307" s="11">
        <v>765</v>
      </c>
      <c r="L307">
        <v>0.55000000000000004</v>
      </c>
      <c r="M307">
        <v>34.4</v>
      </c>
    </row>
    <row r="308" spans="1:13">
      <c r="A308">
        <v>5003729</v>
      </c>
      <c r="B308" s="1" t="s">
        <v>2420</v>
      </c>
      <c r="C308" t="s">
        <v>458</v>
      </c>
      <c r="D308" t="s">
        <v>459</v>
      </c>
      <c r="E308">
        <v>5</v>
      </c>
      <c r="F308">
        <v>6</v>
      </c>
      <c r="G308" t="s">
        <v>1833</v>
      </c>
      <c r="H308">
        <f t="shared" si="21"/>
        <v>582.64</v>
      </c>
      <c r="I308">
        <f t="shared" si="22"/>
        <v>705</v>
      </c>
      <c r="J308">
        <f t="shared" si="23"/>
        <v>582.64</v>
      </c>
      <c r="K308" s="11">
        <v>705</v>
      </c>
      <c r="L308">
        <v>0.59</v>
      </c>
      <c r="M308">
        <v>37.04</v>
      </c>
    </row>
    <row r="309" spans="1:13">
      <c r="A309">
        <v>5003731</v>
      </c>
      <c r="B309" s="1" t="s">
        <v>2420</v>
      </c>
      <c r="C309" t="s">
        <v>460</v>
      </c>
      <c r="D309" t="s">
        <v>461</v>
      </c>
      <c r="E309">
        <v>5</v>
      </c>
      <c r="F309">
        <v>6</v>
      </c>
      <c r="G309" t="s">
        <v>1833</v>
      </c>
      <c r="H309">
        <f t="shared" si="21"/>
        <v>632.23</v>
      </c>
      <c r="I309">
        <f t="shared" si="22"/>
        <v>765</v>
      </c>
      <c r="J309">
        <f t="shared" si="23"/>
        <v>632.23</v>
      </c>
      <c r="K309" s="11">
        <v>765</v>
      </c>
      <c r="L309">
        <v>0.53</v>
      </c>
      <c r="M309">
        <v>33.25</v>
      </c>
    </row>
    <row r="310" spans="1:13">
      <c r="A310">
        <v>5000631</v>
      </c>
      <c r="B310" s="1" t="s">
        <v>2420</v>
      </c>
      <c r="C310" t="s">
        <v>147</v>
      </c>
      <c r="D310" t="s">
        <v>148</v>
      </c>
      <c r="E310">
        <v>5</v>
      </c>
      <c r="F310">
        <v>6</v>
      </c>
      <c r="G310" t="s">
        <v>2364</v>
      </c>
      <c r="H310">
        <f t="shared" si="21"/>
        <v>1061.98</v>
      </c>
      <c r="I310">
        <f t="shared" si="22"/>
        <v>1285</v>
      </c>
      <c r="J310">
        <f t="shared" si="23"/>
        <v>1061.98</v>
      </c>
      <c r="K310" s="11">
        <v>1285</v>
      </c>
      <c r="L310">
        <v>0</v>
      </c>
      <c r="M310">
        <v>0.43</v>
      </c>
    </row>
    <row r="311" spans="1:13">
      <c r="A311">
        <v>5000623</v>
      </c>
      <c r="B311" s="1" t="s">
        <v>2420</v>
      </c>
      <c r="C311" t="s">
        <v>137</v>
      </c>
      <c r="D311" t="s">
        <v>138</v>
      </c>
      <c r="E311">
        <v>5</v>
      </c>
      <c r="F311">
        <v>6</v>
      </c>
      <c r="G311" t="s">
        <v>2364</v>
      </c>
      <c r="H311">
        <f t="shared" si="21"/>
        <v>2924.79</v>
      </c>
      <c r="I311">
        <f t="shared" si="22"/>
        <v>3539</v>
      </c>
      <c r="J311">
        <f t="shared" si="23"/>
        <v>2924.79</v>
      </c>
      <c r="K311" s="11">
        <v>3539</v>
      </c>
      <c r="L311">
        <v>0.21</v>
      </c>
      <c r="M311">
        <v>8.4499999999999993</v>
      </c>
    </row>
    <row r="312" spans="1:13">
      <c r="A312">
        <v>5000628</v>
      </c>
      <c r="B312" s="1" t="s">
        <v>2420</v>
      </c>
      <c r="C312" t="s">
        <v>143</v>
      </c>
      <c r="D312" t="s">
        <v>144</v>
      </c>
      <c r="E312">
        <v>5</v>
      </c>
      <c r="F312">
        <v>6</v>
      </c>
      <c r="G312" t="s">
        <v>2364</v>
      </c>
      <c r="H312">
        <f t="shared" si="21"/>
        <v>3847.11</v>
      </c>
      <c r="I312">
        <f t="shared" si="22"/>
        <v>4655</v>
      </c>
      <c r="J312">
        <f t="shared" si="23"/>
        <v>3847.11</v>
      </c>
      <c r="K312" s="11">
        <v>4655</v>
      </c>
      <c r="L312">
        <v>0.21</v>
      </c>
      <c r="M312">
        <v>8.4499999999999993</v>
      </c>
    </row>
    <row r="313" spans="1:13">
      <c r="A313">
        <v>5000615</v>
      </c>
      <c r="B313" s="1" t="s">
        <v>2420</v>
      </c>
      <c r="C313" t="s">
        <v>129</v>
      </c>
      <c r="D313" t="s">
        <v>130</v>
      </c>
      <c r="E313">
        <v>5</v>
      </c>
      <c r="F313">
        <v>6</v>
      </c>
      <c r="G313" t="s">
        <v>2364</v>
      </c>
      <c r="H313">
        <f t="shared" si="21"/>
        <v>2825.62</v>
      </c>
      <c r="I313">
        <f t="shared" si="22"/>
        <v>3419</v>
      </c>
      <c r="J313">
        <f t="shared" si="23"/>
        <v>2825.62</v>
      </c>
      <c r="K313" s="11">
        <v>3419</v>
      </c>
      <c r="L313">
        <v>0.78</v>
      </c>
      <c r="M313">
        <v>9.36</v>
      </c>
    </row>
    <row r="314" spans="1:13">
      <c r="A314">
        <v>5000619</v>
      </c>
      <c r="B314" s="1" t="s">
        <v>2420</v>
      </c>
      <c r="C314" t="s">
        <v>133</v>
      </c>
      <c r="D314" t="s">
        <v>134</v>
      </c>
      <c r="E314">
        <v>5</v>
      </c>
      <c r="F314">
        <v>6</v>
      </c>
      <c r="G314" t="s">
        <v>2364</v>
      </c>
      <c r="H314">
        <f t="shared" si="21"/>
        <v>3420.66</v>
      </c>
      <c r="I314">
        <f t="shared" si="22"/>
        <v>4139</v>
      </c>
      <c r="J314">
        <f t="shared" si="23"/>
        <v>3420.66</v>
      </c>
      <c r="K314" s="11">
        <v>4139</v>
      </c>
      <c r="L314">
        <v>0.78</v>
      </c>
      <c r="M314">
        <v>9.36</v>
      </c>
    </row>
    <row r="315" spans="1:13">
      <c r="A315">
        <v>5000611</v>
      </c>
      <c r="B315" s="1" t="s">
        <v>2420</v>
      </c>
      <c r="C315" t="s">
        <v>125</v>
      </c>
      <c r="D315" t="s">
        <v>126</v>
      </c>
      <c r="E315">
        <v>5</v>
      </c>
      <c r="F315">
        <v>6</v>
      </c>
      <c r="G315" t="s">
        <v>2364</v>
      </c>
      <c r="H315">
        <f t="shared" si="21"/>
        <v>123.14</v>
      </c>
      <c r="I315">
        <f t="shared" si="22"/>
        <v>149</v>
      </c>
      <c r="J315">
        <f t="shared" si="23"/>
        <v>123.14</v>
      </c>
      <c r="K315" s="11">
        <v>149</v>
      </c>
      <c r="L315">
        <v>0.11</v>
      </c>
      <c r="M315">
        <v>22.46</v>
      </c>
    </row>
    <row r="316" spans="1:13">
      <c r="A316">
        <v>5000597</v>
      </c>
      <c r="B316" s="1" t="s">
        <v>2420</v>
      </c>
      <c r="C316" t="s">
        <v>113</v>
      </c>
      <c r="D316" t="s">
        <v>114</v>
      </c>
      <c r="E316">
        <v>5</v>
      </c>
      <c r="F316">
        <v>3</v>
      </c>
      <c r="G316" t="s">
        <v>2364</v>
      </c>
      <c r="H316">
        <f t="shared" si="21"/>
        <v>1437.19</v>
      </c>
      <c r="I316">
        <f t="shared" si="22"/>
        <v>1739</v>
      </c>
      <c r="J316">
        <f t="shared" si="23"/>
        <v>1437.19</v>
      </c>
      <c r="K316" s="11">
        <v>1739</v>
      </c>
      <c r="L316">
        <v>0.36</v>
      </c>
      <c r="M316">
        <v>21.6</v>
      </c>
    </row>
    <row r="317" spans="1:13">
      <c r="A317">
        <v>5000605</v>
      </c>
      <c r="B317" s="1" t="s">
        <v>2420</v>
      </c>
      <c r="C317" t="s">
        <v>119</v>
      </c>
      <c r="D317" t="s">
        <v>120</v>
      </c>
      <c r="E317">
        <v>5</v>
      </c>
      <c r="F317">
        <v>6</v>
      </c>
      <c r="G317" t="s">
        <v>2364</v>
      </c>
      <c r="H317">
        <f t="shared" si="21"/>
        <v>103.31</v>
      </c>
      <c r="I317">
        <f t="shared" si="22"/>
        <v>125</v>
      </c>
      <c r="J317">
        <f t="shared" si="23"/>
        <v>103.31</v>
      </c>
      <c r="K317" s="11">
        <v>125</v>
      </c>
      <c r="L317">
        <v>0.14000000000000001</v>
      </c>
      <c r="M317">
        <v>30.38</v>
      </c>
    </row>
    <row r="318" spans="1:13">
      <c r="A318">
        <v>5000612</v>
      </c>
      <c r="B318" s="1" t="s">
        <v>2420</v>
      </c>
      <c r="C318" t="s">
        <v>127</v>
      </c>
      <c r="D318" t="s">
        <v>128</v>
      </c>
      <c r="E318">
        <v>5</v>
      </c>
      <c r="F318">
        <v>6</v>
      </c>
      <c r="G318" t="s">
        <v>2364</v>
      </c>
      <c r="H318">
        <f t="shared" si="21"/>
        <v>81.819999999999993</v>
      </c>
      <c r="I318">
        <f t="shared" si="22"/>
        <v>99</v>
      </c>
      <c r="J318">
        <f t="shared" si="23"/>
        <v>81.819999999999993</v>
      </c>
      <c r="K318" s="11">
        <v>99</v>
      </c>
      <c r="L318">
        <v>0</v>
      </c>
      <c r="M318">
        <v>3.89</v>
      </c>
    </row>
    <row r="319" spans="1:13">
      <c r="A319">
        <v>5000608</v>
      </c>
      <c r="B319" s="1" t="s">
        <v>2420</v>
      </c>
      <c r="C319" t="s">
        <v>123</v>
      </c>
      <c r="D319" t="s">
        <v>124</v>
      </c>
      <c r="E319">
        <v>5</v>
      </c>
      <c r="F319">
        <v>6</v>
      </c>
      <c r="G319" t="s">
        <v>2364</v>
      </c>
      <c r="H319">
        <f t="shared" si="21"/>
        <v>136.36000000000001</v>
      </c>
      <c r="I319">
        <f t="shared" si="22"/>
        <v>165</v>
      </c>
      <c r="J319">
        <f t="shared" si="23"/>
        <v>136.36000000000001</v>
      </c>
      <c r="K319" s="11">
        <v>165</v>
      </c>
      <c r="L319">
        <v>0.14000000000000001</v>
      </c>
      <c r="M319">
        <v>30.38</v>
      </c>
    </row>
    <row r="320" spans="1:13">
      <c r="A320">
        <v>5000627</v>
      </c>
      <c r="B320" s="1" t="s">
        <v>2420</v>
      </c>
      <c r="C320" t="s">
        <v>141</v>
      </c>
      <c r="D320" t="s">
        <v>142</v>
      </c>
      <c r="E320">
        <v>5</v>
      </c>
      <c r="F320">
        <v>6</v>
      </c>
      <c r="G320" t="s">
        <v>2364</v>
      </c>
      <c r="H320">
        <f t="shared" si="21"/>
        <v>3847.11</v>
      </c>
      <c r="I320">
        <f t="shared" si="22"/>
        <v>4655</v>
      </c>
      <c r="J320">
        <f t="shared" si="23"/>
        <v>3847.11</v>
      </c>
      <c r="K320" s="11">
        <v>4655</v>
      </c>
      <c r="L320">
        <v>0.21</v>
      </c>
      <c r="M320">
        <v>8.4499999999999993</v>
      </c>
    </row>
    <row r="321" spans="1:13">
      <c r="A321">
        <v>5000624</v>
      </c>
      <c r="B321" s="1" t="s">
        <v>2420</v>
      </c>
      <c r="C321" t="s">
        <v>139</v>
      </c>
      <c r="D321" t="s">
        <v>140</v>
      </c>
      <c r="E321">
        <v>5</v>
      </c>
      <c r="F321">
        <v>6</v>
      </c>
      <c r="G321" t="s">
        <v>2364</v>
      </c>
      <c r="H321">
        <f t="shared" si="21"/>
        <v>2924.79</v>
      </c>
      <c r="I321">
        <f t="shared" si="22"/>
        <v>3539</v>
      </c>
      <c r="J321">
        <f t="shared" si="23"/>
        <v>2924.79</v>
      </c>
      <c r="K321" s="11">
        <v>3539</v>
      </c>
      <c r="L321">
        <v>0.21</v>
      </c>
      <c r="M321">
        <v>8.4499999999999993</v>
      </c>
    </row>
    <row r="322" spans="1:13">
      <c r="A322">
        <v>5000616</v>
      </c>
      <c r="B322" s="1" t="s">
        <v>2420</v>
      </c>
      <c r="C322" t="s">
        <v>131</v>
      </c>
      <c r="D322" t="s">
        <v>132</v>
      </c>
      <c r="E322">
        <v>5</v>
      </c>
      <c r="F322">
        <v>6</v>
      </c>
      <c r="G322" t="s">
        <v>2364</v>
      </c>
      <c r="H322">
        <f t="shared" si="21"/>
        <v>2825.62</v>
      </c>
      <c r="I322">
        <f t="shared" si="22"/>
        <v>3419</v>
      </c>
      <c r="J322">
        <f t="shared" si="23"/>
        <v>2825.62</v>
      </c>
      <c r="K322" s="11">
        <v>3419</v>
      </c>
      <c r="L322">
        <v>0.78</v>
      </c>
      <c r="M322">
        <v>9.36</v>
      </c>
    </row>
    <row r="323" spans="1:13">
      <c r="A323">
        <v>5000620</v>
      </c>
      <c r="B323" s="1" t="s">
        <v>2420</v>
      </c>
      <c r="C323" t="s">
        <v>135</v>
      </c>
      <c r="D323" t="s">
        <v>136</v>
      </c>
      <c r="E323">
        <v>5</v>
      </c>
      <c r="F323">
        <v>6</v>
      </c>
      <c r="G323" t="s">
        <v>2364</v>
      </c>
      <c r="H323">
        <f t="shared" si="21"/>
        <v>3420.66</v>
      </c>
      <c r="I323">
        <f t="shared" si="22"/>
        <v>4139</v>
      </c>
      <c r="J323">
        <f t="shared" si="23"/>
        <v>3420.66</v>
      </c>
      <c r="K323" s="11">
        <v>4139</v>
      </c>
      <c r="L323">
        <v>0.78</v>
      </c>
      <c r="M323">
        <v>9.36</v>
      </c>
    </row>
    <row r="324" spans="1:13">
      <c r="A324">
        <v>5000595</v>
      </c>
      <c r="B324" s="1" t="s">
        <v>2420</v>
      </c>
      <c r="C324" t="s">
        <v>111</v>
      </c>
      <c r="D324" t="s">
        <v>112</v>
      </c>
      <c r="E324">
        <v>5</v>
      </c>
      <c r="F324">
        <v>3</v>
      </c>
      <c r="G324" t="s">
        <v>2364</v>
      </c>
      <c r="H324">
        <f t="shared" si="21"/>
        <v>1304.96</v>
      </c>
      <c r="I324">
        <f t="shared" si="22"/>
        <v>1579</v>
      </c>
      <c r="J324">
        <f t="shared" si="23"/>
        <v>1304.96</v>
      </c>
      <c r="K324" s="11">
        <v>1579</v>
      </c>
      <c r="L324">
        <v>0.36</v>
      </c>
      <c r="M324">
        <v>21.6</v>
      </c>
    </row>
    <row r="325" spans="1:13">
      <c r="A325">
        <v>5000599</v>
      </c>
      <c r="B325" s="1" t="s">
        <v>2420</v>
      </c>
      <c r="C325" t="s">
        <v>115</v>
      </c>
      <c r="D325" t="s">
        <v>116</v>
      </c>
      <c r="E325">
        <v>5</v>
      </c>
      <c r="F325">
        <v>3</v>
      </c>
      <c r="G325" t="s">
        <v>2364</v>
      </c>
      <c r="H325">
        <f t="shared" si="21"/>
        <v>1549.59</v>
      </c>
      <c r="I325">
        <f t="shared" si="22"/>
        <v>1875</v>
      </c>
      <c r="J325">
        <f t="shared" si="23"/>
        <v>1549.59</v>
      </c>
      <c r="K325" s="11">
        <v>1875</v>
      </c>
      <c r="L325">
        <v>0.36</v>
      </c>
      <c r="M325">
        <v>21.6</v>
      </c>
    </row>
    <row r="326" spans="1:13">
      <c r="A326">
        <v>5000606</v>
      </c>
      <c r="B326" s="1" t="s">
        <v>2420</v>
      </c>
      <c r="C326" t="s">
        <v>121</v>
      </c>
      <c r="D326" t="s">
        <v>122</v>
      </c>
      <c r="E326">
        <v>5</v>
      </c>
      <c r="F326">
        <v>6</v>
      </c>
      <c r="G326" t="s">
        <v>2364</v>
      </c>
      <c r="H326">
        <f t="shared" si="21"/>
        <v>136.36000000000001</v>
      </c>
      <c r="I326">
        <f t="shared" si="22"/>
        <v>165</v>
      </c>
      <c r="J326">
        <f t="shared" si="23"/>
        <v>136.36000000000001</v>
      </c>
      <c r="K326" s="11">
        <v>165</v>
      </c>
      <c r="L326">
        <v>0.14000000000000001</v>
      </c>
      <c r="M326">
        <v>30.38</v>
      </c>
    </row>
    <row r="327" spans="1:13">
      <c r="A327">
        <v>5000602</v>
      </c>
      <c r="B327" s="1" t="s">
        <v>2420</v>
      </c>
      <c r="C327" t="s">
        <v>117</v>
      </c>
      <c r="D327" t="s">
        <v>118</v>
      </c>
      <c r="E327">
        <v>5</v>
      </c>
      <c r="F327">
        <v>6</v>
      </c>
      <c r="G327" t="s">
        <v>2364</v>
      </c>
      <c r="H327">
        <f t="shared" si="21"/>
        <v>103.31</v>
      </c>
      <c r="I327">
        <f t="shared" si="22"/>
        <v>125</v>
      </c>
      <c r="J327">
        <f t="shared" si="23"/>
        <v>103.31</v>
      </c>
      <c r="K327" s="11">
        <v>125</v>
      </c>
      <c r="L327">
        <v>0.13</v>
      </c>
      <c r="M327">
        <v>30.37</v>
      </c>
    </row>
    <row r="328" spans="1:13">
      <c r="A328">
        <v>5000630</v>
      </c>
      <c r="B328" s="1" t="s">
        <v>2420</v>
      </c>
      <c r="C328" t="s">
        <v>145</v>
      </c>
      <c r="D328" t="s">
        <v>146</v>
      </c>
      <c r="E328">
        <v>5</v>
      </c>
      <c r="F328">
        <v>6</v>
      </c>
      <c r="G328" t="s">
        <v>2364</v>
      </c>
      <c r="H328">
        <f t="shared" si="21"/>
        <v>652.07000000000005</v>
      </c>
      <c r="I328">
        <f t="shared" si="22"/>
        <v>789</v>
      </c>
      <c r="J328">
        <f t="shared" si="23"/>
        <v>652.07000000000005</v>
      </c>
      <c r="K328" s="11">
        <v>789</v>
      </c>
      <c r="L328">
        <v>0.04</v>
      </c>
      <c r="M328">
        <v>27</v>
      </c>
    </row>
    <row r="329" spans="1:13">
      <c r="A329">
        <v>5003705</v>
      </c>
      <c r="B329" s="1" t="s">
        <v>2420</v>
      </c>
      <c r="C329" t="s">
        <v>450</v>
      </c>
      <c r="D329" t="s">
        <v>451</v>
      </c>
      <c r="E329">
        <v>5</v>
      </c>
      <c r="F329">
        <v>6</v>
      </c>
      <c r="G329" t="s">
        <v>2364</v>
      </c>
      <c r="H329">
        <f t="shared" si="21"/>
        <v>2924.79</v>
      </c>
      <c r="I329">
        <f t="shared" si="22"/>
        <v>3539</v>
      </c>
      <c r="J329">
        <f t="shared" si="23"/>
        <v>2924.79</v>
      </c>
      <c r="K329" s="11">
        <v>3539</v>
      </c>
      <c r="L329">
        <v>0.21</v>
      </c>
      <c r="M329">
        <v>8.4499999999999993</v>
      </c>
    </row>
    <row r="330" spans="1:13">
      <c r="A330">
        <v>5003703</v>
      </c>
      <c r="B330" s="1" t="s">
        <v>2420</v>
      </c>
      <c r="C330" t="s">
        <v>448</v>
      </c>
      <c r="D330" t="s">
        <v>449</v>
      </c>
      <c r="E330">
        <v>5</v>
      </c>
      <c r="F330">
        <v>6</v>
      </c>
      <c r="G330" t="s">
        <v>2364</v>
      </c>
      <c r="H330">
        <f t="shared" si="21"/>
        <v>2825.62</v>
      </c>
      <c r="I330">
        <f t="shared" si="22"/>
        <v>3419</v>
      </c>
      <c r="J330">
        <f t="shared" si="23"/>
        <v>2825.62</v>
      </c>
      <c r="K330" s="11">
        <v>3419</v>
      </c>
      <c r="L330">
        <v>0.78</v>
      </c>
      <c r="M330">
        <v>9.36</v>
      </c>
    </row>
    <row r="331" spans="1:13">
      <c r="A331">
        <v>5003709</v>
      </c>
      <c r="B331" s="1" t="s">
        <v>2420</v>
      </c>
      <c r="C331" t="s">
        <v>452</v>
      </c>
      <c r="D331" t="s">
        <v>453</v>
      </c>
      <c r="E331">
        <v>5</v>
      </c>
      <c r="F331">
        <v>3</v>
      </c>
      <c r="G331" t="s">
        <v>2364</v>
      </c>
      <c r="H331">
        <f t="shared" si="21"/>
        <v>742.98</v>
      </c>
      <c r="I331">
        <f t="shared" si="22"/>
        <v>899</v>
      </c>
      <c r="J331">
        <f t="shared" si="23"/>
        <v>742.98</v>
      </c>
      <c r="K331" s="11">
        <v>899</v>
      </c>
      <c r="L331">
        <v>0.36</v>
      </c>
      <c r="M331">
        <v>21.6</v>
      </c>
    </row>
    <row r="332" spans="1:13">
      <c r="A332">
        <v>5003720</v>
      </c>
      <c r="B332" s="1" t="s">
        <v>2420</v>
      </c>
      <c r="C332" t="s">
        <v>456</v>
      </c>
      <c r="D332" t="s">
        <v>457</v>
      </c>
      <c r="E332">
        <v>5</v>
      </c>
      <c r="F332">
        <v>6</v>
      </c>
      <c r="G332" t="s">
        <v>2364</v>
      </c>
      <c r="H332">
        <f t="shared" si="21"/>
        <v>136.36000000000001</v>
      </c>
      <c r="I332">
        <f t="shared" si="22"/>
        <v>165</v>
      </c>
      <c r="J332">
        <f t="shared" si="23"/>
        <v>136.36000000000001</v>
      </c>
      <c r="K332" s="11">
        <v>165</v>
      </c>
      <c r="L332">
        <v>0.14000000000000001</v>
      </c>
      <c r="M332">
        <v>30.38</v>
      </c>
    </row>
    <row r="333" spans="1:13">
      <c r="A333">
        <v>5002549</v>
      </c>
      <c r="B333" s="1" t="s">
        <v>2421</v>
      </c>
      <c r="C333" t="s">
        <v>1846</v>
      </c>
      <c r="D333" t="s">
        <v>1847</v>
      </c>
      <c r="E333">
        <v>5</v>
      </c>
      <c r="F333">
        <v>13</v>
      </c>
      <c r="G333" t="s">
        <v>0</v>
      </c>
      <c r="H333">
        <f t="shared" ref="H333:H345" si="24">J333*(1-$K$2)</f>
        <v>3632.23</v>
      </c>
      <c r="I333">
        <f t="shared" ref="I333:I345" si="25">K333*(1-$K$2)</f>
        <v>4395</v>
      </c>
      <c r="J333">
        <f t="shared" ref="J333:J345" si="26">ROUND(K333/1.21,2)</f>
        <v>3632.23</v>
      </c>
      <c r="K333" s="11">
        <v>4395</v>
      </c>
      <c r="L333">
        <v>2.88</v>
      </c>
      <c r="M333">
        <v>57.6</v>
      </c>
    </row>
    <row r="334" spans="1:13">
      <c r="A334">
        <v>5002548</v>
      </c>
      <c r="B334" s="1" t="s">
        <v>2421</v>
      </c>
      <c r="C334" t="s">
        <v>1848</v>
      </c>
      <c r="D334" t="s">
        <v>1849</v>
      </c>
      <c r="E334">
        <v>5</v>
      </c>
      <c r="F334">
        <v>13</v>
      </c>
      <c r="G334" t="s">
        <v>0</v>
      </c>
      <c r="H334">
        <f t="shared" si="24"/>
        <v>3962.81</v>
      </c>
      <c r="I334">
        <f t="shared" si="25"/>
        <v>4795</v>
      </c>
      <c r="J334">
        <f t="shared" si="26"/>
        <v>3962.81</v>
      </c>
      <c r="K334" s="11">
        <v>4795</v>
      </c>
      <c r="L334">
        <v>2.88</v>
      </c>
      <c r="M334">
        <v>57.6</v>
      </c>
    </row>
    <row r="335" spans="1:13">
      <c r="A335">
        <v>5004853</v>
      </c>
      <c r="B335" s="1" t="s">
        <v>2421</v>
      </c>
      <c r="C335" t="s">
        <v>2232</v>
      </c>
      <c r="D335" t="s">
        <v>2197</v>
      </c>
      <c r="E335">
        <v>5</v>
      </c>
      <c r="F335">
        <v>13</v>
      </c>
      <c r="G335" t="s">
        <v>0</v>
      </c>
      <c r="H335">
        <f t="shared" si="24"/>
        <v>3962.81</v>
      </c>
      <c r="I335">
        <f t="shared" si="25"/>
        <v>4795</v>
      </c>
      <c r="J335">
        <f t="shared" si="26"/>
        <v>3962.81</v>
      </c>
      <c r="K335" s="11">
        <v>4795</v>
      </c>
      <c r="L335">
        <v>2.88</v>
      </c>
      <c r="M335">
        <v>57.6</v>
      </c>
    </row>
    <row r="336" spans="1:13">
      <c r="A336">
        <v>5004832</v>
      </c>
      <c r="B336" s="1" t="s">
        <v>2421</v>
      </c>
      <c r="C336" t="s">
        <v>1850</v>
      </c>
      <c r="D336" t="s">
        <v>1851</v>
      </c>
      <c r="E336">
        <v>5</v>
      </c>
      <c r="F336">
        <v>13</v>
      </c>
      <c r="G336" t="s">
        <v>0</v>
      </c>
      <c r="H336">
        <f t="shared" si="24"/>
        <v>3632.23</v>
      </c>
      <c r="I336">
        <f t="shared" si="25"/>
        <v>4395</v>
      </c>
      <c r="J336">
        <f t="shared" si="26"/>
        <v>3632.23</v>
      </c>
      <c r="K336" s="11">
        <v>4395</v>
      </c>
      <c r="L336">
        <v>2.88</v>
      </c>
      <c r="M336">
        <v>57.6</v>
      </c>
    </row>
    <row r="337" spans="1:13">
      <c r="A337">
        <v>5004831</v>
      </c>
      <c r="B337" s="1" t="s">
        <v>2421</v>
      </c>
      <c r="C337" t="s">
        <v>1852</v>
      </c>
      <c r="D337" t="s">
        <v>1853</v>
      </c>
      <c r="E337">
        <v>5</v>
      </c>
      <c r="F337">
        <v>13</v>
      </c>
      <c r="G337" t="s">
        <v>0</v>
      </c>
      <c r="H337">
        <f t="shared" si="24"/>
        <v>3962.81</v>
      </c>
      <c r="I337">
        <f t="shared" si="25"/>
        <v>4795</v>
      </c>
      <c r="J337">
        <f t="shared" si="26"/>
        <v>3962.81</v>
      </c>
      <c r="K337" s="11">
        <v>4795</v>
      </c>
      <c r="L337">
        <v>2.88</v>
      </c>
      <c r="M337">
        <v>57.6</v>
      </c>
    </row>
    <row r="338" spans="1:13">
      <c r="A338">
        <v>5004822</v>
      </c>
      <c r="B338" s="1" t="s">
        <v>2421</v>
      </c>
      <c r="C338" t="s">
        <v>1854</v>
      </c>
      <c r="D338" t="s">
        <v>1855</v>
      </c>
      <c r="E338">
        <v>5</v>
      </c>
      <c r="F338">
        <v>13</v>
      </c>
      <c r="G338" t="s">
        <v>0</v>
      </c>
      <c r="H338">
        <f t="shared" si="24"/>
        <v>3632.23</v>
      </c>
      <c r="I338">
        <f t="shared" si="25"/>
        <v>4395</v>
      </c>
      <c r="J338">
        <f t="shared" si="26"/>
        <v>3632.23</v>
      </c>
      <c r="K338" s="11">
        <v>4395</v>
      </c>
      <c r="L338">
        <v>2.88</v>
      </c>
      <c r="M338">
        <v>57.6</v>
      </c>
    </row>
    <row r="339" spans="1:13">
      <c r="A339">
        <v>5004821</v>
      </c>
      <c r="B339" s="1" t="s">
        <v>2421</v>
      </c>
      <c r="C339" t="s">
        <v>1856</v>
      </c>
      <c r="D339" t="s">
        <v>1857</v>
      </c>
      <c r="E339">
        <v>5</v>
      </c>
      <c r="F339">
        <v>13</v>
      </c>
      <c r="G339" t="s">
        <v>0</v>
      </c>
      <c r="H339">
        <f t="shared" si="24"/>
        <v>3962.81</v>
      </c>
      <c r="I339">
        <f t="shared" si="25"/>
        <v>4795</v>
      </c>
      <c r="J339">
        <f t="shared" si="26"/>
        <v>3962.81</v>
      </c>
      <c r="K339" s="11">
        <v>4795</v>
      </c>
      <c r="L339">
        <v>2.88</v>
      </c>
      <c r="M339">
        <v>57.6</v>
      </c>
    </row>
    <row r="340" spans="1:13">
      <c r="A340">
        <v>5004820</v>
      </c>
      <c r="B340" s="1" t="s">
        <v>2421</v>
      </c>
      <c r="C340" t="s">
        <v>1858</v>
      </c>
      <c r="D340" t="s">
        <v>1859</v>
      </c>
      <c r="E340">
        <v>5</v>
      </c>
      <c r="F340">
        <v>13</v>
      </c>
      <c r="G340" t="s">
        <v>0</v>
      </c>
      <c r="H340">
        <f t="shared" si="24"/>
        <v>3632.23</v>
      </c>
      <c r="I340">
        <f t="shared" si="25"/>
        <v>4395</v>
      </c>
      <c r="J340">
        <f t="shared" si="26"/>
        <v>3632.23</v>
      </c>
      <c r="K340" s="11">
        <v>4395</v>
      </c>
      <c r="L340">
        <v>2.88</v>
      </c>
      <c r="M340">
        <v>57.6</v>
      </c>
    </row>
    <row r="341" spans="1:13">
      <c r="A341">
        <v>5004819</v>
      </c>
      <c r="B341" s="1" t="s">
        <v>2421</v>
      </c>
      <c r="C341" t="s">
        <v>1860</v>
      </c>
      <c r="D341" t="s">
        <v>1861</v>
      </c>
      <c r="E341">
        <v>5</v>
      </c>
      <c r="F341">
        <v>13</v>
      </c>
      <c r="G341" t="s">
        <v>0</v>
      </c>
      <c r="H341">
        <f t="shared" si="24"/>
        <v>3962.81</v>
      </c>
      <c r="I341">
        <f t="shared" si="25"/>
        <v>4795</v>
      </c>
      <c r="J341">
        <f t="shared" si="26"/>
        <v>3962.81</v>
      </c>
      <c r="K341" s="11">
        <v>4795</v>
      </c>
      <c r="L341">
        <v>2.88</v>
      </c>
      <c r="M341">
        <v>57.6</v>
      </c>
    </row>
    <row r="342" spans="1:13">
      <c r="A342">
        <v>5004826</v>
      </c>
      <c r="B342" s="1" t="s">
        <v>2421</v>
      </c>
      <c r="C342" t="s">
        <v>1862</v>
      </c>
      <c r="D342" t="s">
        <v>1863</v>
      </c>
      <c r="E342">
        <v>5</v>
      </c>
      <c r="F342">
        <v>13</v>
      </c>
      <c r="G342" t="s">
        <v>0</v>
      </c>
      <c r="H342">
        <f t="shared" si="24"/>
        <v>3632.23</v>
      </c>
      <c r="I342">
        <f t="shared" si="25"/>
        <v>4395</v>
      </c>
      <c r="J342">
        <f t="shared" si="26"/>
        <v>3632.23</v>
      </c>
      <c r="K342" s="11">
        <v>4395</v>
      </c>
      <c r="L342">
        <v>2.88</v>
      </c>
      <c r="M342">
        <v>57.6</v>
      </c>
    </row>
    <row r="343" spans="1:13">
      <c r="A343">
        <v>5004825</v>
      </c>
      <c r="B343" s="1" t="s">
        <v>2421</v>
      </c>
      <c r="C343" t="s">
        <v>1864</v>
      </c>
      <c r="D343" t="s">
        <v>1865</v>
      </c>
      <c r="E343">
        <v>5</v>
      </c>
      <c r="F343">
        <v>13</v>
      </c>
      <c r="G343" t="s">
        <v>0</v>
      </c>
      <c r="H343">
        <f t="shared" si="24"/>
        <v>3962.81</v>
      </c>
      <c r="I343">
        <f t="shared" si="25"/>
        <v>4795</v>
      </c>
      <c r="J343">
        <f t="shared" si="26"/>
        <v>3962.81</v>
      </c>
      <c r="K343" s="11">
        <v>4795</v>
      </c>
      <c r="L343">
        <v>2.88</v>
      </c>
      <c r="M343">
        <v>57.6</v>
      </c>
    </row>
    <row r="344" spans="1:13">
      <c r="A344">
        <v>5004824</v>
      </c>
      <c r="B344" s="1" t="s">
        <v>2421</v>
      </c>
      <c r="C344" t="s">
        <v>1866</v>
      </c>
      <c r="D344" t="s">
        <v>1867</v>
      </c>
      <c r="E344">
        <v>5</v>
      </c>
      <c r="F344">
        <v>13</v>
      </c>
      <c r="G344" t="s">
        <v>0</v>
      </c>
      <c r="H344">
        <f t="shared" si="24"/>
        <v>3632.23</v>
      </c>
      <c r="I344">
        <f t="shared" si="25"/>
        <v>4395</v>
      </c>
      <c r="J344">
        <f t="shared" si="26"/>
        <v>3632.23</v>
      </c>
      <c r="K344" s="11">
        <v>4395</v>
      </c>
      <c r="L344">
        <v>2.88</v>
      </c>
      <c r="M344">
        <v>57.6</v>
      </c>
    </row>
    <row r="345" spans="1:13">
      <c r="A345">
        <v>5004823</v>
      </c>
      <c r="B345" s="1" t="s">
        <v>2421</v>
      </c>
      <c r="C345" t="s">
        <v>1868</v>
      </c>
      <c r="D345" t="s">
        <v>1869</v>
      </c>
      <c r="E345">
        <v>5</v>
      </c>
      <c r="F345">
        <v>13</v>
      </c>
      <c r="G345" t="s">
        <v>0</v>
      </c>
      <c r="H345">
        <f t="shared" si="24"/>
        <v>3962.81</v>
      </c>
      <c r="I345">
        <f t="shared" si="25"/>
        <v>4795</v>
      </c>
      <c r="J345">
        <f t="shared" si="26"/>
        <v>3962.81</v>
      </c>
      <c r="K345" s="11">
        <v>4795</v>
      </c>
      <c r="L345">
        <v>2.88</v>
      </c>
      <c r="M345">
        <v>57.6</v>
      </c>
    </row>
    <row r="346" spans="1:13">
      <c r="A346">
        <v>5004834</v>
      </c>
      <c r="B346" s="1" t="s">
        <v>2421</v>
      </c>
      <c r="C346" t="s">
        <v>1870</v>
      </c>
      <c r="D346" t="s">
        <v>1871</v>
      </c>
      <c r="E346">
        <v>5</v>
      </c>
      <c r="F346">
        <v>13</v>
      </c>
      <c r="G346" t="s">
        <v>0</v>
      </c>
      <c r="H346">
        <f t="shared" ref="H346:H404" si="27">J346*(1-$K$2)</f>
        <v>3632.23</v>
      </c>
      <c r="I346">
        <f t="shared" ref="I346:I404" si="28">K346*(1-$K$2)</f>
        <v>4395</v>
      </c>
      <c r="J346">
        <f t="shared" ref="J346:J404" si="29">ROUND(K346/1.21,2)</f>
        <v>3632.23</v>
      </c>
      <c r="K346" s="11">
        <v>4395</v>
      </c>
      <c r="L346">
        <v>2.88</v>
      </c>
      <c r="M346">
        <v>57.6</v>
      </c>
    </row>
    <row r="347" spans="1:13">
      <c r="A347">
        <v>5004833</v>
      </c>
      <c r="B347" s="1" t="s">
        <v>2421</v>
      </c>
      <c r="C347" t="s">
        <v>1872</v>
      </c>
      <c r="D347" t="s">
        <v>1873</v>
      </c>
      <c r="E347">
        <v>5</v>
      </c>
      <c r="F347">
        <v>13</v>
      </c>
      <c r="G347" t="s">
        <v>0</v>
      </c>
      <c r="H347">
        <f t="shared" si="27"/>
        <v>3962.81</v>
      </c>
      <c r="I347">
        <f t="shared" si="28"/>
        <v>4795</v>
      </c>
      <c r="J347">
        <f t="shared" si="29"/>
        <v>3962.81</v>
      </c>
      <c r="K347" s="11">
        <v>4795</v>
      </c>
      <c r="L347">
        <v>2.88</v>
      </c>
      <c r="M347">
        <v>57.6</v>
      </c>
    </row>
    <row r="348" spans="1:13">
      <c r="A348">
        <v>5005074</v>
      </c>
      <c r="B348" s="1" t="s">
        <v>2421</v>
      </c>
      <c r="C348" t="s">
        <v>2387</v>
      </c>
      <c r="D348" t="s">
        <v>2487</v>
      </c>
      <c r="E348">
        <v>5</v>
      </c>
      <c r="F348">
        <v>13</v>
      </c>
      <c r="G348" t="s">
        <v>0</v>
      </c>
      <c r="H348">
        <f t="shared" si="27"/>
        <v>3962.81</v>
      </c>
      <c r="I348">
        <f t="shared" si="28"/>
        <v>4795</v>
      </c>
      <c r="J348">
        <f t="shared" si="29"/>
        <v>3962.81</v>
      </c>
      <c r="K348" s="11">
        <v>4795</v>
      </c>
      <c r="L348">
        <v>3.34</v>
      </c>
      <c r="M348">
        <v>60.05</v>
      </c>
    </row>
    <row r="349" spans="1:13">
      <c r="A349">
        <v>5004854</v>
      </c>
      <c r="B349" s="1" t="s">
        <v>2422</v>
      </c>
      <c r="C349" t="s">
        <v>2233</v>
      </c>
      <c r="D349" t="s">
        <v>2198</v>
      </c>
      <c r="E349">
        <v>5</v>
      </c>
      <c r="F349">
        <v>13</v>
      </c>
      <c r="G349" t="s">
        <v>0</v>
      </c>
      <c r="H349">
        <f t="shared" si="27"/>
        <v>2875.21</v>
      </c>
      <c r="I349">
        <f t="shared" si="28"/>
        <v>3479</v>
      </c>
      <c r="J349">
        <f t="shared" si="29"/>
        <v>2875.21</v>
      </c>
      <c r="K349" s="11">
        <v>3479</v>
      </c>
      <c r="L349">
        <v>2.88</v>
      </c>
      <c r="M349">
        <v>57.6</v>
      </c>
    </row>
    <row r="350" spans="1:13">
      <c r="A350">
        <v>5004845</v>
      </c>
      <c r="B350" s="1" t="s">
        <v>2422</v>
      </c>
      <c r="C350" t="s">
        <v>1874</v>
      </c>
      <c r="D350" t="s">
        <v>1875</v>
      </c>
      <c r="E350">
        <v>5</v>
      </c>
      <c r="F350">
        <v>13</v>
      </c>
      <c r="G350" t="s">
        <v>0</v>
      </c>
      <c r="H350">
        <f t="shared" si="27"/>
        <v>3139.67</v>
      </c>
      <c r="I350">
        <f t="shared" si="28"/>
        <v>3799</v>
      </c>
      <c r="J350">
        <f t="shared" si="29"/>
        <v>3139.67</v>
      </c>
      <c r="K350" s="11">
        <v>3799</v>
      </c>
      <c r="L350">
        <v>2.88</v>
      </c>
      <c r="M350">
        <v>57.6</v>
      </c>
    </row>
    <row r="351" spans="1:13">
      <c r="A351">
        <v>5004829</v>
      </c>
      <c r="B351" s="1" t="s">
        <v>2423</v>
      </c>
      <c r="C351" t="s">
        <v>1876</v>
      </c>
      <c r="D351" t="s">
        <v>1877</v>
      </c>
      <c r="E351">
        <v>5</v>
      </c>
      <c r="F351">
        <v>13</v>
      </c>
      <c r="G351" t="s">
        <v>0</v>
      </c>
      <c r="H351">
        <f t="shared" si="27"/>
        <v>2974.38</v>
      </c>
      <c r="I351">
        <f t="shared" si="28"/>
        <v>3599</v>
      </c>
      <c r="J351">
        <f t="shared" si="29"/>
        <v>2974.38</v>
      </c>
      <c r="K351" s="11">
        <v>3599</v>
      </c>
      <c r="L351">
        <v>2.88</v>
      </c>
      <c r="M351">
        <v>57.6</v>
      </c>
    </row>
    <row r="352" spans="1:13">
      <c r="A352">
        <v>5004521</v>
      </c>
      <c r="B352" s="1" t="s">
        <v>2410</v>
      </c>
      <c r="C352" t="s">
        <v>1309</v>
      </c>
      <c r="D352" t="s">
        <v>1430</v>
      </c>
      <c r="E352">
        <v>5</v>
      </c>
      <c r="F352">
        <v>11</v>
      </c>
      <c r="G352" t="s">
        <v>0</v>
      </c>
      <c r="H352">
        <f t="shared" si="27"/>
        <v>1040.5</v>
      </c>
      <c r="I352">
        <f t="shared" si="28"/>
        <v>1259</v>
      </c>
      <c r="J352">
        <f t="shared" si="29"/>
        <v>1040.5</v>
      </c>
      <c r="K352" s="11">
        <v>1259</v>
      </c>
      <c r="L352">
        <v>1.1399999999999999</v>
      </c>
      <c r="M352">
        <v>61.56</v>
      </c>
    </row>
    <row r="353" spans="1:13">
      <c r="A353">
        <v>5004538</v>
      </c>
      <c r="B353" s="1" t="s">
        <v>2410</v>
      </c>
      <c r="C353" t="s">
        <v>1326</v>
      </c>
      <c r="D353" t="s">
        <v>1447</v>
      </c>
      <c r="E353">
        <v>5</v>
      </c>
      <c r="F353">
        <v>5</v>
      </c>
      <c r="G353" t="s">
        <v>0</v>
      </c>
      <c r="H353">
        <f t="shared" si="27"/>
        <v>1285.1199999999999</v>
      </c>
      <c r="I353">
        <f t="shared" si="28"/>
        <v>1555</v>
      </c>
      <c r="J353">
        <f t="shared" si="29"/>
        <v>1285.1199999999999</v>
      </c>
      <c r="K353" s="11">
        <v>1555</v>
      </c>
      <c r="L353">
        <v>1.1399999999999999</v>
      </c>
      <c r="M353">
        <v>61.56</v>
      </c>
    </row>
    <row r="354" spans="1:13">
      <c r="A354">
        <v>5004533</v>
      </c>
      <c r="B354" s="1" t="s">
        <v>2410</v>
      </c>
      <c r="C354" t="s">
        <v>1321</v>
      </c>
      <c r="D354" t="s">
        <v>1442</v>
      </c>
      <c r="E354">
        <v>5</v>
      </c>
      <c r="F354">
        <v>3</v>
      </c>
      <c r="G354" t="s">
        <v>0</v>
      </c>
      <c r="H354">
        <f t="shared" si="27"/>
        <v>6999.17</v>
      </c>
      <c r="I354">
        <f t="shared" si="28"/>
        <v>8469</v>
      </c>
      <c r="J354">
        <f t="shared" si="29"/>
        <v>6999.17</v>
      </c>
      <c r="K354" s="11">
        <v>8469</v>
      </c>
      <c r="L354">
        <v>0.36</v>
      </c>
      <c r="M354">
        <v>21.6</v>
      </c>
    </row>
    <row r="355" spans="1:13">
      <c r="A355">
        <v>5004529</v>
      </c>
      <c r="B355" s="1" t="s">
        <v>2410</v>
      </c>
      <c r="C355" t="s">
        <v>1317</v>
      </c>
      <c r="D355" t="s">
        <v>1438</v>
      </c>
      <c r="E355">
        <v>5</v>
      </c>
      <c r="F355">
        <v>11</v>
      </c>
      <c r="G355" t="s">
        <v>0</v>
      </c>
      <c r="H355">
        <f t="shared" si="27"/>
        <v>1252.07</v>
      </c>
      <c r="I355">
        <f t="shared" si="28"/>
        <v>1515</v>
      </c>
      <c r="J355">
        <f t="shared" si="29"/>
        <v>1252.07</v>
      </c>
      <c r="K355" s="11">
        <v>1515</v>
      </c>
      <c r="L355">
        <v>1.1399999999999999</v>
      </c>
      <c r="M355">
        <v>61.56</v>
      </c>
    </row>
    <row r="356" spans="1:13">
      <c r="A356">
        <v>5004518</v>
      </c>
      <c r="B356" s="1" t="s">
        <v>2410</v>
      </c>
      <c r="C356" t="s">
        <v>1306</v>
      </c>
      <c r="D356" t="s">
        <v>1427</v>
      </c>
      <c r="E356">
        <v>5</v>
      </c>
      <c r="F356">
        <v>11</v>
      </c>
      <c r="G356" t="s">
        <v>0</v>
      </c>
      <c r="H356">
        <f t="shared" si="27"/>
        <v>1040.5</v>
      </c>
      <c r="I356">
        <f t="shared" si="28"/>
        <v>1259</v>
      </c>
      <c r="J356">
        <f t="shared" si="29"/>
        <v>1040.5</v>
      </c>
      <c r="K356" s="11">
        <v>1259</v>
      </c>
      <c r="L356">
        <v>1.1399999999999999</v>
      </c>
      <c r="M356">
        <v>61.56</v>
      </c>
    </row>
    <row r="357" spans="1:13">
      <c r="A357">
        <v>5004536</v>
      </c>
      <c r="B357" s="1" t="s">
        <v>2410</v>
      </c>
      <c r="C357" t="s">
        <v>1324</v>
      </c>
      <c r="D357" t="s">
        <v>1445</v>
      </c>
      <c r="E357">
        <v>5</v>
      </c>
      <c r="F357">
        <v>3</v>
      </c>
      <c r="G357" t="s">
        <v>0</v>
      </c>
      <c r="H357">
        <f t="shared" si="27"/>
        <v>10974.38</v>
      </c>
      <c r="I357">
        <f t="shared" si="28"/>
        <v>13279</v>
      </c>
      <c r="J357">
        <f t="shared" si="29"/>
        <v>10974.38</v>
      </c>
      <c r="K357" s="11">
        <v>13279</v>
      </c>
      <c r="L357">
        <v>0.36</v>
      </c>
      <c r="M357">
        <v>21.6</v>
      </c>
    </row>
    <row r="358" spans="1:13">
      <c r="A358">
        <v>5004530</v>
      </c>
      <c r="B358" s="1" t="s">
        <v>2410</v>
      </c>
      <c r="C358" t="s">
        <v>1318</v>
      </c>
      <c r="D358" t="s">
        <v>1439</v>
      </c>
      <c r="E358">
        <v>5</v>
      </c>
      <c r="F358">
        <v>3</v>
      </c>
      <c r="G358" t="s">
        <v>0</v>
      </c>
      <c r="H358">
        <f t="shared" si="27"/>
        <v>6999.17</v>
      </c>
      <c r="I358">
        <f t="shared" si="28"/>
        <v>8469</v>
      </c>
      <c r="J358">
        <f t="shared" si="29"/>
        <v>6999.17</v>
      </c>
      <c r="K358" s="11">
        <v>8469</v>
      </c>
      <c r="L358">
        <v>0.36</v>
      </c>
      <c r="M358">
        <v>21.6</v>
      </c>
    </row>
    <row r="359" spans="1:13">
      <c r="A359">
        <v>5004535</v>
      </c>
      <c r="B359" s="1" t="s">
        <v>2410</v>
      </c>
      <c r="C359" t="s">
        <v>1323</v>
      </c>
      <c r="D359" t="s">
        <v>1444</v>
      </c>
      <c r="E359">
        <v>5</v>
      </c>
      <c r="F359">
        <v>3</v>
      </c>
      <c r="G359" t="s">
        <v>0</v>
      </c>
      <c r="H359">
        <f t="shared" si="27"/>
        <v>10974.38</v>
      </c>
      <c r="I359">
        <f t="shared" si="28"/>
        <v>13279</v>
      </c>
      <c r="J359">
        <f t="shared" si="29"/>
        <v>10974.38</v>
      </c>
      <c r="K359" s="11">
        <v>13279</v>
      </c>
      <c r="L359">
        <v>0.36</v>
      </c>
      <c r="M359">
        <v>21.6</v>
      </c>
    </row>
    <row r="360" spans="1:13">
      <c r="A360">
        <v>5004523</v>
      </c>
      <c r="B360" s="1" t="s">
        <v>2410</v>
      </c>
      <c r="C360" t="s">
        <v>1311</v>
      </c>
      <c r="D360" t="s">
        <v>1432</v>
      </c>
      <c r="E360">
        <v>5</v>
      </c>
      <c r="F360">
        <v>11</v>
      </c>
      <c r="G360" t="s">
        <v>0</v>
      </c>
      <c r="H360">
        <f t="shared" si="27"/>
        <v>1252.07</v>
      </c>
      <c r="I360">
        <f t="shared" si="28"/>
        <v>1515</v>
      </c>
      <c r="J360">
        <f t="shared" si="29"/>
        <v>1252.07</v>
      </c>
      <c r="K360" s="11">
        <v>1515</v>
      </c>
      <c r="L360">
        <v>1.1399999999999999</v>
      </c>
      <c r="M360">
        <v>61.56</v>
      </c>
    </row>
    <row r="361" spans="1:13">
      <c r="A361">
        <v>5004526</v>
      </c>
      <c r="B361" s="1" t="s">
        <v>2410</v>
      </c>
      <c r="C361" t="s">
        <v>1314</v>
      </c>
      <c r="D361" t="s">
        <v>1435</v>
      </c>
      <c r="E361">
        <v>5</v>
      </c>
      <c r="F361">
        <v>11</v>
      </c>
      <c r="G361" t="s">
        <v>0</v>
      </c>
      <c r="H361">
        <f t="shared" si="27"/>
        <v>1252.07</v>
      </c>
      <c r="I361">
        <f t="shared" si="28"/>
        <v>1515</v>
      </c>
      <c r="J361">
        <f t="shared" si="29"/>
        <v>1252.07</v>
      </c>
      <c r="K361" s="11">
        <v>1515</v>
      </c>
      <c r="L361">
        <v>1.1399999999999999</v>
      </c>
      <c r="M361">
        <v>61.56</v>
      </c>
    </row>
    <row r="362" spans="1:13">
      <c r="A362">
        <v>5004522</v>
      </c>
      <c r="B362" s="1" t="s">
        <v>2410</v>
      </c>
      <c r="C362" t="s">
        <v>1310</v>
      </c>
      <c r="D362" t="s">
        <v>1431</v>
      </c>
      <c r="E362">
        <v>5</v>
      </c>
      <c r="F362">
        <v>11</v>
      </c>
      <c r="G362" t="s">
        <v>0</v>
      </c>
      <c r="H362">
        <f t="shared" si="27"/>
        <v>1040.5</v>
      </c>
      <c r="I362">
        <f t="shared" si="28"/>
        <v>1259</v>
      </c>
      <c r="J362">
        <f t="shared" si="29"/>
        <v>1040.5</v>
      </c>
      <c r="K362" s="11">
        <v>1259</v>
      </c>
      <c r="L362">
        <v>1.1399999999999999</v>
      </c>
      <c r="M362">
        <v>61.56</v>
      </c>
    </row>
    <row r="363" spans="1:13">
      <c r="A363">
        <v>5004534</v>
      </c>
      <c r="B363" s="1" t="s">
        <v>2410</v>
      </c>
      <c r="C363" t="s">
        <v>1322</v>
      </c>
      <c r="D363" t="s">
        <v>1443</v>
      </c>
      <c r="E363">
        <v>5</v>
      </c>
      <c r="F363">
        <v>3</v>
      </c>
      <c r="G363" t="s">
        <v>0</v>
      </c>
      <c r="H363">
        <f t="shared" si="27"/>
        <v>6999.17</v>
      </c>
      <c r="I363">
        <f t="shared" si="28"/>
        <v>8469</v>
      </c>
      <c r="J363">
        <f t="shared" si="29"/>
        <v>6999.17</v>
      </c>
      <c r="K363" s="11">
        <v>8469</v>
      </c>
      <c r="L363">
        <v>0.36</v>
      </c>
      <c r="M363">
        <v>21.6</v>
      </c>
    </row>
    <row r="364" spans="1:13">
      <c r="A364">
        <v>5004525</v>
      </c>
      <c r="B364" s="1" t="s">
        <v>2410</v>
      </c>
      <c r="C364" t="s">
        <v>1313</v>
      </c>
      <c r="D364" t="s">
        <v>1434</v>
      </c>
      <c r="E364">
        <v>5</v>
      </c>
      <c r="F364">
        <v>11</v>
      </c>
      <c r="G364" t="s">
        <v>0</v>
      </c>
      <c r="H364">
        <f t="shared" si="27"/>
        <v>1252.07</v>
      </c>
      <c r="I364">
        <f t="shared" si="28"/>
        <v>1515</v>
      </c>
      <c r="J364">
        <f t="shared" si="29"/>
        <v>1252.07</v>
      </c>
      <c r="K364" s="11">
        <v>1515</v>
      </c>
      <c r="L364">
        <v>1.1399999999999999</v>
      </c>
      <c r="M364">
        <v>61.56</v>
      </c>
    </row>
    <row r="365" spans="1:13">
      <c r="A365">
        <v>5004519</v>
      </c>
      <c r="B365" s="1" t="s">
        <v>2410</v>
      </c>
      <c r="C365" t="s">
        <v>1307</v>
      </c>
      <c r="D365" t="s">
        <v>1428</v>
      </c>
      <c r="E365">
        <v>5</v>
      </c>
      <c r="F365">
        <v>11</v>
      </c>
      <c r="G365" t="s">
        <v>0</v>
      </c>
      <c r="H365">
        <f t="shared" si="27"/>
        <v>1040.5</v>
      </c>
      <c r="I365">
        <f t="shared" si="28"/>
        <v>1259</v>
      </c>
      <c r="J365">
        <f t="shared" si="29"/>
        <v>1040.5</v>
      </c>
      <c r="K365" s="11">
        <v>1259</v>
      </c>
      <c r="L365">
        <v>1.1399999999999999</v>
      </c>
      <c r="M365">
        <v>61.56</v>
      </c>
    </row>
    <row r="366" spans="1:13">
      <c r="A366">
        <v>5004537</v>
      </c>
      <c r="B366" s="1" t="s">
        <v>2410</v>
      </c>
      <c r="C366" t="s">
        <v>1325</v>
      </c>
      <c r="D366" t="s">
        <v>1446</v>
      </c>
      <c r="E366">
        <v>5</v>
      </c>
      <c r="F366">
        <v>5</v>
      </c>
      <c r="G366" t="s">
        <v>0</v>
      </c>
      <c r="H366">
        <f t="shared" si="27"/>
        <v>1285.1199999999999</v>
      </c>
      <c r="I366">
        <f t="shared" si="28"/>
        <v>1555</v>
      </c>
      <c r="J366">
        <f t="shared" si="29"/>
        <v>1285.1199999999999</v>
      </c>
      <c r="K366" s="11">
        <v>1555</v>
      </c>
      <c r="L366">
        <v>1.1399999999999999</v>
      </c>
      <c r="M366">
        <v>61.56</v>
      </c>
    </row>
    <row r="367" spans="1:13">
      <c r="A367">
        <v>5004531</v>
      </c>
      <c r="B367" s="1" t="s">
        <v>2410</v>
      </c>
      <c r="C367" t="s">
        <v>1319</v>
      </c>
      <c r="D367" t="s">
        <v>1440</v>
      </c>
      <c r="E367">
        <v>5</v>
      </c>
      <c r="F367">
        <v>3</v>
      </c>
      <c r="G367" t="s">
        <v>0</v>
      </c>
      <c r="H367">
        <f t="shared" si="27"/>
        <v>6999.17</v>
      </c>
      <c r="I367">
        <f t="shared" si="28"/>
        <v>8469</v>
      </c>
      <c r="J367">
        <f t="shared" si="29"/>
        <v>6999.17</v>
      </c>
      <c r="K367" s="11">
        <v>8469</v>
      </c>
      <c r="L367">
        <v>0.36</v>
      </c>
      <c r="M367">
        <v>21.6</v>
      </c>
    </row>
    <row r="368" spans="1:13">
      <c r="A368">
        <v>5004524</v>
      </c>
      <c r="B368" s="1" t="s">
        <v>2410</v>
      </c>
      <c r="C368" t="s">
        <v>1312</v>
      </c>
      <c r="D368" t="s">
        <v>1433</v>
      </c>
      <c r="E368">
        <v>5</v>
      </c>
      <c r="F368">
        <v>11</v>
      </c>
      <c r="G368" t="s">
        <v>0</v>
      </c>
      <c r="H368">
        <f t="shared" si="27"/>
        <v>1252.07</v>
      </c>
      <c r="I368">
        <f t="shared" si="28"/>
        <v>1515</v>
      </c>
      <c r="J368">
        <f t="shared" si="29"/>
        <v>1252.07</v>
      </c>
      <c r="K368" s="11">
        <v>1515</v>
      </c>
      <c r="L368">
        <v>1.1399999999999999</v>
      </c>
      <c r="M368">
        <v>61.56</v>
      </c>
    </row>
    <row r="369" spans="1:13">
      <c r="A369">
        <v>5004527</v>
      </c>
      <c r="B369" s="1" t="s">
        <v>2410</v>
      </c>
      <c r="C369" t="s">
        <v>1315</v>
      </c>
      <c r="D369" t="s">
        <v>1436</v>
      </c>
      <c r="E369">
        <v>5</v>
      </c>
      <c r="F369">
        <v>11</v>
      </c>
      <c r="G369" t="s">
        <v>0</v>
      </c>
      <c r="H369">
        <f t="shared" si="27"/>
        <v>1252.07</v>
      </c>
      <c r="I369">
        <f t="shared" si="28"/>
        <v>1515</v>
      </c>
      <c r="J369">
        <f t="shared" si="29"/>
        <v>1252.07</v>
      </c>
      <c r="K369" s="11">
        <v>1515</v>
      </c>
      <c r="L369">
        <v>1.1399999999999999</v>
      </c>
      <c r="M369">
        <v>61.56</v>
      </c>
    </row>
    <row r="370" spans="1:13">
      <c r="A370">
        <v>5004520</v>
      </c>
      <c r="B370" s="1" t="s">
        <v>2410</v>
      </c>
      <c r="C370" t="s">
        <v>1308</v>
      </c>
      <c r="D370" t="s">
        <v>1429</v>
      </c>
      <c r="E370">
        <v>5</v>
      </c>
      <c r="F370">
        <v>11</v>
      </c>
      <c r="G370" t="s">
        <v>0</v>
      </c>
      <c r="H370">
        <f t="shared" si="27"/>
        <v>1040.5</v>
      </c>
      <c r="I370">
        <f t="shared" si="28"/>
        <v>1259</v>
      </c>
      <c r="J370">
        <f t="shared" si="29"/>
        <v>1040.5</v>
      </c>
      <c r="K370" s="11">
        <v>1259</v>
      </c>
      <c r="L370">
        <v>1.1399999999999999</v>
      </c>
      <c r="M370">
        <v>61.56</v>
      </c>
    </row>
    <row r="371" spans="1:13">
      <c r="A371">
        <v>5004532</v>
      </c>
      <c r="B371" s="1" t="s">
        <v>2410</v>
      </c>
      <c r="C371" t="s">
        <v>1320</v>
      </c>
      <c r="D371" t="s">
        <v>1441</v>
      </c>
      <c r="E371">
        <v>5</v>
      </c>
      <c r="F371">
        <v>3</v>
      </c>
      <c r="G371" t="s">
        <v>0</v>
      </c>
      <c r="H371">
        <f t="shared" si="27"/>
        <v>6999.17</v>
      </c>
      <c r="I371">
        <f t="shared" si="28"/>
        <v>8469</v>
      </c>
      <c r="J371">
        <f t="shared" si="29"/>
        <v>6999.17</v>
      </c>
      <c r="K371" s="11">
        <v>8469</v>
      </c>
      <c r="L371">
        <v>0.36</v>
      </c>
      <c r="M371">
        <v>21.6</v>
      </c>
    </row>
    <row r="372" spans="1:13">
      <c r="A372">
        <v>5004528</v>
      </c>
      <c r="B372" s="1" t="s">
        <v>2410</v>
      </c>
      <c r="C372" t="s">
        <v>1316</v>
      </c>
      <c r="D372" t="s">
        <v>1437</v>
      </c>
      <c r="E372">
        <v>5</v>
      </c>
      <c r="F372">
        <v>11</v>
      </c>
      <c r="G372" t="s">
        <v>0</v>
      </c>
      <c r="H372">
        <f t="shared" si="27"/>
        <v>1252.07</v>
      </c>
      <c r="I372">
        <f t="shared" si="28"/>
        <v>1515</v>
      </c>
      <c r="J372">
        <f t="shared" si="29"/>
        <v>1252.07</v>
      </c>
      <c r="K372" s="11">
        <v>1515</v>
      </c>
      <c r="L372">
        <v>1.1399999999999999</v>
      </c>
      <c r="M372">
        <v>61.56</v>
      </c>
    </row>
    <row r="373" spans="1:13">
      <c r="A373">
        <v>5005038</v>
      </c>
      <c r="B373" s="1" t="s">
        <v>2411</v>
      </c>
      <c r="C373" t="s">
        <v>2320</v>
      </c>
      <c r="D373" t="s">
        <v>2348</v>
      </c>
      <c r="E373">
        <v>5</v>
      </c>
      <c r="F373">
        <v>11</v>
      </c>
      <c r="G373" t="s">
        <v>0</v>
      </c>
      <c r="H373">
        <f t="shared" si="27"/>
        <v>1252.07</v>
      </c>
      <c r="I373">
        <f t="shared" si="28"/>
        <v>1515</v>
      </c>
      <c r="J373">
        <f t="shared" si="29"/>
        <v>1252.07</v>
      </c>
      <c r="K373" s="11">
        <v>1515</v>
      </c>
      <c r="L373">
        <v>1.1399999999999999</v>
      </c>
      <c r="M373">
        <v>61.56</v>
      </c>
    </row>
    <row r="374" spans="1:13">
      <c r="A374">
        <v>5005032</v>
      </c>
      <c r="B374" s="1" t="s">
        <v>2411</v>
      </c>
      <c r="C374" t="s">
        <v>2314</v>
      </c>
      <c r="D374" t="s">
        <v>2342</v>
      </c>
      <c r="E374">
        <v>5</v>
      </c>
      <c r="F374">
        <v>1</v>
      </c>
      <c r="G374" t="s">
        <v>0</v>
      </c>
      <c r="H374">
        <f t="shared" si="27"/>
        <v>833.88</v>
      </c>
      <c r="I374">
        <f t="shared" si="28"/>
        <v>1009</v>
      </c>
      <c r="J374">
        <f t="shared" si="29"/>
        <v>833.88</v>
      </c>
      <c r="K374" s="11">
        <v>1009</v>
      </c>
      <c r="L374">
        <v>1.1399999999999999</v>
      </c>
      <c r="M374">
        <v>61.56</v>
      </c>
    </row>
    <row r="375" spans="1:13">
      <c r="A375">
        <v>5005046</v>
      </c>
      <c r="B375" s="1" t="s">
        <v>2411</v>
      </c>
      <c r="C375" t="s">
        <v>2328</v>
      </c>
      <c r="D375" t="s">
        <v>2356</v>
      </c>
      <c r="E375">
        <v>5</v>
      </c>
      <c r="F375">
        <v>11</v>
      </c>
      <c r="G375" t="s">
        <v>0</v>
      </c>
      <c r="H375">
        <f t="shared" si="27"/>
        <v>6999.17</v>
      </c>
      <c r="I375">
        <f t="shared" si="28"/>
        <v>8469</v>
      </c>
      <c r="J375">
        <f t="shared" si="29"/>
        <v>6999.17</v>
      </c>
      <c r="K375" s="11">
        <v>8469</v>
      </c>
      <c r="L375">
        <v>0.36</v>
      </c>
      <c r="M375">
        <v>21.6</v>
      </c>
    </row>
    <row r="376" spans="1:13">
      <c r="A376">
        <v>5005037</v>
      </c>
      <c r="B376" s="1" t="s">
        <v>2411</v>
      </c>
      <c r="C376" t="s">
        <v>2319</v>
      </c>
      <c r="D376" t="s">
        <v>2347</v>
      </c>
      <c r="E376">
        <v>5</v>
      </c>
      <c r="F376">
        <v>1</v>
      </c>
      <c r="G376" t="s">
        <v>0</v>
      </c>
      <c r="H376">
        <f t="shared" si="27"/>
        <v>833.88</v>
      </c>
      <c r="I376">
        <f t="shared" si="28"/>
        <v>1009</v>
      </c>
      <c r="J376">
        <f t="shared" si="29"/>
        <v>833.88</v>
      </c>
      <c r="K376" s="11">
        <v>1009</v>
      </c>
      <c r="L376">
        <v>1.1399999999999999</v>
      </c>
      <c r="M376">
        <v>61.56</v>
      </c>
    </row>
    <row r="377" spans="1:13">
      <c r="A377">
        <v>5005051</v>
      </c>
      <c r="B377" s="1" t="s">
        <v>2411</v>
      </c>
      <c r="C377" t="s">
        <v>2333</v>
      </c>
      <c r="D377" t="s">
        <v>2361</v>
      </c>
      <c r="E377">
        <v>5</v>
      </c>
      <c r="F377">
        <v>11</v>
      </c>
      <c r="G377" t="s">
        <v>0</v>
      </c>
      <c r="H377">
        <f t="shared" si="27"/>
        <v>6999.17</v>
      </c>
      <c r="I377">
        <f t="shared" si="28"/>
        <v>8469</v>
      </c>
      <c r="J377">
        <f t="shared" si="29"/>
        <v>6999.17</v>
      </c>
      <c r="K377" s="11">
        <v>8469</v>
      </c>
      <c r="L377">
        <v>0.36</v>
      </c>
      <c r="M377">
        <v>21.6</v>
      </c>
    </row>
    <row r="378" spans="1:13">
      <c r="A378">
        <v>5005040</v>
      </c>
      <c r="B378" s="1" t="s">
        <v>2411</v>
      </c>
      <c r="C378" t="s">
        <v>2322</v>
      </c>
      <c r="D378" t="s">
        <v>2350</v>
      </c>
      <c r="E378">
        <v>5</v>
      </c>
      <c r="F378">
        <v>11</v>
      </c>
      <c r="G378" t="s">
        <v>0</v>
      </c>
      <c r="H378">
        <f t="shared" si="27"/>
        <v>1252.07</v>
      </c>
      <c r="I378">
        <f t="shared" si="28"/>
        <v>1515</v>
      </c>
      <c r="J378">
        <f t="shared" si="29"/>
        <v>1252.07</v>
      </c>
      <c r="K378" s="11">
        <v>1515</v>
      </c>
      <c r="L378">
        <v>1.1399999999999999</v>
      </c>
      <c r="M378">
        <v>61.56</v>
      </c>
    </row>
    <row r="379" spans="1:13">
      <c r="A379">
        <v>5005053</v>
      </c>
      <c r="B379" s="1" t="s">
        <v>2411</v>
      </c>
      <c r="C379" t="s">
        <v>2335</v>
      </c>
      <c r="D379" t="s">
        <v>2363</v>
      </c>
      <c r="E379">
        <v>5</v>
      </c>
      <c r="F379">
        <v>11</v>
      </c>
      <c r="G379" t="s">
        <v>0</v>
      </c>
      <c r="H379">
        <f t="shared" si="27"/>
        <v>1285.1199999999999</v>
      </c>
      <c r="I379">
        <f t="shared" si="28"/>
        <v>1555</v>
      </c>
      <c r="J379">
        <f t="shared" si="29"/>
        <v>1285.1199999999999</v>
      </c>
      <c r="K379" s="11">
        <v>1555</v>
      </c>
      <c r="L379">
        <v>1.1399999999999999</v>
      </c>
      <c r="M379">
        <v>61.56</v>
      </c>
    </row>
    <row r="380" spans="1:13">
      <c r="A380">
        <v>5005052</v>
      </c>
      <c r="B380" s="1" t="s">
        <v>2411</v>
      </c>
      <c r="C380" t="s">
        <v>2334</v>
      </c>
      <c r="D380" t="s">
        <v>2362</v>
      </c>
      <c r="E380">
        <v>5</v>
      </c>
      <c r="F380">
        <v>11</v>
      </c>
      <c r="G380" t="s">
        <v>0</v>
      </c>
      <c r="H380">
        <f t="shared" si="27"/>
        <v>1285.1199999999999</v>
      </c>
      <c r="I380">
        <f t="shared" si="28"/>
        <v>1555</v>
      </c>
      <c r="J380">
        <f t="shared" si="29"/>
        <v>1285.1199999999999</v>
      </c>
      <c r="K380" s="11">
        <v>1555</v>
      </c>
      <c r="L380">
        <v>1.1399999999999999</v>
      </c>
      <c r="M380">
        <v>61.56</v>
      </c>
    </row>
    <row r="381" spans="1:13">
      <c r="A381">
        <v>5005033</v>
      </c>
      <c r="B381" s="1" t="s">
        <v>2411</v>
      </c>
      <c r="C381" t="s">
        <v>2315</v>
      </c>
      <c r="D381" t="s">
        <v>2343</v>
      </c>
      <c r="E381">
        <v>5</v>
      </c>
      <c r="F381">
        <v>1</v>
      </c>
      <c r="G381" t="s">
        <v>0</v>
      </c>
      <c r="H381">
        <f t="shared" si="27"/>
        <v>833.88</v>
      </c>
      <c r="I381">
        <f t="shared" si="28"/>
        <v>1009</v>
      </c>
      <c r="J381">
        <f t="shared" si="29"/>
        <v>833.88</v>
      </c>
      <c r="K381" s="11">
        <v>1009</v>
      </c>
      <c r="L381">
        <v>1.1399999999999999</v>
      </c>
      <c r="M381">
        <v>61.56</v>
      </c>
    </row>
    <row r="382" spans="1:13">
      <c r="A382">
        <v>5005047</v>
      </c>
      <c r="B382" s="1" t="s">
        <v>2411</v>
      </c>
      <c r="C382" t="s">
        <v>2329</v>
      </c>
      <c r="D382" t="s">
        <v>2357</v>
      </c>
      <c r="E382">
        <v>5</v>
      </c>
      <c r="F382">
        <v>11</v>
      </c>
      <c r="G382" t="s">
        <v>0</v>
      </c>
      <c r="H382">
        <f t="shared" si="27"/>
        <v>6999.17</v>
      </c>
      <c r="I382">
        <f t="shared" si="28"/>
        <v>8469</v>
      </c>
      <c r="J382">
        <f t="shared" si="29"/>
        <v>6999.17</v>
      </c>
      <c r="K382" s="11">
        <v>8469</v>
      </c>
      <c r="L382">
        <v>0.36</v>
      </c>
      <c r="M382">
        <v>21.6</v>
      </c>
    </row>
    <row r="383" spans="1:13">
      <c r="A383">
        <v>5005039</v>
      </c>
      <c r="B383" s="1" t="s">
        <v>2411</v>
      </c>
      <c r="C383" t="s">
        <v>2321</v>
      </c>
      <c r="D383" t="s">
        <v>2349</v>
      </c>
      <c r="E383">
        <v>5</v>
      </c>
      <c r="F383">
        <v>11</v>
      </c>
      <c r="G383" t="s">
        <v>0</v>
      </c>
      <c r="H383">
        <f t="shared" si="27"/>
        <v>1252.07</v>
      </c>
      <c r="I383">
        <f t="shared" si="28"/>
        <v>1515</v>
      </c>
      <c r="J383">
        <f t="shared" si="29"/>
        <v>1252.07</v>
      </c>
      <c r="K383" s="11">
        <v>1515</v>
      </c>
      <c r="L383">
        <v>1.1399999999999999</v>
      </c>
      <c r="M383">
        <v>61.56</v>
      </c>
    </row>
    <row r="384" spans="1:13">
      <c r="A384">
        <v>5005035</v>
      </c>
      <c r="B384" s="1" t="s">
        <v>2411</v>
      </c>
      <c r="C384" t="s">
        <v>2317</v>
      </c>
      <c r="D384" t="s">
        <v>2345</v>
      </c>
      <c r="E384">
        <v>5</v>
      </c>
      <c r="F384">
        <v>1</v>
      </c>
      <c r="G384" t="s">
        <v>0</v>
      </c>
      <c r="H384">
        <f t="shared" si="27"/>
        <v>833.88</v>
      </c>
      <c r="I384">
        <f t="shared" si="28"/>
        <v>1009</v>
      </c>
      <c r="J384">
        <f t="shared" si="29"/>
        <v>833.88</v>
      </c>
      <c r="K384" s="11">
        <v>1009</v>
      </c>
      <c r="L384">
        <v>1.1399999999999999</v>
      </c>
      <c r="M384">
        <v>61.56</v>
      </c>
    </row>
    <row r="385" spans="1:13">
      <c r="A385">
        <v>5005049</v>
      </c>
      <c r="B385" s="1" t="s">
        <v>2411</v>
      </c>
      <c r="C385" t="s">
        <v>2331</v>
      </c>
      <c r="D385" t="s">
        <v>2359</v>
      </c>
      <c r="E385">
        <v>5</v>
      </c>
      <c r="F385">
        <v>11</v>
      </c>
      <c r="G385" t="s">
        <v>0</v>
      </c>
      <c r="H385">
        <f t="shared" si="27"/>
        <v>6999.17</v>
      </c>
      <c r="I385">
        <f t="shared" si="28"/>
        <v>8469</v>
      </c>
      <c r="J385">
        <f t="shared" si="29"/>
        <v>6999.17</v>
      </c>
      <c r="K385" s="11">
        <v>8469</v>
      </c>
      <c r="L385">
        <v>0.36</v>
      </c>
      <c r="M385">
        <v>21.6</v>
      </c>
    </row>
    <row r="386" spans="1:13">
      <c r="A386">
        <v>5005041</v>
      </c>
      <c r="B386" s="1" t="s">
        <v>2411</v>
      </c>
      <c r="C386" t="s">
        <v>2323</v>
      </c>
      <c r="D386" t="s">
        <v>2351</v>
      </c>
      <c r="E386">
        <v>5</v>
      </c>
      <c r="F386">
        <v>11</v>
      </c>
      <c r="G386" t="s">
        <v>0</v>
      </c>
      <c r="H386">
        <f t="shared" si="27"/>
        <v>1252.07</v>
      </c>
      <c r="I386">
        <f t="shared" si="28"/>
        <v>1515</v>
      </c>
      <c r="J386">
        <f t="shared" si="29"/>
        <v>1252.07</v>
      </c>
      <c r="K386" s="11">
        <v>1515</v>
      </c>
      <c r="L386">
        <v>1.1399999999999999</v>
      </c>
      <c r="M386">
        <v>61.56</v>
      </c>
    </row>
    <row r="387" spans="1:13">
      <c r="A387">
        <v>5005036</v>
      </c>
      <c r="B387" s="1" t="s">
        <v>2411</v>
      </c>
      <c r="C387" t="s">
        <v>2318</v>
      </c>
      <c r="D387" t="s">
        <v>2346</v>
      </c>
      <c r="E387">
        <v>5</v>
      </c>
      <c r="F387">
        <v>1</v>
      </c>
      <c r="G387" t="s">
        <v>0</v>
      </c>
      <c r="H387">
        <f t="shared" si="27"/>
        <v>833.88</v>
      </c>
      <c r="I387">
        <f t="shared" si="28"/>
        <v>1009</v>
      </c>
      <c r="J387">
        <f t="shared" si="29"/>
        <v>833.88</v>
      </c>
      <c r="K387" s="11">
        <v>1009</v>
      </c>
      <c r="L387">
        <v>1.1399999999999999</v>
      </c>
      <c r="M387">
        <v>61.56</v>
      </c>
    </row>
    <row r="388" spans="1:13">
      <c r="A388">
        <v>5005050</v>
      </c>
      <c r="B388" s="1" t="s">
        <v>2411</v>
      </c>
      <c r="C388" t="s">
        <v>2332</v>
      </c>
      <c r="D388" t="s">
        <v>2360</v>
      </c>
      <c r="E388">
        <v>5</v>
      </c>
      <c r="F388">
        <v>11</v>
      </c>
      <c r="G388" t="s">
        <v>0</v>
      </c>
      <c r="H388">
        <f t="shared" si="27"/>
        <v>6999.17</v>
      </c>
      <c r="I388">
        <f t="shared" si="28"/>
        <v>8469</v>
      </c>
      <c r="J388">
        <f t="shared" si="29"/>
        <v>6999.17</v>
      </c>
      <c r="K388" s="11">
        <v>8469</v>
      </c>
      <c r="L388">
        <v>0.36</v>
      </c>
      <c r="M388">
        <v>21.6</v>
      </c>
    </row>
    <row r="389" spans="1:13">
      <c r="A389">
        <v>5005042</v>
      </c>
      <c r="B389" s="1" t="s">
        <v>2411</v>
      </c>
      <c r="C389" t="s">
        <v>2324</v>
      </c>
      <c r="D389" t="s">
        <v>2352</v>
      </c>
      <c r="E389">
        <v>5</v>
      </c>
      <c r="F389">
        <v>11</v>
      </c>
      <c r="G389" t="s">
        <v>0</v>
      </c>
      <c r="H389">
        <f t="shared" si="27"/>
        <v>1252.07</v>
      </c>
      <c r="I389">
        <f t="shared" si="28"/>
        <v>1515</v>
      </c>
      <c r="J389">
        <f t="shared" si="29"/>
        <v>1252.07</v>
      </c>
      <c r="K389" s="11">
        <v>1515</v>
      </c>
      <c r="L389">
        <v>1.1399999999999999</v>
      </c>
      <c r="M389">
        <v>61.56</v>
      </c>
    </row>
    <row r="390" spans="1:13">
      <c r="A390">
        <v>5005034</v>
      </c>
      <c r="B390" s="1" t="s">
        <v>2411</v>
      </c>
      <c r="C390" t="s">
        <v>2316</v>
      </c>
      <c r="D390" t="s">
        <v>2344</v>
      </c>
      <c r="E390">
        <v>5</v>
      </c>
      <c r="F390">
        <v>1</v>
      </c>
      <c r="G390" t="s">
        <v>0</v>
      </c>
      <c r="H390">
        <f t="shared" si="27"/>
        <v>833.88</v>
      </c>
      <c r="I390">
        <f t="shared" si="28"/>
        <v>1009</v>
      </c>
      <c r="J390">
        <f t="shared" si="29"/>
        <v>833.88</v>
      </c>
      <c r="K390" s="11">
        <v>1009</v>
      </c>
      <c r="L390">
        <v>1.1399999999999999</v>
      </c>
      <c r="M390">
        <v>61.56</v>
      </c>
    </row>
    <row r="391" spans="1:13">
      <c r="A391">
        <v>5005048</v>
      </c>
      <c r="B391" s="1" t="s">
        <v>2411</v>
      </c>
      <c r="C391" t="s">
        <v>2330</v>
      </c>
      <c r="D391" t="s">
        <v>2358</v>
      </c>
      <c r="E391">
        <v>5</v>
      </c>
      <c r="F391">
        <v>11</v>
      </c>
      <c r="G391" t="s">
        <v>0</v>
      </c>
      <c r="H391">
        <f t="shared" si="27"/>
        <v>6999.17</v>
      </c>
      <c r="I391">
        <f t="shared" si="28"/>
        <v>8469</v>
      </c>
      <c r="J391">
        <f t="shared" si="29"/>
        <v>6999.17</v>
      </c>
      <c r="K391" s="11">
        <v>8469</v>
      </c>
      <c r="L391">
        <v>0.36</v>
      </c>
      <c r="M391">
        <v>21.6</v>
      </c>
    </row>
    <row r="392" spans="1:13">
      <c r="A392">
        <v>5005043</v>
      </c>
      <c r="B392" s="1" t="s">
        <v>2411</v>
      </c>
      <c r="C392" t="s">
        <v>2325</v>
      </c>
      <c r="D392" t="s">
        <v>2353</v>
      </c>
      <c r="E392">
        <v>5</v>
      </c>
      <c r="F392">
        <v>11</v>
      </c>
      <c r="G392" t="s">
        <v>0</v>
      </c>
      <c r="H392">
        <f t="shared" si="27"/>
        <v>1252.07</v>
      </c>
      <c r="I392">
        <f t="shared" si="28"/>
        <v>1515</v>
      </c>
      <c r="J392">
        <f t="shared" si="29"/>
        <v>1252.07</v>
      </c>
      <c r="K392" s="11">
        <v>1515</v>
      </c>
      <c r="L392">
        <v>1.1399999999999999</v>
      </c>
      <c r="M392">
        <v>61.56</v>
      </c>
    </row>
    <row r="393" spans="1:13">
      <c r="A393">
        <v>5005045</v>
      </c>
      <c r="B393" s="1" t="s">
        <v>2411</v>
      </c>
      <c r="C393" t="s">
        <v>2327</v>
      </c>
      <c r="D393" t="s">
        <v>2355</v>
      </c>
      <c r="E393">
        <v>5</v>
      </c>
      <c r="F393">
        <v>5</v>
      </c>
      <c r="G393" t="s">
        <v>2364</v>
      </c>
      <c r="H393">
        <f t="shared" si="27"/>
        <v>1866.94</v>
      </c>
      <c r="I393">
        <f t="shared" si="28"/>
        <v>2259</v>
      </c>
      <c r="J393">
        <f t="shared" si="29"/>
        <v>1866.94</v>
      </c>
      <c r="K393" s="11">
        <v>2259</v>
      </c>
      <c r="L393">
        <v>0.38</v>
      </c>
      <c r="M393">
        <v>27.36</v>
      </c>
    </row>
    <row r="394" spans="1:13">
      <c r="A394">
        <v>5005044</v>
      </c>
      <c r="B394" s="1" t="s">
        <v>2411</v>
      </c>
      <c r="C394" t="s">
        <v>2326</v>
      </c>
      <c r="D394" t="s">
        <v>2354</v>
      </c>
      <c r="E394">
        <v>5</v>
      </c>
      <c r="F394">
        <v>5</v>
      </c>
      <c r="G394" t="s">
        <v>2364</v>
      </c>
      <c r="H394">
        <f t="shared" si="27"/>
        <v>1866.94</v>
      </c>
      <c r="I394">
        <f t="shared" si="28"/>
        <v>2259</v>
      </c>
      <c r="J394">
        <f t="shared" si="29"/>
        <v>1866.94</v>
      </c>
      <c r="K394" s="11">
        <v>2259</v>
      </c>
      <c r="L394">
        <v>0.38</v>
      </c>
      <c r="M394">
        <v>27.36</v>
      </c>
    </row>
    <row r="395" spans="1:13">
      <c r="A395">
        <v>5000038</v>
      </c>
      <c r="B395" s="1" t="s">
        <v>2424</v>
      </c>
      <c r="C395" t="s">
        <v>2216</v>
      </c>
      <c r="D395" t="s">
        <v>2181</v>
      </c>
      <c r="E395">
        <v>5</v>
      </c>
      <c r="F395">
        <v>13</v>
      </c>
      <c r="G395" t="s">
        <v>0</v>
      </c>
      <c r="H395">
        <f t="shared" si="27"/>
        <v>759.5</v>
      </c>
      <c r="I395">
        <f t="shared" si="28"/>
        <v>919</v>
      </c>
      <c r="J395">
        <f t="shared" si="29"/>
        <v>759.5</v>
      </c>
      <c r="K395" s="11">
        <v>919</v>
      </c>
      <c r="L395">
        <v>1.77</v>
      </c>
      <c r="M395">
        <v>67.42</v>
      </c>
    </row>
    <row r="396" spans="1:13">
      <c r="A396">
        <v>5000033</v>
      </c>
      <c r="B396" s="1" t="s">
        <v>2424</v>
      </c>
      <c r="C396" t="s">
        <v>2211</v>
      </c>
      <c r="D396" t="s">
        <v>2176</v>
      </c>
      <c r="E396">
        <v>5</v>
      </c>
      <c r="F396">
        <v>13</v>
      </c>
      <c r="G396" t="s">
        <v>0</v>
      </c>
      <c r="H396">
        <f t="shared" si="27"/>
        <v>759.5</v>
      </c>
      <c r="I396">
        <f t="shared" si="28"/>
        <v>919</v>
      </c>
      <c r="J396">
        <f t="shared" si="29"/>
        <v>759.5</v>
      </c>
      <c r="K396" s="11">
        <v>919</v>
      </c>
      <c r="L396">
        <v>1.77</v>
      </c>
      <c r="M396">
        <v>67.42</v>
      </c>
    </row>
    <row r="397" spans="1:13">
      <c r="A397">
        <v>5000037</v>
      </c>
      <c r="B397" s="1" t="s">
        <v>2424</v>
      </c>
      <c r="C397" t="s">
        <v>2215</v>
      </c>
      <c r="D397" t="s">
        <v>2180</v>
      </c>
      <c r="E397">
        <v>5</v>
      </c>
      <c r="F397">
        <v>13</v>
      </c>
      <c r="G397" t="s">
        <v>0</v>
      </c>
      <c r="H397">
        <f t="shared" si="27"/>
        <v>759.5</v>
      </c>
      <c r="I397">
        <f t="shared" si="28"/>
        <v>919</v>
      </c>
      <c r="J397">
        <f t="shared" si="29"/>
        <v>759.5</v>
      </c>
      <c r="K397" s="11">
        <v>919</v>
      </c>
      <c r="L397">
        <v>1.77</v>
      </c>
      <c r="M397">
        <v>67.42</v>
      </c>
    </row>
    <row r="398" spans="1:13">
      <c r="A398">
        <v>5000034</v>
      </c>
      <c r="B398" s="1" t="s">
        <v>2424</v>
      </c>
      <c r="C398" t="s">
        <v>2212</v>
      </c>
      <c r="D398" t="s">
        <v>2177</v>
      </c>
      <c r="E398">
        <v>5</v>
      </c>
      <c r="F398">
        <v>13</v>
      </c>
      <c r="G398" t="s">
        <v>0</v>
      </c>
      <c r="H398">
        <f t="shared" si="27"/>
        <v>759.5</v>
      </c>
      <c r="I398">
        <f t="shared" si="28"/>
        <v>919</v>
      </c>
      <c r="J398">
        <f t="shared" si="29"/>
        <v>759.5</v>
      </c>
      <c r="K398" s="11">
        <v>919</v>
      </c>
      <c r="L398">
        <v>1.77</v>
      </c>
      <c r="M398">
        <v>67.42</v>
      </c>
    </row>
    <row r="399" spans="1:13">
      <c r="A399">
        <v>5000036</v>
      </c>
      <c r="B399" s="1" t="s">
        <v>2424</v>
      </c>
      <c r="C399" t="s">
        <v>2214</v>
      </c>
      <c r="D399" t="s">
        <v>2179</v>
      </c>
      <c r="E399">
        <v>5</v>
      </c>
      <c r="F399">
        <v>13</v>
      </c>
      <c r="G399" t="s">
        <v>0</v>
      </c>
      <c r="H399">
        <f t="shared" si="27"/>
        <v>759.5</v>
      </c>
      <c r="I399">
        <f t="shared" si="28"/>
        <v>919</v>
      </c>
      <c r="J399">
        <f t="shared" si="29"/>
        <v>759.5</v>
      </c>
      <c r="K399" s="11">
        <v>919</v>
      </c>
      <c r="L399">
        <v>1.77</v>
      </c>
      <c r="M399">
        <v>67.42</v>
      </c>
    </row>
    <row r="400" spans="1:13">
      <c r="A400">
        <v>5000035</v>
      </c>
      <c r="B400" s="1" t="s">
        <v>2424</v>
      </c>
      <c r="C400" t="s">
        <v>2213</v>
      </c>
      <c r="D400" t="s">
        <v>2178</v>
      </c>
      <c r="E400">
        <v>5</v>
      </c>
      <c r="F400">
        <v>13</v>
      </c>
      <c r="G400" t="s">
        <v>0</v>
      </c>
      <c r="H400">
        <f t="shared" si="27"/>
        <v>759.5</v>
      </c>
      <c r="I400">
        <f t="shared" si="28"/>
        <v>919</v>
      </c>
      <c r="J400">
        <f t="shared" si="29"/>
        <v>759.5</v>
      </c>
      <c r="K400" s="11">
        <v>919</v>
      </c>
      <c r="L400">
        <v>1.77</v>
      </c>
      <c r="M400">
        <v>67.42</v>
      </c>
    </row>
    <row r="401" spans="1:13">
      <c r="A401">
        <v>5005031</v>
      </c>
      <c r="B401" s="1" t="s">
        <v>2425</v>
      </c>
      <c r="C401" t="s">
        <v>2313</v>
      </c>
      <c r="D401" t="s">
        <v>2341</v>
      </c>
      <c r="E401">
        <v>5</v>
      </c>
      <c r="F401">
        <v>13</v>
      </c>
      <c r="G401" t="s">
        <v>0</v>
      </c>
      <c r="H401">
        <f t="shared" si="27"/>
        <v>1941.32</v>
      </c>
      <c r="I401">
        <f t="shared" si="28"/>
        <v>2349</v>
      </c>
      <c r="J401">
        <f t="shared" si="29"/>
        <v>1941.32</v>
      </c>
      <c r="K401" s="11">
        <v>2349</v>
      </c>
      <c r="L401">
        <v>0.52</v>
      </c>
      <c r="M401">
        <v>49.25</v>
      </c>
    </row>
    <row r="402" spans="1:13">
      <c r="A402">
        <v>5004134</v>
      </c>
      <c r="B402" s="1" t="s">
        <v>2426</v>
      </c>
      <c r="C402" t="s">
        <v>629</v>
      </c>
      <c r="D402" t="s">
        <v>1008</v>
      </c>
      <c r="E402">
        <v>5</v>
      </c>
      <c r="F402">
        <v>13</v>
      </c>
      <c r="G402" t="s">
        <v>0</v>
      </c>
      <c r="H402">
        <f t="shared" si="27"/>
        <v>2065.29</v>
      </c>
      <c r="I402">
        <f t="shared" si="28"/>
        <v>2499</v>
      </c>
      <c r="J402">
        <f t="shared" si="29"/>
        <v>2065.29</v>
      </c>
      <c r="K402" s="11">
        <v>2499</v>
      </c>
      <c r="L402">
        <v>2.88</v>
      </c>
      <c r="M402">
        <v>46.08</v>
      </c>
    </row>
    <row r="403" spans="1:13">
      <c r="A403">
        <v>5004143</v>
      </c>
      <c r="B403" s="1" t="s">
        <v>2426</v>
      </c>
      <c r="C403" t="s">
        <v>638</v>
      </c>
      <c r="D403" t="s">
        <v>1017</v>
      </c>
      <c r="E403">
        <v>5</v>
      </c>
      <c r="F403">
        <v>13</v>
      </c>
      <c r="G403" t="s">
        <v>0</v>
      </c>
      <c r="H403">
        <f t="shared" si="27"/>
        <v>2329.75</v>
      </c>
      <c r="I403">
        <f t="shared" si="28"/>
        <v>2819</v>
      </c>
      <c r="J403">
        <f t="shared" si="29"/>
        <v>2329.75</v>
      </c>
      <c r="K403" s="11">
        <v>2819</v>
      </c>
      <c r="L403">
        <v>2.4</v>
      </c>
      <c r="M403">
        <v>38.4</v>
      </c>
    </row>
    <row r="404" spans="1:13">
      <c r="A404">
        <v>5004138</v>
      </c>
      <c r="B404" s="1" t="s">
        <v>2426</v>
      </c>
      <c r="C404" t="s">
        <v>633</v>
      </c>
      <c r="D404" t="s">
        <v>1012</v>
      </c>
      <c r="E404">
        <v>5</v>
      </c>
      <c r="F404">
        <v>13</v>
      </c>
      <c r="G404" t="s">
        <v>0</v>
      </c>
      <c r="H404">
        <f t="shared" si="27"/>
        <v>2329.75</v>
      </c>
      <c r="I404">
        <f t="shared" si="28"/>
        <v>2819</v>
      </c>
      <c r="J404">
        <f t="shared" si="29"/>
        <v>2329.75</v>
      </c>
      <c r="K404" s="11">
        <v>2819</v>
      </c>
      <c r="L404">
        <v>2.4</v>
      </c>
      <c r="M404">
        <v>38.4</v>
      </c>
    </row>
    <row r="405" spans="1:13">
      <c r="A405">
        <v>5004131</v>
      </c>
      <c r="B405" s="1" t="s">
        <v>2426</v>
      </c>
      <c r="C405" t="s">
        <v>626</v>
      </c>
      <c r="D405" t="s">
        <v>1005</v>
      </c>
      <c r="E405">
        <v>5</v>
      </c>
      <c r="F405">
        <v>13</v>
      </c>
      <c r="G405" t="s">
        <v>0</v>
      </c>
      <c r="H405">
        <f t="shared" ref="H405:H468" si="30">J405*(1-$K$2)</f>
        <v>2065.29</v>
      </c>
      <c r="I405">
        <f t="shared" ref="I405:I468" si="31">K405*(1-$K$2)</f>
        <v>2499</v>
      </c>
      <c r="J405">
        <f t="shared" ref="J405:J468" si="32">ROUND(K405/1.21,2)</f>
        <v>2065.29</v>
      </c>
      <c r="K405" s="11">
        <v>2499</v>
      </c>
      <c r="L405">
        <v>2.88</v>
      </c>
      <c r="M405">
        <v>46.08</v>
      </c>
    </row>
    <row r="406" spans="1:13">
      <c r="A406">
        <v>5004150</v>
      </c>
      <c r="B406" s="1" t="s">
        <v>2426</v>
      </c>
      <c r="C406" t="s">
        <v>645</v>
      </c>
      <c r="D406" t="s">
        <v>1024</v>
      </c>
      <c r="E406">
        <v>5</v>
      </c>
      <c r="F406">
        <v>13</v>
      </c>
      <c r="G406" t="s">
        <v>0</v>
      </c>
      <c r="H406">
        <f t="shared" si="30"/>
        <v>2866.94</v>
      </c>
      <c r="I406">
        <f t="shared" si="31"/>
        <v>3469</v>
      </c>
      <c r="J406">
        <f t="shared" si="32"/>
        <v>2866.94</v>
      </c>
      <c r="K406" s="11">
        <v>3469</v>
      </c>
      <c r="L406">
        <v>2.88</v>
      </c>
      <c r="M406">
        <v>46.08</v>
      </c>
    </row>
    <row r="407" spans="1:13">
      <c r="A407">
        <v>5004140</v>
      </c>
      <c r="B407" s="1" t="s">
        <v>2426</v>
      </c>
      <c r="C407" t="s">
        <v>635</v>
      </c>
      <c r="D407" t="s">
        <v>1014</v>
      </c>
      <c r="E407">
        <v>5</v>
      </c>
      <c r="F407">
        <v>13</v>
      </c>
      <c r="G407" t="s">
        <v>0</v>
      </c>
      <c r="H407">
        <f t="shared" si="30"/>
        <v>2329.75</v>
      </c>
      <c r="I407">
        <f t="shared" si="31"/>
        <v>2819</v>
      </c>
      <c r="J407">
        <f t="shared" si="32"/>
        <v>2329.75</v>
      </c>
      <c r="K407" s="11">
        <v>2819</v>
      </c>
      <c r="L407">
        <v>2.4</v>
      </c>
      <c r="M407">
        <v>38.4</v>
      </c>
    </row>
    <row r="408" spans="1:13">
      <c r="A408">
        <v>5004136</v>
      </c>
      <c r="B408" s="1" t="s">
        <v>2426</v>
      </c>
      <c r="C408" t="s">
        <v>631</v>
      </c>
      <c r="D408" t="s">
        <v>1010</v>
      </c>
      <c r="E408">
        <v>5</v>
      </c>
      <c r="F408">
        <v>13</v>
      </c>
      <c r="G408" t="s">
        <v>0</v>
      </c>
      <c r="H408">
        <f t="shared" si="30"/>
        <v>2329.75</v>
      </c>
      <c r="I408">
        <f t="shared" si="31"/>
        <v>2819</v>
      </c>
      <c r="J408">
        <f t="shared" si="32"/>
        <v>2329.75</v>
      </c>
      <c r="K408" s="11">
        <v>2819</v>
      </c>
      <c r="L408">
        <v>2.4</v>
      </c>
      <c r="M408">
        <v>38.4</v>
      </c>
    </row>
    <row r="409" spans="1:13">
      <c r="A409">
        <v>5004133</v>
      </c>
      <c r="B409" s="1" t="s">
        <v>2426</v>
      </c>
      <c r="C409" t="s">
        <v>628</v>
      </c>
      <c r="D409" t="s">
        <v>1007</v>
      </c>
      <c r="E409">
        <v>5</v>
      </c>
      <c r="F409">
        <v>13</v>
      </c>
      <c r="G409" t="s">
        <v>0</v>
      </c>
      <c r="H409">
        <f t="shared" si="30"/>
        <v>2065.29</v>
      </c>
      <c r="I409">
        <f t="shared" si="31"/>
        <v>2499</v>
      </c>
      <c r="J409">
        <f t="shared" si="32"/>
        <v>2065.29</v>
      </c>
      <c r="K409" s="11">
        <v>2499</v>
      </c>
      <c r="L409">
        <v>2.88</v>
      </c>
      <c r="M409">
        <v>46.08</v>
      </c>
    </row>
    <row r="410" spans="1:13">
      <c r="A410">
        <v>5004142</v>
      </c>
      <c r="B410" s="1" t="s">
        <v>2426</v>
      </c>
      <c r="C410" t="s">
        <v>637</v>
      </c>
      <c r="D410" t="s">
        <v>1016</v>
      </c>
      <c r="E410">
        <v>5</v>
      </c>
      <c r="F410">
        <v>13</v>
      </c>
      <c r="G410" t="s">
        <v>0</v>
      </c>
      <c r="H410">
        <f t="shared" si="30"/>
        <v>2329.75</v>
      </c>
      <c r="I410">
        <f t="shared" si="31"/>
        <v>2819</v>
      </c>
      <c r="J410">
        <f t="shared" si="32"/>
        <v>2329.75</v>
      </c>
      <c r="K410" s="11">
        <v>2819</v>
      </c>
      <c r="L410">
        <v>2.4</v>
      </c>
      <c r="M410">
        <v>38.4</v>
      </c>
    </row>
    <row r="411" spans="1:13">
      <c r="A411">
        <v>5004137</v>
      </c>
      <c r="B411" s="1" t="s">
        <v>2426</v>
      </c>
      <c r="C411" t="s">
        <v>632</v>
      </c>
      <c r="D411" t="s">
        <v>1011</v>
      </c>
      <c r="E411">
        <v>5</v>
      </c>
      <c r="F411">
        <v>13</v>
      </c>
      <c r="G411" t="s">
        <v>0</v>
      </c>
      <c r="H411">
        <f t="shared" si="30"/>
        <v>2329.75</v>
      </c>
      <c r="I411">
        <f t="shared" si="31"/>
        <v>2819</v>
      </c>
      <c r="J411">
        <f t="shared" si="32"/>
        <v>2329.75</v>
      </c>
      <c r="K411" s="11">
        <v>2819</v>
      </c>
      <c r="L411">
        <v>2.4</v>
      </c>
      <c r="M411">
        <v>38.4</v>
      </c>
    </row>
    <row r="412" spans="1:13">
      <c r="A412">
        <v>5004132</v>
      </c>
      <c r="B412" s="1" t="s">
        <v>2426</v>
      </c>
      <c r="C412" t="s">
        <v>627</v>
      </c>
      <c r="D412" t="s">
        <v>1006</v>
      </c>
      <c r="E412">
        <v>5</v>
      </c>
      <c r="F412">
        <v>13</v>
      </c>
      <c r="G412" t="s">
        <v>0</v>
      </c>
      <c r="H412">
        <f t="shared" si="30"/>
        <v>2065.29</v>
      </c>
      <c r="I412">
        <f t="shared" si="31"/>
        <v>2499</v>
      </c>
      <c r="J412">
        <f t="shared" si="32"/>
        <v>2065.29</v>
      </c>
      <c r="K412" s="11">
        <v>2499</v>
      </c>
      <c r="L412">
        <v>2.88</v>
      </c>
      <c r="M412">
        <v>46.08</v>
      </c>
    </row>
    <row r="413" spans="1:13">
      <c r="A413">
        <v>5004151</v>
      </c>
      <c r="B413" s="1" t="s">
        <v>2426</v>
      </c>
      <c r="C413" t="s">
        <v>646</v>
      </c>
      <c r="D413" t="s">
        <v>1025</v>
      </c>
      <c r="E413">
        <v>5</v>
      </c>
      <c r="F413">
        <v>13</v>
      </c>
      <c r="G413" t="s">
        <v>0</v>
      </c>
      <c r="H413">
        <f t="shared" si="30"/>
        <v>2866.94</v>
      </c>
      <c r="I413">
        <f t="shared" si="31"/>
        <v>3469</v>
      </c>
      <c r="J413">
        <f t="shared" si="32"/>
        <v>2866.94</v>
      </c>
      <c r="K413" s="11">
        <v>3469</v>
      </c>
      <c r="L413">
        <v>2.88</v>
      </c>
      <c r="M413">
        <v>46.08</v>
      </c>
    </row>
    <row r="414" spans="1:13">
      <c r="A414">
        <v>5004141</v>
      </c>
      <c r="B414" s="1" t="s">
        <v>2426</v>
      </c>
      <c r="C414" t="s">
        <v>636</v>
      </c>
      <c r="D414" t="s">
        <v>1015</v>
      </c>
      <c r="E414">
        <v>5</v>
      </c>
      <c r="F414">
        <v>13</v>
      </c>
      <c r="G414" t="s">
        <v>0</v>
      </c>
      <c r="H414">
        <f t="shared" si="30"/>
        <v>2329.75</v>
      </c>
      <c r="I414">
        <f t="shared" si="31"/>
        <v>2819</v>
      </c>
      <c r="J414">
        <f t="shared" si="32"/>
        <v>2329.75</v>
      </c>
      <c r="K414" s="11">
        <v>2819</v>
      </c>
      <c r="L414">
        <v>2.4</v>
      </c>
      <c r="M414">
        <v>38.4</v>
      </c>
    </row>
    <row r="415" spans="1:13">
      <c r="A415">
        <v>5004144</v>
      </c>
      <c r="B415" s="1" t="s">
        <v>2426</v>
      </c>
      <c r="C415" t="s">
        <v>639</v>
      </c>
      <c r="D415" t="s">
        <v>1018</v>
      </c>
      <c r="E415">
        <v>5</v>
      </c>
      <c r="F415">
        <v>13</v>
      </c>
      <c r="G415" t="s">
        <v>0</v>
      </c>
      <c r="H415">
        <f t="shared" si="30"/>
        <v>2329.75</v>
      </c>
      <c r="I415">
        <f t="shared" si="31"/>
        <v>2819</v>
      </c>
      <c r="J415">
        <f t="shared" si="32"/>
        <v>2329.75</v>
      </c>
      <c r="K415" s="11">
        <v>2819</v>
      </c>
      <c r="L415">
        <v>2.4</v>
      </c>
      <c r="M415">
        <v>38.4</v>
      </c>
    </row>
    <row r="416" spans="1:13">
      <c r="A416">
        <v>5004130</v>
      </c>
      <c r="B416" s="1" t="s">
        <v>2426</v>
      </c>
      <c r="C416" t="s">
        <v>625</v>
      </c>
      <c r="D416" t="s">
        <v>1004</v>
      </c>
      <c r="E416">
        <v>5</v>
      </c>
      <c r="F416">
        <v>13</v>
      </c>
      <c r="G416" t="s">
        <v>0</v>
      </c>
      <c r="H416">
        <f t="shared" si="30"/>
        <v>2065.29</v>
      </c>
      <c r="I416">
        <f t="shared" si="31"/>
        <v>2499</v>
      </c>
      <c r="J416">
        <f t="shared" si="32"/>
        <v>2065.29</v>
      </c>
      <c r="K416" s="11">
        <v>2499</v>
      </c>
      <c r="L416">
        <v>2.88</v>
      </c>
      <c r="M416">
        <v>46.08</v>
      </c>
    </row>
    <row r="417" spans="1:13">
      <c r="A417">
        <v>5004139</v>
      </c>
      <c r="B417" s="1" t="s">
        <v>2426</v>
      </c>
      <c r="C417" t="s">
        <v>634</v>
      </c>
      <c r="D417" t="s">
        <v>1013</v>
      </c>
      <c r="E417">
        <v>5</v>
      </c>
      <c r="F417">
        <v>13</v>
      </c>
      <c r="G417" t="s">
        <v>0</v>
      </c>
      <c r="H417">
        <f t="shared" si="30"/>
        <v>2329.75</v>
      </c>
      <c r="I417">
        <f t="shared" si="31"/>
        <v>2819</v>
      </c>
      <c r="J417">
        <f t="shared" si="32"/>
        <v>2329.75</v>
      </c>
      <c r="K417" s="11">
        <v>2819</v>
      </c>
      <c r="L417">
        <v>2.4</v>
      </c>
      <c r="M417">
        <v>38.4</v>
      </c>
    </row>
    <row r="418" spans="1:13">
      <c r="A418">
        <v>5004135</v>
      </c>
      <c r="B418" s="1" t="s">
        <v>2426</v>
      </c>
      <c r="C418" t="s">
        <v>630</v>
      </c>
      <c r="D418" t="s">
        <v>1009</v>
      </c>
      <c r="E418">
        <v>5</v>
      </c>
      <c r="F418">
        <v>13</v>
      </c>
      <c r="G418" t="s">
        <v>0</v>
      </c>
      <c r="H418">
        <f t="shared" si="30"/>
        <v>2329.75</v>
      </c>
      <c r="I418">
        <f t="shared" si="31"/>
        <v>2819</v>
      </c>
      <c r="J418">
        <f t="shared" si="32"/>
        <v>2329.75</v>
      </c>
      <c r="K418" s="11">
        <v>2819</v>
      </c>
      <c r="L418">
        <v>2.4</v>
      </c>
      <c r="M418">
        <v>38.4</v>
      </c>
    </row>
    <row r="419" spans="1:13">
      <c r="A419">
        <v>5004149</v>
      </c>
      <c r="B419" s="1" t="s">
        <v>2426</v>
      </c>
      <c r="C419" t="s">
        <v>644</v>
      </c>
      <c r="D419" t="s">
        <v>1023</v>
      </c>
      <c r="E419">
        <v>5</v>
      </c>
      <c r="F419">
        <v>6</v>
      </c>
      <c r="G419" t="s">
        <v>2364</v>
      </c>
      <c r="H419">
        <f t="shared" si="30"/>
        <v>1371.07</v>
      </c>
      <c r="I419">
        <f t="shared" si="31"/>
        <v>1659</v>
      </c>
      <c r="J419">
        <f t="shared" si="32"/>
        <v>1371.07</v>
      </c>
      <c r="K419" s="11">
        <v>1659</v>
      </c>
      <c r="L419">
        <v>0.64</v>
      </c>
      <c r="M419">
        <v>38.4</v>
      </c>
    </row>
    <row r="420" spans="1:13">
      <c r="A420">
        <v>5004146</v>
      </c>
      <c r="B420" s="1" t="s">
        <v>2426</v>
      </c>
      <c r="C420" t="s">
        <v>641</v>
      </c>
      <c r="D420" t="s">
        <v>1020</v>
      </c>
      <c r="E420">
        <v>5</v>
      </c>
      <c r="F420">
        <v>6</v>
      </c>
      <c r="G420" t="s">
        <v>2364</v>
      </c>
      <c r="H420">
        <f t="shared" si="30"/>
        <v>1371.07</v>
      </c>
      <c r="I420">
        <f t="shared" si="31"/>
        <v>1659</v>
      </c>
      <c r="J420">
        <f t="shared" si="32"/>
        <v>1371.07</v>
      </c>
      <c r="K420" s="11">
        <v>1659</v>
      </c>
      <c r="L420">
        <v>0.64</v>
      </c>
      <c r="M420">
        <v>38.4</v>
      </c>
    </row>
    <row r="421" spans="1:13">
      <c r="A421">
        <v>5004148</v>
      </c>
      <c r="B421" s="1" t="s">
        <v>2426</v>
      </c>
      <c r="C421" t="s">
        <v>643</v>
      </c>
      <c r="D421" t="s">
        <v>1022</v>
      </c>
      <c r="E421">
        <v>5</v>
      </c>
      <c r="F421">
        <v>6</v>
      </c>
      <c r="G421" t="s">
        <v>2364</v>
      </c>
      <c r="H421">
        <f t="shared" si="30"/>
        <v>1371.07</v>
      </c>
      <c r="I421">
        <f t="shared" si="31"/>
        <v>1659</v>
      </c>
      <c r="J421">
        <f t="shared" si="32"/>
        <v>1371.07</v>
      </c>
      <c r="K421" s="11">
        <v>1659</v>
      </c>
      <c r="L421">
        <v>0.64</v>
      </c>
      <c r="M421">
        <v>38.4</v>
      </c>
    </row>
    <row r="422" spans="1:13">
      <c r="A422">
        <v>5004147</v>
      </c>
      <c r="B422" s="1" t="s">
        <v>2426</v>
      </c>
      <c r="C422" t="s">
        <v>642</v>
      </c>
      <c r="D422" t="s">
        <v>1021</v>
      </c>
      <c r="E422">
        <v>5</v>
      </c>
      <c r="F422">
        <v>6</v>
      </c>
      <c r="G422" t="s">
        <v>2364</v>
      </c>
      <c r="H422">
        <f t="shared" si="30"/>
        <v>1371.07</v>
      </c>
      <c r="I422">
        <f t="shared" si="31"/>
        <v>1659</v>
      </c>
      <c r="J422">
        <f t="shared" si="32"/>
        <v>1371.07</v>
      </c>
      <c r="K422" s="11">
        <v>1659</v>
      </c>
      <c r="L422">
        <v>0.64</v>
      </c>
      <c r="M422">
        <v>38.4</v>
      </c>
    </row>
    <row r="423" spans="1:13">
      <c r="A423">
        <v>5004145</v>
      </c>
      <c r="B423" s="1" t="s">
        <v>2426</v>
      </c>
      <c r="C423" t="s">
        <v>640</v>
      </c>
      <c r="D423" t="s">
        <v>1019</v>
      </c>
      <c r="E423">
        <v>5</v>
      </c>
      <c r="F423">
        <v>6</v>
      </c>
      <c r="G423" t="s">
        <v>2364</v>
      </c>
      <c r="H423">
        <f t="shared" si="30"/>
        <v>1371.07</v>
      </c>
      <c r="I423">
        <f t="shared" si="31"/>
        <v>1659</v>
      </c>
      <c r="J423">
        <f t="shared" si="32"/>
        <v>1371.07</v>
      </c>
      <c r="K423" s="11">
        <v>1659</v>
      </c>
      <c r="L423">
        <v>0.64</v>
      </c>
      <c r="M423">
        <v>38.4</v>
      </c>
    </row>
    <row r="424" spans="1:13">
      <c r="A424">
        <v>5004653</v>
      </c>
      <c r="B424" s="1" t="s">
        <v>2427</v>
      </c>
      <c r="C424" t="s">
        <v>1679</v>
      </c>
      <c r="D424" t="s">
        <v>2489</v>
      </c>
      <c r="E424">
        <v>5</v>
      </c>
      <c r="F424">
        <v>2</v>
      </c>
      <c r="G424" t="s">
        <v>0</v>
      </c>
      <c r="H424">
        <f t="shared" si="30"/>
        <v>1139.67</v>
      </c>
      <c r="I424">
        <f t="shared" si="31"/>
        <v>1379</v>
      </c>
      <c r="J424">
        <f t="shared" si="32"/>
        <v>1139.67</v>
      </c>
      <c r="K424" s="11">
        <v>1379</v>
      </c>
      <c r="L424">
        <v>1.08</v>
      </c>
      <c r="M424">
        <v>43.2</v>
      </c>
    </row>
    <row r="425" spans="1:13">
      <c r="A425">
        <v>5004673</v>
      </c>
      <c r="B425" s="1" t="s">
        <v>2427</v>
      </c>
      <c r="C425" t="s">
        <v>1660</v>
      </c>
      <c r="D425" t="s">
        <v>1661</v>
      </c>
      <c r="E425">
        <v>5</v>
      </c>
      <c r="F425">
        <v>13</v>
      </c>
      <c r="G425" t="s">
        <v>0</v>
      </c>
      <c r="H425">
        <f t="shared" si="30"/>
        <v>2147.9299999999998</v>
      </c>
      <c r="I425">
        <f t="shared" si="31"/>
        <v>2599</v>
      </c>
      <c r="J425">
        <f t="shared" si="32"/>
        <v>2147.9299999999998</v>
      </c>
      <c r="K425" s="11">
        <v>2599</v>
      </c>
      <c r="L425">
        <v>2.25</v>
      </c>
      <c r="M425">
        <v>47.25</v>
      </c>
    </row>
    <row r="426" spans="1:13">
      <c r="A426">
        <v>5004663</v>
      </c>
      <c r="B426" s="1" t="s">
        <v>2427</v>
      </c>
      <c r="C426" t="s">
        <v>1640</v>
      </c>
      <c r="D426" t="s">
        <v>1641</v>
      </c>
      <c r="E426">
        <v>5</v>
      </c>
      <c r="F426">
        <v>13</v>
      </c>
      <c r="G426" t="s">
        <v>0</v>
      </c>
      <c r="H426">
        <f t="shared" si="30"/>
        <v>1640.5</v>
      </c>
      <c r="I426">
        <f t="shared" si="31"/>
        <v>1985</v>
      </c>
      <c r="J426">
        <f t="shared" si="32"/>
        <v>1640.5</v>
      </c>
      <c r="K426" s="11">
        <v>1985</v>
      </c>
      <c r="L426">
        <v>1.1299999999999999</v>
      </c>
      <c r="M426">
        <v>47.25</v>
      </c>
    </row>
    <row r="427" spans="1:13">
      <c r="A427">
        <v>5004658</v>
      </c>
      <c r="B427" s="1" t="s">
        <v>2427</v>
      </c>
      <c r="C427" t="s">
        <v>1685</v>
      </c>
      <c r="D427" t="s">
        <v>1686</v>
      </c>
      <c r="E427">
        <v>5</v>
      </c>
      <c r="F427">
        <v>13</v>
      </c>
      <c r="G427" t="s">
        <v>0</v>
      </c>
      <c r="H427">
        <f t="shared" si="30"/>
        <v>1293.3900000000001</v>
      </c>
      <c r="I427">
        <f t="shared" si="31"/>
        <v>1565</v>
      </c>
      <c r="J427">
        <f t="shared" si="32"/>
        <v>1293.3900000000001</v>
      </c>
      <c r="K427" s="11">
        <v>1565</v>
      </c>
      <c r="L427">
        <v>1.08</v>
      </c>
      <c r="M427">
        <v>51.84</v>
      </c>
    </row>
    <row r="428" spans="1:13">
      <c r="A428">
        <v>5004678</v>
      </c>
      <c r="B428" s="1" t="s">
        <v>2427</v>
      </c>
      <c r="C428" t="s">
        <v>1670</v>
      </c>
      <c r="D428" t="s">
        <v>1671</v>
      </c>
      <c r="E428">
        <v>5</v>
      </c>
      <c r="F428">
        <v>13</v>
      </c>
      <c r="G428" t="s">
        <v>0</v>
      </c>
      <c r="H428">
        <f t="shared" si="30"/>
        <v>2478.5100000000002</v>
      </c>
      <c r="I428">
        <f t="shared" si="31"/>
        <v>2999</v>
      </c>
      <c r="J428">
        <f t="shared" si="32"/>
        <v>2478.5100000000002</v>
      </c>
      <c r="K428" s="11">
        <v>2999</v>
      </c>
      <c r="L428">
        <v>2.25</v>
      </c>
      <c r="M428">
        <v>47.25</v>
      </c>
    </row>
    <row r="429" spans="1:13">
      <c r="A429">
        <v>5004668</v>
      </c>
      <c r="B429" s="1" t="s">
        <v>2427</v>
      </c>
      <c r="C429" t="s">
        <v>1650</v>
      </c>
      <c r="D429" t="s">
        <v>1651</v>
      </c>
      <c r="E429">
        <v>5</v>
      </c>
      <c r="F429">
        <v>13</v>
      </c>
      <c r="G429" t="s">
        <v>0</v>
      </c>
      <c r="H429">
        <f t="shared" si="30"/>
        <v>2086.7800000000002</v>
      </c>
      <c r="I429">
        <f t="shared" si="31"/>
        <v>2525</v>
      </c>
      <c r="J429">
        <f t="shared" si="32"/>
        <v>2086.7800000000002</v>
      </c>
      <c r="K429" s="11">
        <v>2525</v>
      </c>
      <c r="L429">
        <v>1.1299999999999999</v>
      </c>
      <c r="M429">
        <v>47.25</v>
      </c>
    </row>
    <row r="430" spans="1:13">
      <c r="A430">
        <v>5004654</v>
      </c>
      <c r="B430" s="1" t="s">
        <v>2427</v>
      </c>
      <c r="C430" t="s">
        <v>1681</v>
      </c>
      <c r="D430" t="s">
        <v>2491</v>
      </c>
      <c r="E430">
        <v>5</v>
      </c>
      <c r="F430">
        <v>2</v>
      </c>
      <c r="G430" t="s">
        <v>0</v>
      </c>
      <c r="H430">
        <f t="shared" si="30"/>
        <v>1139.67</v>
      </c>
      <c r="I430">
        <f t="shared" si="31"/>
        <v>1379</v>
      </c>
      <c r="J430">
        <f t="shared" si="32"/>
        <v>1139.67</v>
      </c>
      <c r="K430" s="11">
        <v>1379</v>
      </c>
      <c r="L430">
        <v>1.08</v>
      </c>
      <c r="M430">
        <v>43.2</v>
      </c>
    </row>
    <row r="431" spans="1:13">
      <c r="A431">
        <v>5004674</v>
      </c>
      <c r="B431" s="1" t="s">
        <v>2427</v>
      </c>
      <c r="C431" t="s">
        <v>1664</v>
      </c>
      <c r="D431" t="s">
        <v>1665</v>
      </c>
      <c r="E431">
        <v>5</v>
      </c>
      <c r="F431">
        <v>13</v>
      </c>
      <c r="G431" t="s">
        <v>0</v>
      </c>
      <c r="H431">
        <f t="shared" si="30"/>
        <v>2147.9299999999998</v>
      </c>
      <c r="I431">
        <f t="shared" si="31"/>
        <v>2599</v>
      </c>
      <c r="J431">
        <f t="shared" si="32"/>
        <v>2147.9299999999998</v>
      </c>
      <c r="K431" s="11">
        <v>2599</v>
      </c>
      <c r="L431">
        <v>2.25</v>
      </c>
      <c r="M431">
        <v>47.25</v>
      </c>
    </row>
    <row r="432" spans="1:13">
      <c r="A432">
        <v>5004664</v>
      </c>
      <c r="B432" s="1" t="s">
        <v>2427</v>
      </c>
      <c r="C432" t="s">
        <v>1644</v>
      </c>
      <c r="D432" t="s">
        <v>1645</v>
      </c>
      <c r="E432">
        <v>5</v>
      </c>
      <c r="F432">
        <v>13</v>
      </c>
      <c r="G432" t="s">
        <v>0</v>
      </c>
      <c r="H432">
        <f t="shared" si="30"/>
        <v>1640.5</v>
      </c>
      <c r="I432">
        <f t="shared" si="31"/>
        <v>1985</v>
      </c>
      <c r="J432">
        <f t="shared" si="32"/>
        <v>1640.5</v>
      </c>
      <c r="K432" s="11">
        <v>1985</v>
      </c>
      <c r="L432">
        <v>1.1299999999999999</v>
      </c>
      <c r="M432">
        <v>47.25</v>
      </c>
    </row>
    <row r="433" spans="1:13">
      <c r="A433">
        <v>5004659</v>
      </c>
      <c r="B433" s="1" t="s">
        <v>2427</v>
      </c>
      <c r="C433" t="s">
        <v>1689</v>
      </c>
      <c r="D433" t="s">
        <v>1690</v>
      </c>
      <c r="E433">
        <v>5</v>
      </c>
      <c r="F433">
        <v>13</v>
      </c>
      <c r="G433" t="s">
        <v>0</v>
      </c>
      <c r="H433">
        <f t="shared" si="30"/>
        <v>1293.3900000000001</v>
      </c>
      <c r="I433">
        <f t="shared" si="31"/>
        <v>1565</v>
      </c>
      <c r="J433">
        <f t="shared" si="32"/>
        <v>1293.3900000000001</v>
      </c>
      <c r="K433" s="11">
        <v>1565</v>
      </c>
      <c r="L433">
        <v>1.08</v>
      </c>
      <c r="M433">
        <v>51.84</v>
      </c>
    </row>
    <row r="434" spans="1:13">
      <c r="A434">
        <v>5004679</v>
      </c>
      <c r="B434" s="1" t="s">
        <v>2427</v>
      </c>
      <c r="C434" t="s">
        <v>1674</v>
      </c>
      <c r="D434" t="s">
        <v>1675</v>
      </c>
      <c r="E434">
        <v>5</v>
      </c>
      <c r="F434">
        <v>13</v>
      </c>
      <c r="G434" t="s">
        <v>0</v>
      </c>
      <c r="H434">
        <f t="shared" si="30"/>
        <v>2478.5100000000002</v>
      </c>
      <c r="I434">
        <f t="shared" si="31"/>
        <v>2999</v>
      </c>
      <c r="J434">
        <f t="shared" si="32"/>
        <v>2478.5100000000002</v>
      </c>
      <c r="K434" s="11">
        <v>2999</v>
      </c>
      <c r="L434">
        <v>2.25</v>
      </c>
      <c r="M434">
        <v>47.25</v>
      </c>
    </row>
    <row r="435" spans="1:13">
      <c r="A435">
        <v>5004669</v>
      </c>
      <c r="B435" s="1" t="s">
        <v>2427</v>
      </c>
      <c r="C435" t="s">
        <v>1654</v>
      </c>
      <c r="D435" t="s">
        <v>1655</v>
      </c>
      <c r="E435">
        <v>5</v>
      </c>
      <c r="F435">
        <v>13</v>
      </c>
      <c r="G435" t="s">
        <v>0</v>
      </c>
      <c r="H435">
        <f t="shared" si="30"/>
        <v>2086.7800000000002</v>
      </c>
      <c r="I435">
        <f t="shared" si="31"/>
        <v>2525</v>
      </c>
      <c r="J435">
        <f t="shared" si="32"/>
        <v>2086.7800000000002</v>
      </c>
      <c r="K435" s="11">
        <v>2525</v>
      </c>
      <c r="L435">
        <v>1.1299999999999999</v>
      </c>
      <c r="M435">
        <v>47.25</v>
      </c>
    </row>
    <row r="436" spans="1:13">
      <c r="A436">
        <v>5004655</v>
      </c>
      <c r="B436" s="1" t="s">
        <v>2427</v>
      </c>
      <c r="C436" t="s">
        <v>1678</v>
      </c>
      <c r="D436" t="s">
        <v>2488</v>
      </c>
      <c r="E436">
        <v>5</v>
      </c>
      <c r="F436">
        <v>2</v>
      </c>
      <c r="G436" t="s">
        <v>0</v>
      </c>
      <c r="H436">
        <f t="shared" si="30"/>
        <v>1139.67</v>
      </c>
      <c r="I436">
        <f t="shared" si="31"/>
        <v>1379</v>
      </c>
      <c r="J436">
        <f t="shared" si="32"/>
        <v>1139.67</v>
      </c>
      <c r="K436" s="11">
        <v>1379</v>
      </c>
      <c r="L436">
        <v>1.08</v>
      </c>
      <c r="M436">
        <v>43.2</v>
      </c>
    </row>
    <row r="437" spans="1:13">
      <c r="A437">
        <v>5004675</v>
      </c>
      <c r="B437" s="1" t="s">
        <v>2427</v>
      </c>
      <c r="C437" t="s">
        <v>1658</v>
      </c>
      <c r="D437" t="s">
        <v>1659</v>
      </c>
      <c r="E437">
        <v>5</v>
      </c>
      <c r="F437">
        <v>13</v>
      </c>
      <c r="G437" t="s">
        <v>0</v>
      </c>
      <c r="H437">
        <f t="shared" si="30"/>
        <v>2147.9299999999998</v>
      </c>
      <c r="I437">
        <f t="shared" si="31"/>
        <v>2599</v>
      </c>
      <c r="J437">
        <f t="shared" si="32"/>
        <v>2147.9299999999998</v>
      </c>
      <c r="K437" s="11">
        <v>2599</v>
      </c>
      <c r="L437">
        <v>2.25</v>
      </c>
      <c r="M437">
        <v>47.25</v>
      </c>
    </row>
    <row r="438" spans="1:13">
      <c r="A438">
        <v>5004665</v>
      </c>
      <c r="B438" s="1" t="s">
        <v>2427</v>
      </c>
      <c r="C438" t="s">
        <v>1638</v>
      </c>
      <c r="D438" t="s">
        <v>1639</v>
      </c>
      <c r="E438">
        <v>5</v>
      </c>
      <c r="F438">
        <v>13</v>
      </c>
      <c r="G438" t="s">
        <v>0</v>
      </c>
      <c r="H438">
        <f t="shared" si="30"/>
        <v>1640.5</v>
      </c>
      <c r="I438">
        <f t="shared" si="31"/>
        <v>1985</v>
      </c>
      <c r="J438">
        <f t="shared" si="32"/>
        <v>1640.5</v>
      </c>
      <c r="K438" s="11">
        <v>1985</v>
      </c>
      <c r="L438">
        <v>1.1299999999999999</v>
      </c>
      <c r="M438">
        <v>47.25</v>
      </c>
    </row>
    <row r="439" spans="1:13">
      <c r="A439">
        <v>5004660</v>
      </c>
      <c r="B439" s="1" t="s">
        <v>2427</v>
      </c>
      <c r="C439" t="s">
        <v>1683</v>
      </c>
      <c r="D439" t="s">
        <v>1684</v>
      </c>
      <c r="E439">
        <v>5</v>
      </c>
      <c r="F439">
        <v>13</v>
      </c>
      <c r="G439" t="s">
        <v>0</v>
      </c>
      <c r="H439">
        <f t="shared" si="30"/>
        <v>1293.3900000000001</v>
      </c>
      <c r="I439">
        <f t="shared" si="31"/>
        <v>1565</v>
      </c>
      <c r="J439">
        <f t="shared" si="32"/>
        <v>1293.3900000000001</v>
      </c>
      <c r="K439" s="11">
        <v>1565</v>
      </c>
      <c r="L439">
        <v>1.08</v>
      </c>
      <c r="M439">
        <v>51.84</v>
      </c>
    </row>
    <row r="440" spans="1:13">
      <c r="A440">
        <v>5004680</v>
      </c>
      <c r="B440" s="1" t="s">
        <v>2427</v>
      </c>
      <c r="C440" t="s">
        <v>1668</v>
      </c>
      <c r="D440" t="s">
        <v>1669</v>
      </c>
      <c r="E440">
        <v>5</v>
      </c>
      <c r="F440">
        <v>13</v>
      </c>
      <c r="G440" t="s">
        <v>0</v>
      </c>
      <c r="H440">
        <f t="shared" si="30"/>
        <v>2478.5100000000002</v>
      </c>
      <c r="I440">
        <f t="shared" si="31"/>
        <v>2999</v>
      </c>
      <c r="J440">
        <f t="shared" si="32"/>
        <v>2478.5100000000002</v>
      </c>
      <c r="K440" s="11">
        <v>2999</v>
      </c>
      <c r="L440">
        <v>2.25</v>
      </c>
      <c r="M440">
        <v>47.25</v>
      </c>
    </row>
    <row r="441" spans="1:13">
      <c r="A441">
        <v>5004670</v>
      </c>
      <c r="B441" s="1" t="s">
        <v>2427</v>
      </c>
      <c r="C441" t="s">
        <v>1648</v>
      </c>
      <c r="D441" t="s">
        <v>1649</v>
      </c>
      <c r="E441">
        <v>5</v>
      </c>
      <c r="F441">
        <v>13</v>
      </c>
      <c r="G441" t="s">
        <v>0</v>
      </c>
      <c r="H441">
        <f t="shared" si="30"/>
        <v>2086.7800000000002</v>
      </c>
      <c r="I441">
        <f t="shared" si="31"/>
        <v>2525</v>
      </c>
      <c r="J441">
        <f t="shared" si="32"/>
        <v>2086.7800000000002</v>
      </c>
      <c r="K441" s="11">
        <v>2525</v>
      </c>
      <c r="L441">
        <v>1.1299999999999999</v>
      </c>
      <c r="M441">
        <v>47.25</v>
      </c>
    </row>
    <row r="442" spans="1:13">
      <c r="A442" s="12">
        <v>5004656</v>
      </c>
      <c r="B442" s="1" t="s">
        <v>2427</v>
      </c>
      <c r="C442" s="13" t="s">
        <v>1680</v>
      </c>
      <c r="D442" t="s">
        <v>2490</v>
      </c>
      <c r="E442">
        <v>5</v>
      </c>
      <c r="F442">
        <v>2</v>
      </c>
      <c r="G442" t="s">
        <v>0</v>
      </c>
      <c r="H442">
        <f t="shared" si="30"/>
        <v>1139.67</v>
      </c>
      <c r="I442">
        <f t="shared" si="31"/>
        <v>1379</v>
      </c>
      <c r="J442">
        <f t="shared" si="32"/>
        <v>1139.67</v>
      </c>
      <c r="K442" s="11">
        <v>1379</v>
      </c>
      <c r="L442">
        <v>1.08</v>
      </c>
      <c r="M442">
        <v>43.2</v>
      </c>
    </row>
    <row r="443" spans="1:13">
      <c r="A443">
        <v>5004676</v>
      </c>
      <c r="B443" s="1" t="s">
        <v>2427</v>
      </c>
      <c r="C443" t="s">
        <v>1662</v>
      </c>
      <c r="D443" t="s">
        <v>1663</v>
      </c>
      <c r="E443">
        <v>5</v>
      </c>
      <c r="F443">
        <v>13</v>
      </c>
      <c r="G443" t="s">
        <v>0</v>
      </c>
      <c r="H443">
        <f t="shared" si="30"/>
        <v>2147.9299999999998</v>
      </c>
      <c r="I443">
        <f t="shared" si="31"/>
        <v>2599</v>
      </c>
      <c r="J443">
        <f t="shared" si="32"/>
        <v>2147.9299999999998</v>
      </c>
      <c r="K443" s="11">
        <v>2599</v>
      </c>
      <c r="L443">
        <v>2.25</v>
      </c>
      <c r="M443">
        <v>47.25</v>
      </c>
    </row>
    <row r="444" spans="1:13">
      <c r="A444">
        <v>5004666</v>
      </c>
      <c r="B444" s="1" t="s">
        <v>2427</v>
      </c>
      <c r="C444" t="s">
        <v>1642</v>
      </c>
      <c r="D444" t="s">
        <v>1643</v>
      </c>
      <c r="E444">
        <v>5</v>
      </c>
      <c r="F444">
        <v>13</v>
      </c>
      <c r="G444" t="s">
        <v>0</v>
      </c>
      <c r="H444">
        <f t="shared" si="30"/>
        <v>1640.5</v>
      </c>
      <c r="I444">
        <f t="shared" si="31"/>
        <v>1985</v>
      </c>
      <c r="J444">
        <f t="shared" si="32"/>
        <v>1640.5</v>
      </c>
      <c r="K444" s="11">
        <v>1985</v>
      </c>
      <c r="L444">
        <v>1.1299999999999999</v>
      </c>
      <c r="M444">
        <v>47.25</v>
      </c>
    </row>
    <row r="445" spans="1:13">
      <c r="A445">
        <v>5004661</v>
      </c>
      <c r="B445" s="1" t="s">
        <v>2427</v>
      </c>
      <c r="C445" t="s">
        <v>1687</v>
      </c>
      <c r="D445" t="s">
        <v>1688</v>
      </c>
      <c r="E445">
        <v>5</v>
      </c>
      <c r="F445">
        <v>13</v>
      </c>
      <c r="G445" t="s">
        <v>0</v>
      </c>
      <c r="H445">
        <f t="shared" si="30"/>
        <v>1293.3900000000001</v>
      </c>
      <c r="I445">
        <f t="shared" si="31"/>
        <v>1565</v>
      </c>
      <c r="J445">
        <f t="shared" si="32"/>
        <v>1293.3900000000001</v>
      </c>
      <c r="K445" s="11">
        <v>1565</v>
      </c>
      <c r="L445">
        <v>1.08</v>
      </c>
      <c r="M445">
        <v>51.84</v>
      </c>
    </row>
    <row r="446" spans="1:13">
      <c r="A446">
        <v>5004681</v>
      </c>
      <c r="B446" s="1" t="s">
        <v>2427</v>
      </c>
      <c r="C446" t="s">
        <v>1672</v>
      </c>
      <c r="D446" t="s">
        <v>1673</v>
      </c>
      <c r="E446">
        <v>5</v>
      </c>
      <c r="F446">
        <v>13</v>
      </c>
      <c r="G446" t="s">
        <v>0</v>
      </c>
      <c r="H446">
        <f t="shared" si="30"/>
        <v>2478.5100000000002</v>
      </c>
      <c r="I446">
        <f t="shared" si="31"/>
        <v>2999</v>
      </c>
      <c r="J446">
        <f t="shared" si="32"/>
        <v>2478.5100000000002</v>
      </c>
      <c r="K446" s="11">
        <v>2999</v>
      </c>
      <c r="L446">
        <v>2.25</v>
      </c>
      <c r="M446">
        <v>47.25</v>
      </c>
    </row>
    <row r="447" spans="1:13">
      <c r="A447">
        <v>5004671</v>
      </c>
      <c r="B447" s="1" t="s">
        <v>2427</v>
      </c>
      <c r="C447" t="s">
        <v>1652</v>
      </c>
      <c r="D447" t="s">
        <v>1653</v>
      </c>
      <c r="E447">
        <v>5</v>
      </c>
      <c r="F447">
        <v>13</v>
      </c>
      <c r="G447" t="s">
        <v>0</v>
      </c>
      <c r="H447">
        <f t="shared" si="30"/>
        <v>2086.7800000000002</v>
      </c>
      <c r="I447">
        <f t="shared" si="31"/>
        <v>2525</v>
      </c>
      <c r="J447">
        <f t="shared" si="32"/>
        <v>2086.7800000000002</v>
      </c>
      <c r="K447" s="11">
        <v>2525</v>
      </c>
      <c r="L447">
        <v>1.1299999999999999</v>
      </c>
      <c r="M447">
        <v>47.25</v>
      </c>
    </row>
    <row r="448" spans="1:13">
      <c r="A448">
        <v>5004657</v>
      </c>
      <c r="B448" s="1" t="s">
        <v>2427</v>
      </c>
      <c r="C448" t="s">
        <v>1682</v>
      </c>
      <c r="D448" t="s">
        <v>2492</v>
      </c>
      <c r="E448">
        <v>5</v>
      </c>
      <c r="F448">
        <v>2</v>
      </c>
      <c r="G448" t="s">
        <v>0</v>
      </c>
      <c r="H448">
        <f t="shared" si="30"/>
        <v>1139.67</v>
      </c>
      <c r="I448">
        <f t="shared" si="31"/>
        <v>1379</v>
      </c>
      <c r="J448">
        <f t="shared" si="32"/>
        <v>1139.67</v>
      </c>
      <c r="K448" s="11">
        <v>1379</v>
      </c>
      <c r="L448">
        <v>1.08</v>
      </c>
      <c r="M448">
        <v>43.2</v>
      </c>
    </row>
    <row r="449" spans="1:13">
      <c r="A449">
        <v>5004677</v>
      </c>
      <c r="B449" s="1" t="s">
        <v>2427</v>
      </c>
      <c r="C449" t="s">
        <v>1666</v>
      </c>
      <c r="D449" t="s">
        <v>1667</v>
      </c>
      <c r="E449">
        <v>5</v>
      </c>
      <c r="F449">
        <v>13</v>
      </c>
      <c r="G449" t="s">
        <v>0</v>
      </c>
      <c r="H449">
        <f t="shared" si="30"/>
        <v>2147.9299999999998</v>
      </c>
      <c r="I449">
        <f t="shared" si="31"/>
        <v>2599</v>
      </c>
      <c r="J449">
        <f t="shared" si="32"/>
        <v>2147.9299999999998</v>
      </c>
      <c r="K449" s="11">
        <v>2599</v>
      </c>
      <c r="L449">
        <v>2.25</v>
      </c>
      <c r="M449">
        <v>47.25</v>
      </c>
    </row>
    <row r="450" spans="1:13">
      <c r="A450">
        <v>5004667</v>
      </c>
      <c r="B450" s="1" t="s">
        <v>2427</v>
      </c>
      <c r="C450" t="s">
        <v>1646</v>
      </c>
      <c r="D450" t="s">
        <v>1647</v>
      </c>
      <c r="E450">
        <v>5</v>
      </c>
      <c r="F450">
        <v>13</v>
      </c>
      <c r="G450" t="s">
        <v>0</v>
      </c>
      <c r="H450">
        <f t="shared" si="30"/>
        <v>1640.5</v>
      </c>
      <c r="I450">
        <f t="shared" si="31"/>
        <v>1985</v>
      </c>
      <c r="J450">
        <f t="shared" si="32"/>
        <v>1640.5</v>
      </c>
      <c r="K450" s="11">
        <v>1985</v>
      </c>
      <c r="L450">
        <v>1.1299999999999999</v>
      </c>
      <c r="M450">
        <v>47.25</v>
      </c>
    </row>
    <row r="451" spans="1:13">
      <c r="A451">
        <v>5004662</v>
      </c>
      <c r="B451" s="1" t="s">
        <v>2427</v>
      </c>
      <c r="C451" t="s">
        <v>1691</v>
      </c>
      <c r="D451" t="s">
        <v>1692</v>
      </c>
      <c r="E451">
        <v>5</v>
      </c>
      <c r="F451">
        <v>13</v>
      </c>
      <c r="G451" t="s">
        <v>0</v>
      </c>
      <c r="H451">
        <f t="shared" si="30"/>
        <v>1293.3900000000001</v>
      </c>
      <c r="I451">
        <f t="shared" si="31"/>
        <v>1565</v>
      </c>
      <c r="J451">
        <f t="shared" si="32"/>
        <v>1293.3900000000001</v>
      </c>
      <c r="K451" s="11">
        <v>1565</v>
      </c>
      <c r="L451">
        <v>1.08</v>
      </c>
      <c r="M451">
        <v>51.84</v>
      </c>
    </row>
    <row r="452" spans="1:13">
      <c r="A452">
        <v>5004682</v>
      </c>
      <c r="B452" s="1" t="s">
        <v>2427</v>
      </c>
      <c r="C452" t="s">
        <v>1676</v>
      </c>
      <c r="D452" t="s">
        <v>1677</v>
      </c>
      <c r="E452">
        <v>5</v>
      </c>
      <c r="F452">
        <v>13</v>
      </c>
      <c r="G452" t="s">
        <v>0</v>
      </c>
      <c r="H452">
        <f t="shared" si="30"/>
        <v>2478.5100000000002</v>
      </c>
      <c r="I452">
        <f t="shared" si="31"/>
        <v>2999</v>
      </c>
      <c r="J452">
        <f t="shared" si="32"/>
        <v>2478.5100000000002</v>
      </c>
      <c r="K452" s="11">
        <v>2999</v>
      </c>
      <c r="L452">
        <v>2.25</v>
      </c>
      <c r="M452">
        <v>47.25</v>
      </c>
    </row>
    <row r="453" spans="1:13">
      <c r="A453">
        <v>5004672</v>
      </c>
      <c r="B453" s="1" t="s">
        <v>2427</v>
      </c>
      <c r="C453" t="s">
        <v>1656</v>
      </c>
      <c r="D453" t="s">
        <v>1657</v>
      </c>
      <c r="E453">
        <v>5</v>
      </c>
      <c r="F453">
        <v>13</v>
      </c>
      <c r="G453" t="s">
        <v>0</v>
      </c>
      <c r="H453">
        <f t="shared" si="30"/>
        <v>2086.7800000000002</v>
      </c>
      <c r="I453">
        <f t="shared" si="31"/>
        <v>2525</v>
      </c>
      <c r="J453">
        <f t="shared" si="32"/>
        <v>2086.7800000000002</v>
      </c>
      <c r="K453" s="11">
        <v>2525</v>
      </c>
      <c r="L453">
        <v>1.1299999999999999</v>
      </c>
      <c r="M453">
        <v>47.25</v>
      </c>
    </row>
    <row r="454" spans="1:13">
      <c r="A454">
        <v>5005089</v>
      </c>
      <c r="B454" s="1" t="s">
        <v>2427</v>
      </c>
      <c r="C454" t="s">
        <v>2389</v>
      </c>
      <c r="D454" t="s">
        <v>2494</v>
      </c>
      <c r="E454">
        <v>5</v>
      </c>
      <c r="F454">
        <v>6</v>
      </c>
      <c r="G454" t="s">
        <v>1833</v>
      </c>
      <c r="H454">
        <f t="shared" si="30"/>
        <v>582.64</v>
      </c>
      <c r="I454">
        <f t="shared" si="31"/>
        <v>705</v>
      </c>
      <c r="J454">
        <f t="shared" si="32"/>
        <v>582.64</v>
      </c>
      <c r="K454" s="11">
        <v>705</v>
      </c>
      <c r="L454">
        <v>0.63</v>
      </c>
      <c r="M454">
        <v>39.69</v>
      </c>
    </row>
    <row r="455" spans="1:13">
      <c r="A455">
        <v>5005090</v>
      </c>
      <c r="B455" s="1" t="s">
        <v>2427</v>
      </c>
      <c r="C455" t="s">
        <v>2388</v>
      </c>
      <c r="D455" t="s">
        <v>2493</v>
      </c>
      <c r="E455">
        <v>5</v>
      </c>
      <c r="F455">
        <v>6</v>
      </c>
      <c r="G455" t="s">
        <v>1833</v>
      </c>
      <c r="H455">
        <f t="shared" si="30"/>
        <v>582.64</v>
      </c>
      <c r="I455">
        <f t="shared" si="31"/>
        <v>705</v>
      </c>
      <c r="J455">
        <f t="shared" si="32"/>
        <v>582.64</v>
      </c>
      <c r="K455" s="11">
        <v>705</v>
      </c>
      <c r="L455">
        <v>0.63</v>
      </c>
      <c r="M455">
        <v>39.69</v>
      </c>
    </row>
    <row r="456" spans="1:13">
      <c r="A456">
        <v>5005088</v>
      </c>
      <c r="B456" s="1" t="s">
        <v>2427</v>
      </c>
      <c r="C456" t="s">
        <v>2390</v>
      </c>
      <c r="D456" t="s">
        <v>2495</v>
      </c>
      <c r="E456">
        <v>5</v>
      </c>
      <c r="F456">
        <v>6</v>
      </c>
      <c r="G456" t="s">
        <v>1833</v>
      </c>
      <c r="H456">
        <f t="shared" si="30"/>
        <v>582.64</v>
      </c>
      <c r="I456">
        <f t="shared" si="31"/>
        <v>705</v>
      </c>
      <c r="J456">
        <f t="shared" si="32"/>
        <v>582.64</v>
      </c>
      <c r="K456" s="11">
        <v>705</v>
      </c>
      <c r="L456">
        <v>0.63</v>
      </c>
      <c r="M456">
        <v>39.69</v>
      </c>
    </row>
    <row r="457" spans="1:13">
      <c r="A457">
        <v>5005006</v>
      </c>
      <c r="B457" s="1" t="s">
        <v>2428</v>
      </c>
      <c r="C457" t="s">
        <v>2245</v>
      </c>
      <c r="D457" t="s">
        <v>2210</v>
      </c>
      <c r="E457">
        <v>5</v>
      </c>
      <c r="F457">
        <v>13</v>
      </c>
      <c r="G457" t="s">
        <v>0</v>
      </c>
      <c r="H457">
        <f t="shared" si="30"/>
        <v>1425.62</v>
      </c>
      <c r="I457">
        <f t="shared" si="31"/>
        <v>1725</v>
      </c>
      <c r="J457">
        <f t="shared" si="32"/>
        <v>1425.62</v>
      </c>
      <c r="K457" s="11">
        <v>1725</v>
      </c>
      <c r="L457">
        <v>1.08</v>
      </c>
      <c r="M457">
        <v>43.2</v>
      </c>
    </row>
    <row r="458" spans="1:13">
      <c r="A458">
        <v>5004788</v>
      </c>
      <c r="B458" s="1" t="s">
        <v>2429</v>
      </c>
      <c r="C458" t="s">
        <v>1878</v>
      </c>
      <c r="D458" t="s">
        <v>1879</v>
      </c>
      <c r="E458">
        <v>5</v>
      </c>
      <c r="F458">
        <v>13</v>
      </c>
      <c r="G458" t="s">
        <v>0</v>
      </c>
      <c r="H458">
        <f t="shared" si="30"/>
        <v>1400.83</v>
      </c>
      <c r="I458">
        <f t="shared" si="31"/>
        <v>1695</v>
      </c>
      <c r="J458">
        <f t="shared" si="32"/>
        <v>1400.83</v>
      </c>
      <c r="K458" s="11">
        <v>1695</v>
      </c>
      <c r="L458">
        <v>0.9</v>
      </c>
      <c r="M458">
        <v>43.2</v>
      </c>
    </row>
    <row r="459" spans="1:13">
      <c r="A459" s="12">
        <v>5003842</v>
      </c>
      <c r="B459" s="1" t="s">
        <v>2429</v>
      </c>
      <c r="C459" s="13" t="s">
        <v>524</v>
      </c>
      <c r="D459" t="s">
        <v>525</v>
      </c>
      <c r="E459">
        <v>5</v>
      </c>
      <c r="F459">
        <v>13</v>
      </c>
      <c r="G459" t="s">
        <v>0</v>
      </c>
      <c r="H459">
        <f t="shared" si="30"/>
        <v>1400.83</v>
      </c>
      <c r="I459">
        <f t="shared" si="31"/>
        <v>1695</v>
      </c>
      <c r="J459">
        <f t="shared" si="32"/>
        <v>1400.83</v>
      </c>
      <c r="K459" s="11">
        <v>1695</v>
      </c>
      <c r="L459">
        <v>1.08</v>
      </c>
      <c r="M459">
        <v>43.2</v>
      </c>
    </row>
    <row r="460" spans="1:13">
      <c r="A460">
        <v>5004153</v>
      </c>
      <c r="B460" s="1" t="s">
        <v>2430</v>
      </c>
      <c r="C460" t="s">
        <v>648</v>
      </c>
      <c r="D460" t="s">
        <v>1694</v>
      </c>
      <c r="E460">
        <v>5</v>
      </c>
      <c r="F460">
        <v>13</v>
      </c>
      <c r="G460" t="s">
        <v>0</v>
      </c>
      <c r="H460">
        <f t="shared" si="30"/>
        <v>1660.33</v>
      </c>
      <c r="I460">
        <f t="shared" si="31"/>
        <v>2009</v>
      </c>
      <c r="J460">
        <f t="shared" si="32"/>
        <v>1660.33</v>
      </c>
      <c r="K460" s="11">
        <v>2009</v>
      </c>
      <c r="L460">
        <v>0.72</v>
      </c>
      <c r="M460">
        <v>23.04</v>
      </c>
    </row>
    <row r="461" spans="1:13">
      <c r="A461">
        <v>5004152</v>
      </c>
      <c r="B461" s="1" t="s">
        <v>2430</v>
      </c>
      <c r="C461" t="s">
        <v>647</v>
      </c>
      <c r="D461" t="s">
        <v>1693</v>
      </c>
      <c r="E461">
        <v>5</v>
      </c>
      <c r="F461">
        <v>13</v>
      </c>
      <c r="G461" t="s">
        <v>0</v>
      </c>
      <c r="H461">
        <f t="shared" si="30"/>
        <v>1660.33</v>
      </c>
      <c r="I461">
        <f t="shared" si="31"/>
        <v>2009</v>
      </c>
      <c r="J461">
        <f t="shared" si="32"/>
        <v>1660.33</v>
      </c>
      <c r="K461" s="11">
        <v>2009</v>
      </c>
      <c r="L461">
        <v>0.72</v>
      </c>
      <c r="M461">
        <v>23.04</v>
      </c>
    </row>
    <row r="462" spans="1:13">
      <c r="A462">
        <v>5004154</v>
      </c>
      <c r="B462" s="1" t="s">
        <v>2430</v>
      </c>
      <c r="C462" t="s">
        <v>649</v>
      </c>
      <c r="D462" t="s">
        <v>1695</v>
      </c>
      <c r="E462">
        <v>5</v>
      </c>
      <c r="F462">
        <v>13</v>
      </c>
      <c r="G462" t="s">
        <v>0</v>
      </c>
      <c r="H462">
        <f t="shared" si="30"/>
        <v>1660.33</v>
      </c>
      <c r="I462">
        <f t="shared" si="31"/>
        <v>2009</v>
      </c>
      <c r="J462">
        <f t="shared" si="32"/>
        <v>1660.33</v>
      </c>
      <c r="K462" s="11">
        <v>2009</v>
      </c>
      <c r="L462">
        <v>0.72</v>
      </c>
      <c r="M462">
        <v>23.04</v>
      </c>
    </row>
    <row r="463" spans="1:13">
      <c r="A463">
        <v>5004180</v>
      </c>
      <c r="B463" s="1" t="s">
        <v>2430</v>
      </c>
      <c r="C463" t="s">
        <v>675</v>
      </c>
      <c r="D463" t="s">
        <v>1051</v>
      </c>
      <c r="E463">
        <v>5</v>
      </c>
      <c r="F463">
        <v>6</v>
      </c>
      <c r="G463" t="s">
        <v>2364</v>
      </c>
      <c r="H463">
        <f t="shared" si="30"/>
        <v>1342.98</v>
      </c>
      <c r="I463">
        <f t="shared" si="31"/>
        <v>1625</v>
      </c>
      <c r="J463">
        <f t="shared" si="32"/>
        <v>1342.98</v>
      </c>
      <c r="K463" s="11">
        <v>1625</v>
      </c>
      <c r="L463">
        <v>0.48</v>
      </c>
      <c r="M463">
        <v>48</v>
      </c>
    </row>
    <row r="464" spans="1:13">
      <c r="A464">
        <v>5004173</v>
      </c>
      <c r="B464" s="1" t="s">
        <v>2430</v>
      </c>
      <c r="C464" t="s">
        <v>668</v>
      </c>
      <c r="D464" t="s">
        <v>1044</v>
      </c>
      <c r="E464">
        <v>5</v>
      </c>
      <c r="F464">
        <v>6</v>
      </c>
      <c r="G464" t="s">
        <v>2364</v>
      </c>
      <c r="H464">
        <f t="shared" si="30"/>
        <v>2180.9899999999998</v>
      </c>
      <c r="I464">
        <f t="shared" si="31"/>
        <v>2639</v>
      </c>
      <c r="J464">
        <f t="shared" si="32"/>
        <v>2180.9899999999998</v>
      </c>
      <c r="K464" s="11">
        <v>2639</v>
      </c>
      <c r="L464">
        <v>0.48</v>
      </c>
      <c r="M464">
        <v>48</v>
      </c>
    </row>
    <row r="465" spans="1:13">
      <c r="A465">
        <v>5004174</v>
      </c>
      <c r="B465" s="1" t="s">
        <v>2430</v>
      </c>
      <c r="C465" t="s">
        <v>669</v>
      </c>
      <c r="D465" t="s">
        <v>1045</v>
      </c>
      <c r="E465">
        <v>5</v>
      </c>
      <c r="F465">
        <v>6</v>
      </c>
      <c r="G465" t="s">
        <v>2364</v>
      </c>
      <c r="H465">
        <f t="shared" si="30"/>
        <v>453.72</v>
      </c>
      <c r="I465">
        <f t="shared" si="31"/>
        <v>549</v>
      </c>
      <c r="J465">
        <f t="shared" si="32"/>
        <v>453.72</v>
      </c>
      <c r="K465" s="11">
        <v>549</v>
      </c>
      <c r="L465">
        <v>0.48</v>
      </c>
      <c r="M465">
        <v>48</v>
      </c>
    </row>
    <row r="466" spans="1:13">
      <c r="A466">
        <v>5004182</v>
      </c>
      <c r="B466" s="1" t="s">
        <v>2430</v>
      </c>
      <c r="C466" t="s">
        <v>677</v>
      </c>
      <c r="D466" t="s">
        <v>1053</v>
      </c>
      <c r="E466">
        <v>5</v>
      </c>
      <c r="F466">
        <v>6</v>
      </c>
      <c r="G466" t="s">
        <v>2364</v>
      </c>
      <c r="H466">
        <f t="shared" si="30"/>
        <v>3635.54</v>
      </c>
      <c r="I466">
        <f t="shared" si="31"/>
        <v>4399</v>
      </c>
      <c r="J466">
        <f t="shared" si="32"/>
        <v>3635.54</v>
      </c>
      <c r="K466" s="11">
        <v>4399</v>
      </c>
      <c r="L466">
        <v>0.27</v>
      </c>
      <c r="M466">
        <v>27</v>
      </c>
    </row>
    <row r="467" spans="1:13">
      <c r="A467">
        <v>5004191</v>
      </c>
      <c r="B467" s="1" t="s">
        <v>2430</v>
      </c>
      <c r="C467" t="s">
        <v>686</v>
      </c>
      <c r="D467" t="s">
        <v>1062</v>
      </c>
      <c r="E467">
        <v>5</v>
      </c>
      <c r="F467">
        <v>6</v>
      </c>
      <c r="G467" t="s">
        <v>2364</v>
      </c>
      <c r="H467">
        <f t="shared" si="30"/>
        <v>2342.98</v>
      </c>
      <c r="I467">
        <f t="shared" si="31"/>
        <v>2835</v>
      </c>
      <c r="J467">
        <f t="shared" si="32"/>
        <v>2342.98</v>
      </c>
      <c r="K467" s="11">
        <v>2835</v>
      </c>
      <c r="L467">
        <v>0.19</v>
      </c>
      <c r="M467">
        <v>7.44</v>
      </c>
    </row>
    <row r="468" spans="1:13">
      <c r="A468">
        <v>5004169</v>
      </c>
      <c r="B468" s="1" t="s">
        <v>2430</v>
      </c>
      <c r="C468" t="s">
        <v>664</v>
      </c>
      <c r="D468" t="s">
        <v>1040</v>
      </c>
      <c r="E468">
        <v>5</v>
      </c>
      <c r="F468">
        <v>6</v>
      </c>
      <c r="G468" t="s">
        <v>2364</v>
      </c>
      <c r="H468">
        <f t="shared" si="30"/>
        <v>4285.12</v>
      </c>
      <c r="I468">
        <f t="shared" si="31"/>
        <v>5185</v>
      </c>
      <c r="J468">
        <f t="shared" si="32"/>
        <v>4285.12</v>
      </c>
      <c r="K468" s="11">
        <v>5185</v>
      </c>
      <c r="L468">
        <v>0.54</v>
      </c>
      <c r="M468">
        <v>19.440000000000001</v>
      </c>
    </row>
    <row r="469" spans="1:13">
      <c r="A469">
        <v>5004172</v>
      </c>
      <c r="B469" s="1" t="s">
        <v>2430</v>
      </c>
      <c r="C469" t="s">
        <v>667</v>
      </c>
      <c r="D469" t="s">
        <v>1043</v>
      </c>
      <c r="E469">
        <v>5</v>
      </c>
      <c r="F469">
        <v>6</v>
      </c>
      <c r="G469" t="s">
        <v>2364</v>
      </c>
      <c r="H469">
        <f t="shared" ref="H469:H531" si="33">J469*(1-$K$2)</f>
        <v>5252.07</v>
      </c>
      <c r="I469">
        <f t="shared" ref="I469:I531" si="34">K469*(1-$K$2)</f>
        <v>6355</v>
      </c>
      <c r="J469">
        <f t="shared" ref="J469:J531" si="35">ROUND(K469/1.21,2)</f>
        <v>5252.07</v>
      </c>
      <c r="K469" s="11">
        <v>6355</v>
      </c>
      <c r="L469">
        <v>0.54</v>
      </c>
      <c r="M469">
        <v>19.440000000000001</v>
      </c>
    </row>
    <row r="470" spans="1:13">
      <c r="A470">
        <v>5004185</v>
      </c>
      <c r="B470" s="1" t="s">
        <v>2430</v>
      </c>
      <c r="C470" t="s">
        <v>680</v>
      </c>
      <c r="D470" t="s">
        <v>1056</v>
      </c>
      <c r="E470">
        <v>5</v>
      </c>
      <c r="F470">
        <v>6</v>
      </c>
      <c r="G470" t="s">
        <v>2364</v>
      </c>
      <c r="H470">
        <f t="shared" si="33"/>
        <v>3309.92</v>
      </c>
      <c r="I470">
        <f t="shared" si="34"/>
        <v>4005</v>
      </c>
      <c r="J470">
        <f t="shared" si="35"/>
        <v>3309.92</v>
      </c>
      <c r="K470" s="11">
        <v>4005</v>
      </c>
      <c r="L470">
        <v>0.21</v>
      </c>
      <c r="M470">
        <v>10.08</v>
      </c>
    </row>
    <row r="471" spans="1:13">
      <c r="A471">
        <v>5004155</v>
      </c>
      <c r="B471" s="1" t="s">
        <v>2430</v>
      </c>
      <c r="C471" t="s">
        <v>650</v>
      </c>
      <c r="D471" t="s">
        <v>1026</v>
      </c>
      <c r="E471">
        <v>5</v>
      </c>
      <c r="F471">
        <v>6</v>
      </c>
      <c r="G471" t="s">
        <v>2364</v>
      </c>
      <c r="H471">
        <f t="shared" si="33"/>
        <v>2180.9899999999998</v>
      </c>
      <c r="I471">
        <f t="shared" si="34"/>
        <v>2639</v>
      </c>
      <c r="J471">
        <f t="shared" si="35"/>
        <v>2180.9899999999998</v>
      </c>
      <c r="K471" s="11">
        <v>2639</v>
      </c>
      <c r="L471">
        <v>0.54</v>
      </c>
      <c r="M471">
        <v>19.440000000000001</v>
      </c>
    </row>
    <row r="472" spans="1:13">
      <c r="A472">
        <v>5004156</v>
      </c>
      <c r="B472" s="1" t="s">
        <v>2430</v>
      </c>
      <c r="C472" t="s">
        <v>651</v>
      </c>
      <c r="D472" t="s">
        <v>1027</v>
      </c>
      <c r="E472">
        <v>5</v>
      </c>
      <c r="F472">
        <v>6</v>
      </c>
      <c r="G472" t="s">
        <v>2364</v>
      </c>
      <c r="H472">
        <f t="shared" si="33"/>
        <v>2987.6</v>
      </c>
      <c r="I472">
        <f t="shared" si="34"/>
        <v>3615</v>
      </c>
      <c r="J472">
        <f t="shared" si="35"/>
        <v>2987.6</v>
      </c>
      <c r="K472" s="11">
        <v>3615</v>
      </c>
      <c r="L472">
        <v>0.54</v>
      </c>
      <c r="M472">
        <v>19.440000000000001</v>
      </c>
    </row>
    <row r="473" spans="1:13">
      <c r="A473">
        <v>5004164</v>
      </c>
      <c r="B473" s="1" t="s">
        <v>2430</v>
      </c>
      <c r="C473" t="s">
        <v>659</v>
      </c>
      <c r="D473" t="s">
        <v>1035</v>
      </c>
      <c r="E473">
        <v>5</v>
      </c>
      <c r="F473">
        <v>6</v>
      </c>
      <c r="G473" t="s">
        <v>2364</v>
      </c>
      <c r="H473">
        <f t="shared" si="33"/>
        <v>2987.6</v>
      </c>
      <c r="I473">
        <f t="shared" si="34"/>
        <v>3615</v>
      </c>
      <c r="J473">
        <f t="shared" si="35"/>
        <v>2987.6</v>
      </c>
      <c r="K473" s="11">
        <v>3615</v>
      </c>
      <c r="L473">
        <v>0.54</v>
      </c>
      <c r="M473">
        <v>19.440000000000001</v>
      </c>
    </row>
    <row r="474" spans="1:13">
      <c r="A474">
        <v>5004162</v>
      </c>
      <c r="B474" s="1" t="s">
        <v>2430</v>
      </c>
      <c r="C474" t="s">
        <v>657</v>
      </c>
      <c r="D474" t="s">
        <v>1033</v>
      </c>
      <c r="E474">
        <v>5</v>
      </c>
      <c r="F474">
        <v>6</v>
      </c>
      <c r="G474" t="s">
        <v>2364</v>
      </c>
      <c r="H474">
        <f t="shared" si="33"/>
        <v>3797.52</v>
      </c>
      <c r="I474">
        <f t="shared" si="34"/>
        <v>4595</v>
      </c>
      <c r="J474">
        <f t="shared" si="35"/>
        <v>3797.52</v>
      </c>
      <c r="K474" s="11">
        <v>4595</v>
      </c>
      <c r="L474">
        <v>0.54</v>
      </c>
      <c r="M474">
        <v>19.440000000000001</v>
      </c>
    </row>
    <row r="475" spans="1:13">
      <c r="A475">
        <v>5004189</v>
      </c>
      <c r="B475" s="1" t="s">
        <v>2430</v>
      </c>
      <c r="C475" t="s">
        <v>684</v>
      </c>
      <c r="D475" t="s">
        <v>1060</v>
      </c>
      <c r="E475">
        <v>5</v>
      </c>
      <c r="F475">
        <v>6</v>
      </c>
      <c r="G475" t="s">
        <v>2364</v>
      </c>
      <c r="H475">
        <f t="shared" si="33"/>
        <v>4285.12</v>
      </c>
      <c r="I475">
        <f t="shared" si="34"/>
        <v>5185</v>
      </c>
      <c r="J475">
        <f t="shared" si="35"/>
        <v>4285.12</v>
      </c>
      <c r="K475" s="11">
        <v>5185</v>
      </c>
      <c r="L475">
        <v>0.18</v>
      </c>
      <c r="M475">
        <v>3.6</v>
      </c>
    </row>
    <row r="476" spans="1:13">
      <c r="A476">
        <v>5004181</v>
      </c>
      <c r="B476" s="1" t="s">
        <v>2430</v>
      </c>
      <c r="C476" t="s">
        <v>676</v>
      </c>
      <c r="D476" t="s">
        <v>1052</v>
      </c>
      <c r="E476">
        <v>5</v>
      </c>
      <c r="F476">
        <v>6</v>
      </c>
      <c r="G476" t="s">
        <v>2364</v>
      </c>
      <c r="H476">
        <f t="shared" si="33"/>
        <v>1342.98</v>
      </c>
      <c r="I476">
        <f t="shared" si="34"/>
        <v>1625</v>
      </c>
      <c r="J476">
        <f t="shared" si="35"/>
        <v>1342.98</v>
      </c>
      <c r="K476" s="11">
        <v>1625</v>
      </c>
      <c r="L476">
        <v>0.48</v>
      </c>
      <c r="M476">
        <v>48</v>
      </c>
    </row>
    <row r="477" spans="1:13">
      <c r="A477">
        <v>5004178</v>
      </c>
      <c r="B477" s="1" t="s">
        <v>2430</v>
      </c>
      <c r="C477" t="s">
        <v>673</v>
      </c>
      <c r="D477" t="s">
        <v>1049</v>
      </c>
      <c r="E477">
        <v>5</v>
      </c>
      <c r="F477">
        <v>6</v>
      </c>
      <c r="G477" t="s">
        <v>2364</v>
      </c>
      <c r="H477">
        <f t="shared" si="33"/>
        <v>2180.9899999999998</v>
      </c>
      <c r="I477">
        <f t="shared" si="34"/>
        <v>2639</v>
      </c>
      <c r="J477">
        <f t="shared" si="35"/>
        <v>2180.9899999999998</v>
      </c>
      <c r="K477" s="11">
        <v>2639</v>
      </c>
      <c r="L477">
        <v>0.48</v>
      </c>
      <c r="M477">
        <v>48</v>
      </c>
    </row>
    <row r="478" spans="1:13">
      <c r="A478">
        <v>5004179</v>
      </c>
      <c r="B478" s="1" t="s">
        <v>2430</v>
      </c>
      <c r="C478" t="s">
        <v>674</v>
      </c>
      <c r="D478" t="s">
        <v>1050</v>
      </c>
      <c r="E478">
        <v>5</v>
      </c>
      <c r="F478">
        <v>6</v>
      </c>
      <c r="G478" t="s">
        <v>2364</v>
      </c>
      <c r="H478">
        <f t="shared" si="33"/>
        <v>453.72</v>
      </c>
      <c r="I478">
        <f t="shared" si="34"/>
        <v>549</v>
      </c>
      <c r="J478">
        <f t="shared" si="35"/>
        <v>453.72</v>
      </c>
      <c r="K478" s="11">
        <v>549</v>
      </c>
      <c r="L478">
        <v>0.48</v>
      </c>
      <c r="M478">
        <v>48</v>
      </c>
    </row>
    <row r="479" spans="1:13">
      <c r="A479">
        <v>5004190</v>
      </c>
      <c r="B479" s="1" t="s">
        <v>2430</v>
      </c>
      <c r="C479" t="s">
        <v>685</v>
      </c>
      <c r="D479" t="s">
        <v>1061</v>
      </c>
      <c r="E479">
        <v>5</v>
      </c>
      <c r="F479">
        <v>6</v>
      </c>
      <c r="G479" t="s">
        <v>2364</v>
      </c>
      <c r="H479">
        <f t="shared" si="33"/>
        <v>3635.54</v>
      </c>
      <c r="I479">
        <f t="shared" si="34"/>
        <v>4399</v>
      </c>
      <c r="J479">
        <f t="shared" si="35"/>
        <v>3635.54</v>
      </c>
      <c r="K479" s="11">
        <v>4399</v>
      </c>
      <c r="L479">
        <v>0.27</v>
      </c>
      <c r="M479">
        <v>27</v>
      </c>
    </row>
    <row r="480" spans="1:13">
      <c r="A480">
        <v>5004192</v>
      </c>
      <c r="B480" s="1" t="s">
        <v>2430</v>
      </c>
      <c r="C480" t="s">
        <v>687</v>
      </c>
      <c r="D480" t="s">
        <v>1063</v>
      </c>
      <c r="E480">
        <v>5</v>
      </c>
      <c r="F480">
        <v>6</v>
      </c>
      <c r="G480" t="s">
        <v>2364</v>
      </c>
      <c r="H480">
        <f t="shared" si="33"/>
        <v>2342.98</v>
      </c>
      <c r="I480">
        <f t="shared" si="34"/>
        <v>2835</v>
      </c>
      <c r="J480">
        <f t="shared" si="35"/>
        <v>2342.98</v>
      </c>
      <c r="K480" s="11">
        <v>2835</v>
      </c>
      <c r="L480">
        <v>0.19</v>
      </c>
      <c r="M480">
        <v>7.44</v>
      </c>
    </row>
    <row r="481" spans="1:13">
      <c r="A481">
        <v>5004167</v>
      </c>
      <c r="B481" s="1" t="s">
        <v>2430</v>
      </c>
      <c r="C481" t="s">
        <v>662</v>
      </c>
      <c r="D481" t="s">
        <v>1038</v>
      </c>
      <c r="E481">
        <v>5</v>
      </c>
      <c r="F481">
        <v>6</v>
      </c>
      <c r="G481" t="s">
        <v>2364</v>
      </c>
      <c r="H481">
        <f t="shared" si="33"/>
        <v>4285.12</v>
      </c>
      <c r="I481">
        <f t="shared" si="34"/>
        <v>5185</v>
      </c>
      <c r="J481">
        <f t="shared" si="35"/>
        <v>4285.12</v>
      </c>
      <c r="K481" s="11">
        <v>5185</v>
      </c>
      <c r="L481">
        <v>0.54</v>
      </c>
      <c r="M481">
        <v>19.440000000000001</v>
      </c>
    </row>
    <row r="482" spans="1:13">
      <c r="A482">
        <v>5004171</v>
      </c>
      <c r="B482" s="1" t="s">
        <v>2430</v>
      </c>
      <c r="C482" t="s">
        <v>666</v>
      </c>
      <c r="D482" t="s">
        <v>1042</v>
      </c>
      <c r="E482">
        <v>5</v>
      </c>
      <c r="F482">
        <v>6</v>
      </c>
      <c r="G482" t="s">
        <v>2364</v>
      </c>
      <c r="H482">
        <f t="shared" si="33"/>
        <v>5252.07</v>
      </c>
      <c r="I482">
        <f t="shared" si="34"/>
        <v>6355</v>
      </c>
      <c r="J482">
        <f t="shared" si="35"/>
        <v>5252.07</v>
      </c>
      <c r="K482" s="11">
        <v>6355</v>
      </c>
      <c r="L482">
        <v>0.54</v>
      </c>
      <c r="M482">
        <v>19.440000000000001</v>
      </c>
    </row>
    <row r="483" spans="1:13">
      <c r="A483">
        <v>5004186</v>
      </c>
      <c r="B483" s="1" t="s">
        <v>2430</v>
      </c>
      <c r="C483" t="s">
        <v>681</v>
      </c>
      <c r="D483" t="s">
        <v>1057</v>
      </c>
      <c r="E483">
        <v>5</v>
      </c>
      <c r="F483">
        <v>6</v>
      </c>
      <c r="G483" t="s">
        <v>2364</v>
      </c>
      <c r="H483">
        <f t="shared" si="33"/>
        <v>3309.92</v>
      </c>
      <c r="I483">
        <f t="shared" si="34"/>
        <v>4005</v>
      </c>
      <c r="J483">
        <f t="shared" si="35"/>
        <v>3309.92</v>
      </c>
      <c r="K483" s="11">
        <v>4005</v>
      </c>
      <c r="L483">
        <v>0.21</v>
      </c>
      <c r="M483">
        <v>10.08</v>
      </c>
    </row>
    <row r="484" spans="1:13">
      <c r="A484">
        <v>5004161</v>
      </c>
      <c r="B484" s="1" t="s">
        <v>2430</v>
      </c>
      <c r="C484" t="s">
        <v>656</v>
      </c>
      <c r="D484" t="s">
        <v>1032</v>
      </c>
      <c r="E484">
        <v>5</v>
      </c>
      <c r="F484">
        <v>6</v>
      </c>
      <c r="G484" t="s">
        <v>2364</v>
      </c>
      <c r="H484">
        <f t="shared" si="33"/>
        <v>2180.9899999999998</v>
      </c>
      <c r="I484">
        <f t="shared" si="34"/>
        <v>2639</v>
      </c>
      <c r="J484">
        <f t="shared" si="35"/>
        <v>2180.9899999999998</v>
      </c>
      <c r="K484" s="11">
        <v>2639</v>
      </c>
      <c r="L484">
        <v>0.54</v>
      </c>
      <c r="M484">
        <v>19.440000000000001</v>
      </c>
    </row>
    <row r="485" spans="1:13">
      <c r="A485" s="12">
        <v>5004160</v>
      </c>
      <c r="B485" s="1" t="s">
        <v>2430</v>
      </c>
      <c r="C485" s="13" t="s">
        <v>655</v>
      </c>
      <c r="D485" t="s">
        <v>1031</v>
      </c>
      <c r="E485">
        <v>5</v>
      </c>
      <c r="F485">
        <v>6</v>
      </c>
      <c r="G485" t="s">
        <v>2364</v>
      </c>
      <c r="H485">
        <f t="shared" si="33"/>
        <v>2987.6</v>
      </c>
      <c r="I485">
        <f t="shared" si="34"/>
        <v>3615</v>
      </c>
      <c r="J485">
        <f t="shared" si="35"/>
        <v>2987.6</v>
      </c>
      <c r="K485" s="11">
        <v>3615</v>
      </c>
      <c r="L485">
        <v>0.54</v>
      </c>
      <c r="M485">
        <v>19.440000000000001</v>
      </c>
    </row>
    <row r="486" spans="1:13">
      <c r="A486">
        <v>5004165</v>
      </c>
      <c r="B486" s="1" t="s">
        <v>2430</v>
      </c>
      <c r="C486" t="s">
        <v>660</v>
      </c>
      <c r="D486" t="s">
        <v>1036</v>
      </c>
      <c r="E486">
        <v>5</v>
      </c>
      <c r="F486">
        <v>6</v>
      </c>
      <c r="G486" t="s">
        <v>2364</v>
      </c>
      <c r="H486">
        <f t="shared" si="33"/>
        <v>2987.6</v>
      </c>
      <c r="I486">
        <f t="shared" si="34"/>
        <v>3615</v>
      </c>
      <c r="J486">
        <f t="shared" si="35"/>
        <v>2987.6</v>
      </c>
      <c r="K486" s="11">
        <v>3615</v>
      </c>
      <c r="L486">
        <v>0.54</v>
      </c>
      <c r="M486">
        <v>19.440000000000001</v>
      </c>
    </row>
    <row r="487" spans="1:13">
      <c r="A487">
        <v>5004163</v>
      </c>
      <c r="B487" s="1" t="s">
        <v>2430</v>
      </c>
      <c r="C487" t="s">
        <v>658</v>
      </c>
      <c r="D487" t="s">
        <v>1034</v>
      </c>
      <c r="E487">
        <v>5</v>
      </c>
      <c r="F487">
        <v>6</v>
      </c>
      <c r="G487" t="s">
        <v>2364</v>
      </c>
      <c r="H487">
        <f t="shared" si="33"/>
        <v>3797.52</v>
      </c>
      <c r="I487">
        <f t="shared" si="34"/>
        <v>4595</v>
      </c>
      <c r="J487">
        <f t="shared" si="35"/>
        <v>3797.52</v>
      </c>
      <c r="K487" s="11">
        <v>4595</v>
      </c>
      <c r="L487">
        <v>0.54</v>
      </c>
      <c r="M487">
        <v>19.440000000000001</v>
      </c>
    </row>
    <row r="488" spans="1:13">
      <c r="A488">
        <v>5004188</v>
      </c>
      <c r="B488" s="1" t="s">
        <v>2430</v>
      </c>
      <c r="C488" t="s">
        <v>683</v>
      </c>
      <c r="D488" t="s">
        <v>1059</v>
      </c>
      <c r="E488">
        <v>5</v>
      </c>
      <c r="F488">
        <v>6</v>
      </c>
      <c r="G488" t="s">
        <v>2364</v>
      </c>
      <c r="H488">
        <f t="shared" si="33"/>
        <v>4285.12</v>
      </c>
      <c r="I488">
        <f t="shared" si="34"/>
        <v>5185</v>
      </c>
      <c r="J488">
        <f t="shared" si="35"/>
        <v>4285.12</v>
      </c>
      <c r="K488" s="11">
        <v>5185</v>
      </c>
      <c r="L488">
        <v>0.18</v>
      </c>
      <c r="M488">
        <v>3.6</v>
      </c>
    </row>
    <row r="489" spans="1:13">
      <c r="A489" s="12">
        <v>5004175</v>
      </c>
      <c r="B489" s="1" t="s">
        <v>2430</v>
      </c>
      <c r="C489" s="13" t="s">
        <v>670</v>
      </c>
      <c r="D489" t="s">
        <v>1046</v>
      </c>
      <c r="E489">
        <v>5</v>
      </c>
      <c r="F489">
        <v>6</v>
      </c>
      <c r="G489" t="s">
        <v>2364</v>
      </c>
      <c r="H489">
        <f t="shared" si="33"/>
        <v>1342.98</v>
      </c>
      <c r="I489">
        <f t="shared" si="34"/>
        <v>1625</v>
      </c>
      <c r="J489">
        <f t="shared" si="35"/>
        <v>1342.98</v>
      </c>
      <c r="K489" s="11">
        <v>1625</v>
      </c>
      <c r="L489">
        <v>0.48</v>
      </c>
      <c r="M489">
        <v>48</v>
      </c>
    </row>
    <row r="490" spans="1:13">
      <c r="A490">
        <v>5004176</v>
      </c>
      <c r="B490" s="1" t="s">
        <v>2430</v>
      </c>
      <c r="C490" t="s">
        <v>671</v>
      </c>
      <c r="D490" t="s">
        <v>1047</v>
      </c>
      <c r="E490">
        <v>5</v>
      </c>
      <c r="F490">
        <v>6</v>
      </c>
      <c r="G490" t="s">
        <v>2364</v>
      </c>
      <c r="H490">
        <f t="shared" si="33"/>
        <v>2180.9899999999998</v>
      </c>
      <c r="I490">
        <f t="shared" si="34"/>
        <v>2639</v>
      </c>
      <c r="J490">
        <f t="shared" si="35"/>
        <v>2180.9899999999998</v>
      </c>
      <c r="K490" s="11">
        <v>2639</v>
      </c>
      <c r="L490">
        <v>0.48</v>
      </c>
      <c r="M490">
        <v>48</v>
      </c>
    </row>
    <row r="491" spans="1:13">
      <c r="A491">
        <v>5004177</v>
      </c>
      <c r="B491" s="1" t="s">
        <v>2430</v>
      </c>
      <c r="C491" t="s">
        <v>672</v>
      </c>
      <c r="D491" t="s">
        <v>1048</v>
      </c>
      <c r="E491">
        <v>5</v>
      </c>
      <c r="F491">
        <v>6</v>
      </c>
      <c r="G491" t="s">
        <v>2364</v>
      </c>
      <c r="H491">
        <f t="shared" si="33"/>
        <v>453.72</v>
      </c>
      <c r="I491">
        <f t="shared" si="34"/>
        <v>549</v>
      </c>
      <c r="J491">
        <f t="shared" si="35"/>
        <v>453.72</v>
      </c>
      <c r="K491" s="11">
        <v>549</v>
      </c>
      <c r="L491">
        <v>0.48</v>
      </c>
      <c r="M491">
        <v>48</v>
      </c>
    </row>
    <row r="492" spans="1:13">
      <c r="A492">
        <v>5004183</v>
      </c>
      <c r="B492" s="1" t="s">
        <v>2430</v>
      </c>
      <c r="C492" t="s">
        <v>678</v>
      </c>
      <c r="D492" t="s">
        <v>1054</v>
      </c>
      <c r="E492">
        <v>5</v>
      </c>
      <c r="F492">
        <v>6</v>
      </c>
      <c r="G492" t="s">
        <v>2364</v>
      </c>
      <c r="H492">
        <f t="shared" si="33"/>
        <v>3635.54</v>
      </c>
      <c r="I492">
        <f t="shared" si="34"/>
        <v>4399</v>
      </c>
      <c r="J492">
        <f t="shared" si="35"/>
        <v>3635.54</v>
      </c>
      <c r="K492" s="11">
        <v>4399</v>
      </c>
      <c r="L492">
        <v>0.27</v>
      </c>
      <c r="M492">
        <v>27</v>
      </c>
    </row>
    <row r="493" spans="1:13">
      <c r="A493">
        <v>5004193</v>
      </c>
      <c r="B493" s="1" t="s">
        <v>2430</v>
      </c>
      <c r="C493" t="s">
        <v>688</v>
      </c>
      <c r="D493" t="s">
        <v>1064</v>
      </c>
      <c r="E493">
        <v>5</v>
      </c>
      <c r="F493">
        <v>6</v>
      </c>
      <c r="G493" t="s">
        <v>2364</v>
      </c>
      <c r="H493">
        <f t="shared" si="33"/>
        <v>2342.98</v>
      </c>
      <c r="I493">
        <f t="shared" si="34"/>
        <v>2835</v>
      </c>
      <c r="J493">
        <f t="shared" si="35"/>
        <v>2342.98</v>
      </c>
      <c r="K493" s="11">
        <v>2835</v>
      </c>
      <c r="L493">
        <v>0.19</v>
      </c>
      <c r="M493">
        <v>7.44</v>
      </c>
    </row>
    <row r="494" spans="1:13">
      <c r="A494">
        <v>5004170</v>
      </c>
      <c r="B494" s="1" t="s">
        <v>2430</v>
      </c>
      <c r="C494" t="s">
        <v>665</v>
      </c>
      <c r="D494" t="s">
        <v>1041</v>
      </c>
      <c r="E494">
        <v>5</v>
      </c>
      <c r="F494">
        <v>6</v>
      </c>
      <c r="G494" t="s">
        <v>2364</v>
      </c>
      <c r="H494">
        <f t="shared" si="33"/>
        <v>4285.12</v>
      </c>
      <c r="I494">
        <f t="shared" si="34"/>
        <v>5185</v>
      </c>
      <c r="J494">
        <f t="shared" si="35"/>
        <v>4285.12</v>
      </c>
      <c r="K494" s="11">
        <v>5185</v>
      </c>
      <c r="L494">
        <v>0.54</v>
      </c>
      <c r="M494">
        <v>19.440000000000001</v>
      </c>
    </row>
    <row r="495" spans="1:13">
      <c r="A495">
        <v>5004168</v>
      </c>
      <c r="B495" s="1" t="s">
        <v>2430</v>
      </c>
      <c r="C495" t="s">
        <v>663</v>
      </c>
      <c r="D495" t="s">
        <v>1039</v>
      </c>
      <c r="E495">
        <v>5</v>
      </c>
      <c r="F495">
        <v>6</v>
      </c>
      <c r="G495" t="s">
        <v>2364</v>
      </c>
      <c r="H495">
        <f t="shared" si="33"/>
        <v>5252.07</v>
      </c>
      <c r="I495">
        <f t="shared" si="34"/>
        <v>6355</v>
      </c>
      <c r="J495">
        <f t="shared" si="35"/>
        <v>5252.07</v>
      </c>
      <c r="K495" s="11">
        <v>6355</v>
      </c>
      <c r="L495">
        <v>0.54</v>
      </c>
      <c r="M495">
        <v>19.440000000000001</v>
      </c>
    </row>
    <row r="496" spans="1:13">
      <c r="A496">
        <v>5004184</v>
      </c>
      <c r="B496" s="1" t="s">
        <v>2430</v>
      </c>
      <c r="C496" t="s">
        <v>679</v>
      </c>
      <c r="D496" t="s">
        <v>1055</v>
      </c>
      <c r="E496">
        <v>5</v>
      </c>
      <c r="F496">
        <v>6</v>
      </c>
      <c r="G496" t="s">
        <v>2364</v>
      </c>
      <c r="H496">
        <f t="shared" si="33"/>
        <v>3309.92</v>
      </c>
      <c r="I496">
        <f t="shared" si="34"/>
        <v>4005</v>
      </c>
      <c r="J496">
        <f t="shared" si="35"/>
        <v>3309.92</v>
      </c>
      <c r="K496" s="11">
        <v>4005</v>
      </c>
      <c r="L496">
        <v>0.21</v>
      </c>
      <c r="M496">
        <v>10.08</v>
      </c>
    </row>
    <row r="497" spans="1:13">
      <c r="A497">
        <v>5004159</v>
      </c>
      <c r="B497" s="1" t="s">
        <v>2430</v>
      </c>
      <c r="C497" t="s">
        <v>654</v>
      </c>
      <c r="D497" t="s">
        <v>1030</v>
      </c>
      <c r="E497">
        <v>5</v>
      </c>
      <c r="F497">
        <v>6</v>
      </c>
      <c r="G497" t="s">
        <v>2364</v>
      </c>
      <c r="H497">
        <f t="shared" si="33"/>
        <v>2180.9899999999998</v>
      </c>
      <c r="I497">
        <f t="shared" si="34"/>
        <v>2639</v>
      </c>
      <c r="J497">
        <f t="shared" si="35"/>
        <v>2180.9899999999998</v>
      </c>
      <c r="K497" s="11">
        <v>2639</v>
      </c>
      <c r="L497">
        <v>0.54</v>
      </c>
      <c r="M497">
        <v>19.440000000000001</v>
      </c>
    </row>
    <row r="498" spans="1:13">
      <c r="A498">
        <v>5004166</v>
      </c>
      <c r="B498" s="1" t="s">
        <v>2430</v>
      </c>
      <c r="C498" t="s">
        <v>661</v>
      </c>
      <c r="D498" t="s">
        <v>1037</v>
      </c>
      <c r="E498">
        <v>5</v>
      </c>
      <c r="F498">
        <v>6</v>
      </c>
      <c r="G498" t="s">
        <v>2364</v>
      </c>
      <c r="H498">
        <f t="shared" si="33"/>
        <v>2987.6</v>
      </c>
      <c r="I498">
        <f t="shared" si="34"/>
        <v>3615</v>
      </c>
      <c r="J498">
        <f t="shared" si="35"/>
        <v>2987.6</v>
      </c>
      <c r="K498" s="11">
        <v>3615</v>
      </c>
      <c r="L498">
        <v>0.54</v>
      </c>
      <c r="M498">
        <v>19.440000000000001</v>
      </c>
    </row>
    <row r="499" spans="1:13">
      <c r="A499">
        <v>5004158</v>
      </c>
      <c r="B499" s="1" t="s">
        <v>2430</v>
      </c>
      <c r="C499" t="s">
        <v>653</v>
      </c>
      <c r="D499" t="s">
        <v>1029</v>
      </c>
      <c r="E499">
        <v>5</v>
      </c>
      <c r="F499">
        <v>6</v>
      </c>
      <c r="G499" t="s">
        <v>2364</v>
      </c>
      <c r="H499">
        <f t="shared" si="33"/>
        <v>2987.6</v>
      </c>
      <c r="I499">
        <f t="shared" si="34"/>
        <v>3615</v>
      </c>
      <c r="J499">
        <f t="shared" si="35"/>
        <v>2987.6</v>
      </c>
      <c r="K499" s="11">
        <v>3615</v>
      </c>
      <c r="L499">
        <v>0.54</v>
      </c>
      <c r="M499">
        <v>19.440000000000001</v>
      </c>
    </row>
    <row r="500" spans="1:13">
      <c r="A500">
        <v>5004157</v>
      </c>
      <c r="B500" s="1" t="s">
        <v>2430</v>
      </c>
      <c r="C500" t="s">
        <v>652</v>
      </c>
      <c r="D500" t="s">
        <v>1028</v>
      </c>
      <c r="E500">
        <v>5</v>
      </c>
      <c r="F500">
        <v>6</v>
      </c>
      <c r="G500" t="s">
        <v>2364</v>
      </c>
      <c r="H500">
        <f t="shared" si="33"/>
        <v>3797.52</v>
      </c>
      <c r="I500">
        <f t="shared" si="34"/>
        <v>4595</v>
      </c>
      <c r="J500">
        <f t="shared" si="35"/>
        <v>3797.52</v>
      </c>
      <c r="K500" s="11">
        <v>4595</v>
      </c>
      <c r="L500">
        <v>0.54</v>
      </c>
      <c r="M500">
        <v>19.440000000000001</v>
      </c>
    </row>
    <row r="501" spans="1:13">
      <c r="A501">
        <v>5004187</v>
      </c>
      <c r="B501" s="1" t="s">
        <v>2430</v>
      </c>
      <c r="C501" t="s">
        <v>682</v>
      </c>
      <c r="D501" t="s">
        <v>1058</v>
      </c>
      <c r="E501">
        <v>5</v>
      </c>
      <c r="F501">
        <v>6</v>
      </c>
      <c r="G501" t="s">
        <v>2364</v>
      </c>
      <c r="H501">
        <f t="shared" si="33"/>
        <v>4285.12</v>
      </c>
      <c r="I501">
        <f t="shared" si="34"/>
        <v>5185</v>
      </c>
      <c r="J501">
        <f t="shared" si="35"/>
        <v>4285.12</v>
      </c>
      <c r="K501" s="11">
        <v>5185</v>
      </c>
      <c r="L501">
        <v>0.18</v>
      </c>
      <c r="M501">
        <v>3.6</v>
      </c>
    </row>
    <row r="502" spans="1:13">
      <c r="A502">
        <v>5005073</v>
      </c>
      <c r="B502" s="1" t="s">
        <v>2431</v>
      </c>
      <c r="C502" t="s">
        <v>2391</v>
      </c>
      <c r="D502" t="s">
        <v>2496</v>
      </c>
      <c r="E502">
        <v>5</v>
      </c>
      <c r="F502">
        <v>13</v>
      </c>
      <c r="G502" t="s">
        <v>0</v>
      </c>
      <c r="H502">
        <f t="shared" si="33"/>
        <v>2780.99</v>
      </c>
      <c r="I502">
        <f t="shared" si="34"/>
        <v>3365</v>
      </c>
      <c r="J502">
        <f t="shared" si="35"/>
        <v>2780.99</v>
      </c>
      <c r="K502" s="11">
        <v>3365</v>
      </c>
      <c r="L502">
        <v>0.72</v>
      </c>
      <c r="M502">
        <v>23.04</v>
      </c>
    </row>
    <row r="503" spans="1:13">
      <c r="A503">
        <v>5004862</v>
      </c>
      <c r="B503" s="1" t="s">
        <v>2432</v>
      </c>
      <c r="C503" t="s">
        <v>2239</v>
      </c>
      <c r="D503" t="s">
        <v>2204</v>
      </c>
      <c r="E503">
        <v>5</v>
      </c>
      <c r="F503">
        <v>13</v>
      </c>
      <c r="G503" t="s">
        <v>0</v>
      </c>
      <c r="H503">
        <f t="shared" si="33"/>
        <v>1640.5</v>
      </c>
      <c r="I503">
        <f t="shared" si="34"/>
        <v>1985</v>
      </c>
      <c r="J503">
        <f t="shared" si="35"/>
        <v>1640.5</v>
      </c>
      <c r="K503" s="11">
        <v>1985</v>
      </c>
      <c r="L503">
        <v>1.1299999999999999</v>
      </c>
      <c r="M503">
        <v>47.25</v>
      </c>
    </row>
    <row r="504" spans="1:13">
      <c r="A504">
        <v>5004860</v>
      </c>
      <c r="B504" s="1" t="s">
        <v>2432</v>
      </c>
      <c r="C504" t="s">
        <v>2237</v>
      </c>
      <c r="D504" t="s">
        <v>2202</v>
      </c>
      <c r="E504">
        <v>5</v>
      </c>
      <c r="F504">
        <v>13</v>
      </c>
      <c r="G504" t="s">
        <v>0</v>
      </c>
      <c r="H504">
        <f t="shared" si="33"/>
        <v>2346.2800000000002</v>
      </c>
      <c r="I504">
        <f t="shared" si="34"/>
        <v>2839</v>
      </c>
      <c r="J504">
        <f t="shared" si="35"/>
        <v>2346.2800000000002</v>
      </c>
      <c r="K504" s="11">
        <v>2839</v>
      </c>
      <c r="L504">
        <v>2.25</v>
      </c>
      <c r="M504">
        <v>47.25</v>
      </c>
    </row>
    <row r="505" spans="1:13">
      <c r="A505">
        <v>5004861</v>
      </c>
      <c r="B505" s="1" t="s">
        <v>2432</v>
      </c>
      <c r="C505" t="s">
        <v>2238</v>
      </c>
      <c r="D505" t="s">
        <v>2203</v>
      </c>
      <c r="E505">
        <v>5</v>
      </c>
      <c r="F505">
        <v>13</v>
      </c>
      <c r="G505" t="s">
        <v>0</v>
      </c>
      <c r="H505">
        <f t="shared" si="33"/>
        <v>1640.5</v>
      </c>
      <c r="I505">
        <f t="shared" si="34"/>
        <v>1985</v>
      </c>
      <c r="J505">
        <f t="shared" si="35"/>
        <v>1640.5</v>
      </c>
      <c r="K505" s="11">
        <v>1985</v>
      </c>
      <c r="L505">
        <v>1.1299999999999999</v>
      </c>
      <c r="M505">
        <v>47.25</v>
      </c>
    </row>
    <row r="506" spans="1:13">
      <c r="A506">
        <v>5005076</v>
      </c>
      <c r="B506" s="1" t="s">
        <v>2433</v>
      </c>
      <c r="C506" t="s">
        <v>2399</v>
      </c>
      <c r="D506" t="s">
        <v>2504</v>
      </c>
      <c r="E506">
        <v>5</v>
      </c>
      <c r="F506">
        <v>13</v>
      </c>
      <c r="G506" t="s">
        <v>0</v>
      </c>
      <c r="H506">
        <f t="shared" si="33"/>
        <v>2511.5700000000002</v>
      </c>
      <c r="I506">
        <f t="shared" si="34"/>
        <v>3039</v>
      </c>
      <c r="J506">
        <f t="shared" si="35"/>
        <v>2511.5700000000002</v>
      </c>
      <c r="K506" s="11">
        <v>3039</v>
      </c>
      <c r="L506">
        <v>1.44</v>
      </c>
      <c r="M506">
        <v>51.84</v>
      </c>
    </row>
    <row r="507" spans="1:13">
      <c r="A507">
        <v>5005080</v>
      </c>
      <c r="B507" s="1" t="s">
        <v>2433</v>
      </c>
      <c r="C507" t="s">
        <v>2395</v>
      </c>
      <c r="D507" t="s">
        <v>2500</v>
      </c>
      <c r="E507">
        <v>5</v>
      </c>
      <c r="F507">
        <v>13</v>
      </c>
      <c r="G507" t="s">
        <v>0</v>
      </c>
      <c r="H507">
        <f t="shared" si="33"/>
        <v>1850.41</v>
      </c>
      <c r="I507">
        <f t="shared" si="34"/>
        <v>2239</v>
      </c>
      <c r="J507">
        <f t="shared" si="35"/>
        <v>1850.41</v>
      </c>
      <c r="K507" s="11">
        <v>2239</v>
      </c>
      <c r="L507">
        <v>1.08</v>
      </c>
      <c r="M507">
        <v>43.2</v>
      </c>
    </row>
    <row r="508" spans="1:13">
      <c r="A508">
        <v>5005077</v>
      </c>
      <c r="B508" s="1" t="s">
        <v>2433</v>
      </c>
      <c r="C508" t="s">
        <v>2397</v>
      </c>
      <c r="D508" t="s">
        <v>2502</v>
      </c>
      <c r="E508">
        <v>5</v>
      </c>
      <c r="F508">
        <v>13</v>
      </c>
      <c r="G508" t="s">
        <v>0</v>
      </c>
      <c r="H508">
        <f t="shared" si="33"/>
        <v>2015.7</v>
      </c>
      <c r="I508">
        <f t="shared" si="34"/>
        <v>2439</v>
      </c>
      <c r="J508">
        <f t="shared" si="35"/>
        <v>2015.7</v>
      </c>
      <c r="K508" s="11">
        <v>2439</v>
      </c>
      <c r="L508">
        <v>1.44</v>
      </c>
      <c r="M508">
        <v>51.84</v>
      </c>
    </row>
    <row r="509" spans="1:13">
      <c r="A509">
        <v>5005081</v>
      </c>
      <c r="B509" s="1" t="s">
        <v>2433</v>
      </c>
      <c r="C509" t="s">
        <v>2393</v>
      </c>
      <c r="D509" t="s">
        <v>2498</v>
      </c>
      <c r="E509">
        <v>5</v>
      </c>
      <c r="F509">
        <v>13</v>
      </c>
      <c r="G509" t="s">
        <v>0</v>
      </c>
      <c r="H509">
        <f t="shared" si="33"/>
        <v>1524.79</v>
      </c>
      <c r="I509">
        <f t="shared" si="34"/>
        <v>1845</v>
      </c>
      <c r="J509">
        <f t="shared" si="35"/>
        <v>1524.79</v>
      </c>
      <c r="K509" s="11">
        <v>1845</v>
      </c>
      <c r="L509">
        <v>1.08</v>
      </c>
      <c r="M509">
        <v>43.2</v>
      </c>
    </row>
    <row r="510" spans="1:13">
      <c r="A510">
        <v>5005078</v>
      </c>
      <c r="B510" s="1" t="s">
        <v>2433</v>
      </c>
      <c r="C510" t="s">
        <v>2398</v>
      </c>
      <c r="D510" t="s">
        <v>2503</v>
      </c>
      <c r="E510">
        <v>5</v>
      </c>
      <c r="F510">
        <v>13</v>
      </c>
      <c r="G510" t="s">
        <v>0</v>
      </c>
      <c r="H510">
        <f t="shared" si="33"/>
        <v>2511.5700000000002</v>
      </c>
      <c r="I510">
        <f t="shared" si="34"/>
        <v>3039</v>
      </c>
      <c r="J510">
        <f t="shared" si="35"/>
        <v>2511.5700000000002</v>
      </c>
      <c r="K510" s="11">
        <v>3039</v>
      </c>
      <c r="L510">
        <v>1.44</v>
      </c>
      <c r="M510">
        <v>51.84</v>
      </c>
    </row>
    <row r="511" spans="1:13">
      <c r="A511">
        <v>5005082</v>
      </c>
      <c r="B511" s="1" t="s">
        <v>2433</v>
      </c>
      <c r="C511" t="s">
        <v>2394</v>
      </c>
      <c r="D511" t="s">
        <v>2499</v>
      </c>
      <c r="E511">
        <v>5</v>
      </c>
      <c r="F511">
        <v>13</v>
      </c>
      <c r="G511" t="s">
        <v>0</v>
      </c>
      <c r="H511">
        <f t="shared" si="33"/>
        <v>1850.41</v>
      </c>
      <c r="I511">
        <f t="shared" si="34"/>
        <v>2239</v>
      </c>
      <c r="J511">
        <f t="shared" si="35"/>
        <v>1850.41</v>
      </c>
      <c r="K511" s="11">
        <v>2239</v>
      </c>
      <c r="L511">
        <v>1.08</v>
      </c>
      <c r="M511">
        <v>43.2</v>
      </c>
    </row>
    <row r="512" spans="1:13">
      <c r="A512">
        <v>5005079</v>
      </c>
      <c r="B512" s="1" t="s">
        <v>2433</v>
      </c>
      <c r="C512" t="s">
        <v>2396</v>
      </c>
      <c r="D512" t="s">
        <v>2501</v>
      </c>
      <c r="E512">
        <v>5</v>
      </c>
      <c r="F512">
        <v>13</v>
      </c>
      <c r="G512" t="s">
        <v>0</v>
      </c>
      <c r="H512">
        <f t="shared" si="33"/>
        <v>2015.7</v>
      </c>
      <c r="I512">
        <f t="shared" si="34"/>
        <v>2439</v>
      </c>
      <c r="J512">
        <f t="shared" si="35"/>
        <v>2015.7</v>
      </c>
      <c r="K512" s="11">
        <v>2439</v>
      </c>
      <c r="L512">
        <v>1.44</v>
      </c>
      <c r="M512">
        <v>51.84</v>
      </c>
    </row>
    <row r="513" spans="1:13">
      <c r="A513">
        <v>5005083</v>
      </c>
      <c r="B513" s="1" t="s">
        <v>2433</v>
      </c>
      <c r="C513" t="s">
        <v>2392</v>
      </c>
      <c r="D513" t="s">
        <v>2497</v>
      </c>
      <c r="E513">
        <v>5</v>
      </c>
      <c r="F513">
        <v>13</v>
      </c>
      <c r="G513" t="s">
        <v>0</v>
      </c>
      <c r="H513">
        <f t="shared" si="33"/>
        <v>1524.79</v>
      </c>
      <c r="I513">
        <f t="shared" si="34"/>
        <v>1845</v>
      </c>
      <c r="J513">
        <f t="shared" si="35"/>
        <v>1524.79</v>
      </c>
      <c r="K513" s="11">
        <v>1845</v>
      </c>
      <c r="L513">
        <v>1.08</v>
      </c>
      <c r="M513">
        <v>43.2</v>
      </c>
    </row>
    <row r="514" spans="1:13">
      <c r="A514">
        <v>5004646</v>
      </c>
      <c r="B514" s="1" t="s">
        <v>2434</v>
      </c>
      <c r="C514" t="s">
        <v>1698</v>
      </c>
      <c r="D514" t="s">
        <v>1699</v>
      </c>
      <c r="E514">
        <v>5</v>
      </c>
      <c r="F514">
        <v>13</v>
      </c>
      <c r="G514" t="s">
        <v>0</v>
      </c>
      <c r="H514">
        <f t="shared" si="33"/>
        <v>1425.62</v>
      </c>
      <c r="I514">
        <f t="shared" si="34"/>
        <v>1725</v>
      </c>
      <c r="J514">
        <f t="shared" si="35"/>
        <v>1425.62</v>
      </c>
      <c r="K514" s="11">
        <v>1725</v>
      </c>
      <c r="L514">
        <v>0.9</v>
      </c>
      <c r="M514">
        <v>43.2</v>
      </c>
    </row>
    <row r="515" spans="1:13">
      <c r="A515">
        <v>5004647</v>
      </c>
      <c r="B515" s="1" t="s">
        <v>2434</v>
      </c>
      <c r="C515" t="s">
        <v>1696</v>
      </c>
      <c r="D515" t="s">
        <v>1697</v>
      </c>
      <c r="E515">
        <v>5</v>
      </c>
      <c r="F515">
        <v>13</v>
      </c>
      <c r="G515" t="s">
        <v>0</v>
      </c>
      <c r="H515">
        <f t="shared" si="33"/>
        <v>1524.79</v>
      </c>
      <c r="I515">
        <f t="shared" si="34"/>
        <v>1845</v>
      </c>
      <c r="J515">
        <f t="shared" si="35"/>
        <v>1524.79</v>
      </c>
      <c r="K515" s="11">
        <v>1845</v>
      </c>
      <c r="L515">
        <v>1.08</v>
      </c>
      <c r="M515">
        <v>43.2</v>
      </c>
    </row>
    <row r="516" spans="1:13">
      <c r="A516">
        <v>5005075</v>
      </c>
      <c r="B516" s="1" t="s">
        <v>2435</v>
      </c>
      <c r="C516" t="s">
        <v>2400</v>
      </c>
      <c r="D516" t="s">
        <v>2505</v>
      </c>
      <c r="E516">
        <v>5</v>
      </c>
      <c r="F516">
        <v>6</v>
      </c>
      <c r="G516" t="s">
        <v>1833</v>
      </c>
      <c r="H516">
        <f t="shared" si="33"/>
        <v>533.05999999999995</v>
      </c>
      <c r="I516">
        <f t="shared" si="34"/>
        <v>645</v>
      </c>
      <c r="J516">
        <f t="shared" si="35"/>
        <v>533.05999999999995</v>
      </c>
      <c r="K516" s="11">
        <v>645</v>
      </c>
      <c r="L516">
        <v>0.59</v>
      </c>
      <c r="M516">
        <v>37.04</v>
      </c>
    </row>
    <row r="517" spans="1:13">
      <c r="A517">
        <v>5005007</v>
      </c>
      <c r="B517" s="1" t="s">
        <v>2436</v>
      </c>
      <c r="C517" t="s">
        <v>2248</v>
      </c>
      <c r="D517" t="s">
        <v>2270</v>
      </c>
      <c r="E517">
        <v>5</v>
      </c>
      <c r="F517">
        <v>13</v>
      </c>
      <c r="G517" t="s">
        <v>0</v>
      </c>
      <c r="H517">
        <f t="shared" si="33"/>
        <v>3053.72</v>
      </c>
      <c r="I517">
        <f t="shared" si="34"/>
        <v>3695</v>
      </c>
      <c r="J517">
        <f t="shared" si="35"/>
        <v>3053.72</v>
      </c>
      <c r="K517" s="11">
        <v>3695</v>
      </c>
      <c r="L517">
        <v>0.72</v>
      </c>
      <c r="M517">
        <v>25.92</v>
      </c>
    </row>
    <row r="518" spans="1:13">
      <c r="A518">
        <v>5003806</v>
      </c>
      <c r="B518" s="1" t="s">
        <v>2437</v>
      </c>
      <c r="C518" t="s">
        <v>492</v>
      </c>
      <c r="D518" t="s">
        <v>493</v>
      </c>
      <c r="E518">
        <v>5</v>
      </c>
      <c r="F518">
        <v>13</v>
      </c>
      <c r="G518" t="s">
        <v>0</v>
      </c>
      <c r="H518">
        <f t="shared" si="33"/>
        <v>2015.7</v>
      </c>
      <c r="I518">
        <f t="shared" si="34"/>
        <v>2439</v>
      </c>
      <c r="J518">
        <f t="shared" si="35"/>
        <v>2015.7</v>
      </c>
      <c r="K518" s="11">
        <v>2439</v>
      </c>
      <c r="L518">
        <v>1.08</v>
      </c>
      <c r="M518">
        <v>51.84</v>
      </c>
    </row>
    <row r="519" spans="1:13">
      <c r="A519">
        <v>5003783</v>
      </c>
      <c r="B519" s="1" t="s">
        <v>2437</v>
      </c>
      <c r="C519" t="s">
        <v>2221</v>
      </c>
      <c r="D519" t="s">
        <v>2186</v>
      </c>
      <c r="E519">
        <v>5</v>
      </c>
      <c r="F519">
        <v>13</v>
      </c>
      <c r="G519" t="s">
        <v>0</v>
      </c>
      <c r="H519">
        <f t="shared" si="33"/>
        <v>1425.62</v>
      </c>
      <c r="I519">
        <f t="shared" si="34"/>
        <v>1725</v>
      </c>
      <c r="J519">
        <f t="shared" si="35"/>
        <v>1425.62</v>
      </c>
      <c r="K519" s="11">
        <v>1725</v>
      </c>
      <c r="L519">
        <v>0.9</v>
      </c>
      <c r="M519">
        <v>43.2</v>
      </c>
    </row>
    <row r="520" spans="1:13">
      <c r="A520">
        <v>5003801</v>
      </c>
      <c r="B520" s="1" t="s">
        <v>2437</v>
      </c>
      <c r="C520" t="s">
        <v>482</v>
      </c>
      <c r="D520" t="s">
        <v>483</v>
      </c>
      <c r="E520">
        <v>5</v>
      </c>
      <c r="F520">
        <v>13</v>
      </c>
      <c r="G520" t="s">
        <v>0</v>
      </c>
      <c r="H520">
        <f t="shared" si="33"/>
        <v>2015.7</v>
      </c>
      <c r="I520">
        <f t="shared" si="34"/>
        <v>2439</v>
      </c>
      <c r="J520">
        <f t="shared" si="35"/>
        <v>2015.7</v>
      </c>
      <c r="K520" s="11">
        <v>2439</v>
      </c>
      <c r="L520">
        <v>1.44</v>
      </c>
      <c r="M520">
        <v>51.84</v>
      </c>
    </row>
    <row r="521" spans="1:13">
      <c r="A521">
        <v>5003780</v>
      </c>
      <c r="B521" s="1" t="s">
        <v>2437</v>
      </c>
      <c r="C521" t="s">
        <v>2218</v>
      </c>
      <c r="D521" t="s">
        <v>2183</v>
      </c>
      <c r="E521">
        <v>5</v>
      </c>
      <c r="F521">
        <v>13</v>
      </c>
      <c r="G521" t="s">
        <v>0</v>
      </c>
      <c r="H521">
        <f t="shared" si="33"/>
        <v>1524.79</v>
      </c>
      <c r="I521">
        <f t="shared" si="34"/>
        <v>1845</v>
      </c>
      <c r="J521">
        <f t="shared" si="35"/>
        <v>1524.79</v>
      </c>
      <c r="K521" s="11">
        <v>1845</v>
      </c>
      <c r="L521">
        <v>1.08</v>
      </c>
      <c r="M521">
        <v>43.2</v>
      </c>
    </row>
    <row r="522" spans="1:13">
      <c r="A522">
        <v>5003804</v>
      </c>
      <c r="B522" s="1" t="s">
        <v>2437</v>
      </c>
      <c r="C522" t="s">
        <v>488</v>
      </c>
      <c r="D522" t="s">
        <v>489</v>
      </c>
      <c r="E522">
        <v>5</v>
      </c>
      <c r="F522">
        <v>13</v>
      </c>
      <c r="G522" t="s">
        <v>0</v>
      </c>
      <c r="H522">
        <f t="shared" si="33"/>
        <v>2015.7</v>
      </c>
      <c r="I522">
        <f t="shared" si="34"/>
        <v>2439</v>
      </c>
      <c r="J522">
        <f t="shared" si="35"/>
        <v>2015.7</v>
      </c>
      <c r="K522" s="11">
        <v>2439</v>
      </c>
      <c r="L522">
        <v>1.08</v>
      </c>
      <c r="M522">
        <v>51.84</v>
      </c>
    </row>
    <row r="523" spans="1:13">
      <c r="A523">
        <v>5003784</v>
      </c>
      <c r="B523" s="1" t="s">
        <v>2437</v>
      </c>
      <c r="C523" t="s">
        <v>2222</v>
      </c>
      <c r="D523" t="s">
        <v>2187</v>
      </c>
      <c r="E523">
        <v>5</v>
      </c>
      <c r="F523">
        <v>13</v>
      </c>
      <c r="G523" t="s">
        <v>0</v>
      </c>
      <c r="H523">
        <f t="shared" si="33"/>
        <v>1425.62</v>
      </c>
      <c r="I523">
        <f t="shared" si="34"/>
        <v>1725</v>
      </c>
      <c r="J523">
        <f t="shared" si="35"/>
        <v>1425.62</v>
      </c>
      <c r="K523" s="11">
        <v>1725</v>
      </c>
      <c r="L523">
        <v>0.9</v>
      </c>
      <c r="M523">
        <v>43.2</v>
      </c>
    </row>
    <row r="524" spans="1:13">
      <c r="A524">
        <v>5003799</v>
      </c>
      <c r="B524" s="1" t="s">
        <v>2437</v>
      </c>
      <c r="C524" t="s">
        <v>478</v>
      </c>
      <c r="D524" t="s">
        <v>479</v>
      </c>
      <c r="E524">
        <v>5</v>
      </c>
      <c r="F524">
        <v>13</v>
      </c>
      <c r="G524" t="s">
        <v>0</v>
      </c>
      <c r="H524">
        <f t="shared" si="33"/>
        <v>2015.7</v>
      </c>
      <c r="I524">
        <f t="shared" si="34"/>
        <v>2439</v>
      </c>
      <c r="J524">
        <f t="shared" si="35"/>
        <v>2015.7</v>
      </c>
      <c r="K524" s="11">
        <v>2439</v>
      </c>
      <c r="L524">
        <v>1.44</v>
      </c>
      <c r="M524">
        <v>51.84</v>
      </c>
    </row>
    <row r="525" spans="1:13">
      <c r="A525">
        <v>5003781</v>
      </c>
      <c r="B525" s="1" t="s">
        <v>2437</v>
      </c>
      <c r="C525" t="s">
        <v>2219</v>
      </c>
      <c r="D525" t="s">
        <v>2184</v>
      </c>
      <c r="E525">
        <v>5</v>
      </c>
      <c r="F525">
        <v>13</v>
      </c>
      <c r="G525" t="s">
        <v>0</v>
      </c>
      <c r="H525">
        <f t="shared" si="33"/>
        <v>1524.79</v>
      </c>
      <c r="I525">
        <f t="shared" si="34"/>
        <v>1845</v>
      </c>
      <c r="J525">
        <f t="shared" si="35"/>
        <v>1524.79</v>
      </c>
      <c r="K525" s="11">
        <v>1845</v>
      </c>
      <c r="L525">
        <v>1.08</v>
      </c>
      <c r="M525">
        <v>43.2</v>
      </c>
    </row>
    <row r="526" spans="1:13">
      <c r="A526">
        <v>5003805</v>
      </c>
      <c r="B526" s="1" t="s">
        <v>2437</v>
      </c>
      <c r="C526" t="s">
        <v>490</v>
      </c>
      <c r="D526" t="s">
        <v>491</v>
      </c>
      <c r="E526">
        <v>5</v>
      </c>
      <c r="F526">
        <v>13</v>
      </c>
      <c r="G526" t="s">
        <v>0</v>
      </c>
      <c r="H526">
        <f t="shared" si="33"/>
        <v>2015.7</v>
      </c>
      <c r="I526">
        <f t="shared" si="34"/>
        <v>2439</v>
      </c>
      <c r="J526">
        <f t="shared" si="35"/>
        <v>2015.7</v>
      </c>
      <c r="K526" s="11">
        <v>2439</v>
      </c>
      <c r="L526">
        <v>1.08</v>
      </c>
      <c r="M526">
        <v>51.84</v>
      </c>
    </row>
    <row r="527" spans="1:13">
      <c r="A527">
        <v>5003782</v>
      </c>
      <c r="B527" s="1" t="s">
        <v>2437</v>
      </c>
      <c r="C527" t="s">
        <v>2220</v>
      </c>
      <c r="D527" t="s">
        <v>2185</v>
      </c>
      <c r="E527">
        <v>5</v>
      </c>
      <c r="F527">
        <v>13</v>
      </c>
      <c r="G527" t="s">
        <v>0</v>
      </c>
      <c r="H527">
        <f t="shared" si="33"/>
        <v>1425.62</v>
      </c>
      <c r="I527">
        <f t="shared" si="34"/>
        <v>1725</v>
      </c>
      <c r="J527">
        <f t="shared" si="35"/>
        <v>1425.62</v>
      </c>
      <c r="K527" s="11">
        <v>1725</v>
      </c>
      <c r="L527">
        <v>0.9</v>
      </c>
      <c r="M527">
        <v>43.2</v>
      </c>
    </row>
    <row r="528" spans="1:13">
      <c r="A528">
        <v>5003800</v>
      </c>
      <c r="B528" s="1" t="s">
        <v>2437</v>
      </c>
      <c r="C528" t="s">
        <v>480</v>
      </c>
      <c r="D528" t="s">
        <v>481</v>
      </c>
      <c r="E528">
        <v>5</v>
      </c>
      <c r="F528">
        <v>13</v>
      </c>
      <c r="G528" t="s">
        <v>0</v>
      </c>
      <c r="H528">
        <f t="shared" si="33"/>
        <v>2015.7</v>
      </c>
      <c r="I528">
        <f t="shared" si="34"/>
        <v>2439</v>
      </c>
      <c r="J528">
        <f t="shared" si="35"/>
        <v>2015.7</v>
      </c>
      <c r="K528" s="11">
        <v>2439</v>
      </c>
      <c r="L528">
        <v>1.44</v>
      </c>
      <c r="M528">
        <v>51.84</v>
      </c>
    </row>
    <row r="529" spans="1:13">
      <c r="A529">
        <v>5003779</v>
      </c>
      <c r="B529" s="1" t="s">
        <v>2437</v>
      </c>
      <c r="C529" t="s">
        <v>2217</v>
      </c>
      <c r="D529" t="s">
        <v>2182</v>
      </c>
      <c r="E529">
        <v>5</v>
      </c>
      <c r="F529">
        <v>13</v>
      </c>
      <c r="G529" t="s">
        <v>0</v>
      </c>
      <c r="H529">
        <f t="shared" si="33"/>
        <v>1524.79</v>
      </c>
      <c r="I529">
        <f t="shared" si="34"/>
        <v>1845</v>
      </c>
      <c r="J529">
        <f t="shared" si="35"/>
        <v>1524.79</v>
      </c>
      <c r="K529" s="11">
        <v>1845</v>
      </c>
      <c r="L529">
        <v>1.08</v>
      </c>
      <c r="M529">
        <v>43.2</v>
      </c>
    </row>
    <row r="530" spans="1:13">
      <c r="A530">
        <v>5003803</v>
      </c>
      <c r="B530" s="1" t="s">
        <v>2438</v>
      </c>
      <c r="C530" t="s">
        <v>486</v>
      </c>
      <c r="D530" t="s">
        <v>487</v>
      </c>
      <c r="E530">
        <v>5</v>
      </c>
      <c r="F530">
        <v>13</v>
      </c>
      <c r="G530" t="s">
        <v>0</v>
      </c>
      <c r="H530">
        <f t="shared" si="33"/>
        <v>2883.47</v>
      </c>
      <c r="I530">
        <f t="shared" si="34"/>
        <v>3489</v>
      </c>
      <c r="J530">
        <f t="shared" si="35"/>
        <v>2883.47</v>
      </c>
      <c r="K530" s="11">
        <v>3489</v>
      </c>
      <c r="L530">
        <v>0.48</v>
      </c>
      <c r="M530">
        <v>23.04</v>
      </c>
    </row>
    <row r="531" spans="1:13">
      <c r="A531">
        <v>5003802</v>
      </c>
      <c r="B531" s="1" t="s">
        <v>2438</v>
      </c>
      <c r="C531" t="s">
        <v>484</v>
      </c>
      <c r="D531" t="s">
        <v>485</v>
      </c>
      <c r="E531">
        <v>5</v>
      </c>
      <c r="F531">
        <v>13</v>
      </c>
      <c r="G531" t="s">
        <v>0</v>
      </c>
      <c r="H531">
        <f t="shared" si="33"/>
        <v>2883.47</v>
      </c>
      <c r="I531">
        <f t="shared" si="34"/>
        <v>3489</v>
      </c>
      <c r="J531">
        <f t="shared" si="35"/>
        <v>2883.47</v>
      </c>
      <c r="K531" s="11">
        <v>3489</v>
      </c>
      <c r="L531">
        <v>0.48</v>
      </c>
      <c r="M531">
        <v>23.04</v>
      </c>
    </row>
    <row r="532" spans="1:13">
      <c r="A532">
        <v>5003813</v>
      </c>
      <c r="B532" s="1" t="s">
        <v>2439</v>
      </c>
      <c r="C532" t="s">
        <v>494</v>
      </c>
      <c r="D532" t="s">
        <v>495</v>
      </c>
      <c r="E532">
        <v>5</v>
      </c>
      <c r="F532">
        <v>13</v>
      </c>
      <c r="G532" t="s">
        <v>0</v>
      </c>
      <c r="H532">
        <f t="shared" ref="H532:H568" si="36">J532*(1-$K$2)</f>
        <v>2883.47</v>
      </c>
      <c r="I532">
        <f t="shared" ref="I532:I568" si="37">K532*(1-$K$2)</f>
        <v>3489</v>
      </c>
      <c r="J532">
        <f t="shared" ref="J532:J568" si="38">ROUND(K532/1.21,2)</f>
        <v>2883.47</v>
      </c>
      <c r="K532" s="11">
        <v>3489</v>
      </c>
      <c r="L532">
        <v>0.48</v>
      </c>
      <c r="M532">
        <v>23.04</v>
      </c>
    </row>
    <row r="533" spans="1:13">
      <c r="A533">
        <v>5003814</v>
      </c>
      <c r="B533" s="1" t="s">
        <v>2439</v>
      </c>
      <c r="C533" t="s">
        <v>496</v>
      </c>
      <c r="D533" t="s">
        <v>497</v>
      </c>
      <c r="E533">
        <v>5</v>
      </c>
      <c r="F533">
        <v>13</v>
      </c>
      <c r="G533" t="s">
        <v>0</v>
      </c>
      <c r="H533">
        <f t="shared" si="36"/>
        <v>2883.47</v>
      </c>
      <c r="I533">
        <f t="shared" si="37"/>
        <v>3489</v>
      </c>
      <c r="J533">
        <f t="shared" si="38"/>
        <v>2883.47</v>
      </c>
      <c r="K533" s="11">
        <v>3489</v>
      </c>
      <c r="L533">
        <v>0.48</v>
      </c>
      <c r="M533">
        <v>23.04</v>
      </c>
    </row>
    <row r="534" spans="1:13">
      <c r="A534">
        <v>5004842</v>
      </c>
      <c r="B534" s="1" t="s">
        <v>2440</v>
      </c>
      <c r="C534" t="s">
        <v>1880</v>
      </c>
      <c r="D534" t="s">
        <v>1881</v>
      </c>
      <c r="E534">
        <v>5</v>
      </c>
      <c r="F534">
        <v>11</v>
      </c>
      <c r="G534" t="s">
        <v>0</v>
      </c>
      <c r="H534">
        <f t="shared" si="36"/>
        <v>1252.07</v>
      </c>
      <c r="I534">
        <f t="shared" si="37"/>
        <v>1515</v>
      </c>
      <c r="J534">
        <f t="shared" si="38"/>
        <v>1252.07</v>
      </c>
      <c r="K534" s="11">
        <v>1515</v>
      </c>
      <c r="L534">
        <v>1.1399999999999999</v>
      </c>
      <c r="M534">
        <v>61.56</v>
      </c>
    </row>
    <row r="535" spans="1:13">
      <c r="A535">
        <v>5004777</v>
      </c>
      <c r="B535" s="1" t="s">
        <v>2441</v>
      </c>
      <c r="C535" t="s">
        <v>1738</v>
      </c>
      <c r="D535" t="s">
        <v>1739</v>
      </c>
      <c r="E535">
        <v>5</v>
      </c>
      <c r="F535">
        <v>13</v>
      </c>
      <c r="G535" t="s">
        <v>0</v>
      </c>
      <c r="H535">
        <f t="shared" si="36"/>
        <v>1263.6400000000001</v>
      </c>
      <c r="I535">
        <f t="shared" si="37"/>
        <v>1529</v>
      </c>
      <c r="J535">
        <f t="shared" si="38"/>
        <v>1263.6400000000001</v>
      </c>
      <c r="K535" s="11">
        <v>1529</v>
      </c>
      <c r="L535">
        <v>1.08</v>
      </c>
      <c r="M535">
        <v>51.84</v>
      </c>
    </row>
    <row r="536" spans="1:13">
      <c r="A536">
        <v>5004787</v>
      </c>
      <c r="B536" s="1" t="s">
        <v>2441</v>
      </c>
      <c r="C536" t="s">
        <v>1728</v>
      </c>
      <c r="D536" t="s">
        <v>1729</v>
      </c>
      <c r="E536">
        <v>5</v>
      </c>
      <c r="F536">
        <v>13</v>
      </c>
      <c r="G536" t="s">
        <v>0</v>
      </c>
      <c r="H536">
        <f t="shared" si="36"/>
        <v>1309.92</v>
      </c>
      <c r="I536">
        <f t="shared" si="37"/>
        <v>1585</v>
      </c>
      <c r="J536">
        <f t="shared" si="38"/>
        <v>1309.92</v>
      </c>
      <c r="K536" s="11">
        <v>1585</v>
      </c>
      <c r="L536">
        <v>1.44</v>
      </c>
      <c r="M536">
        <v>51.84</v>
      </c>
    </row>
    <row r="537" spans="1:13">
      <c r="A537">
        <v>5004771</v>
      </c>
      <c r="B537" s="1" t="s">
        <v>2441</v>
      </c>
      <c r="C537" t="s">
        <v>1718</v>
      </c>
      <c r="D537" t="s">
        <v>1719</v>
      </c>
      <c r="E537">
        <v>5</v>
      </c>
      <c r="F537">
        <v>2</v>
      </c>
      <c r="G537" t="s">
        <v>0</v>
      </c>
      <c r="H537">
        <f t="shared" si="36"/>
        <v>1012.4</v>
      </c>
      <c r="I537">
        <f t="shared" si="37"/>
        <v>1225</v>
      </c>
      <c r="J537">
        <f t="shared" si="38"/>
        <v>1012.4</v>
      </c>
      <c r="K537" s="11">
        <v>1225</v>
      </c>
      <c r="L537">
        <v>1.08</v>
      </c>
      <c r="M537">
        <v>43.2</v>
      </c>
    </row>
    <row r="538" spans="1:13">
      <c r="A538">
        <v>5004782</v>
      </c>
      <c r="B538" s="1" t="s">
        <v>2441</v>
      </c>
      <c r="C538" t="s">
        <v>1708</v>
      </c>
      <c r="D538" t="s">
        <v>1709</v>
      </c>
      <c r="E538">
        <v>5</v>
      </c>
      <c r="F538">
        <v>13</v>
      </c>
      <c r="G538" t="s">
        <v>0</v>
      </c>
      <c r="H538">
        <f t="shared" si="36"/>
        <v>1516.53</v>
      </c>
      <c r="I538">
        <f t="shared" si="37"/>
        <v>1835</v>
      </c>
      <c r="J538">
        <f t="shared" si="38"/>
        <v>1516.53</v>
      </c>
      <c r="K538" s="11">
        <v>1835</v>
      </c>
      <c r="L538">
        <v>1.1299999999999999</v>
      </c>
      <c r="M538">
        <v>47.25</v>
      </c>
    </row>
    <row r="539" spans="1:13">
      <c r="A539">
        <v>5004773</v>
      </c>
      <c r="B539" s="1" t="s">
        <v>2441</v>
      </c>
      <c r="C539" t="s">
        <v>1730</v>
      </c>
      <c r="D539" t="s">
        <v>1731</v>
      </c>
      <c r="E539">
        <v>5</v>
      </c>
      <c r="F539">
        <v>13</v>
      </c>
      <c r="G539" t="s">
        <v>0</v>
      </c>
      <c r="H539">
        <f t="shared" si="36"/>
        <v>1263.6400000000001</v>
      </c>
      <c r="I539">
        <f t="shared" si="37"/>
        <v>1529</v>
      </c>
      <c r="J539">
        <f t="shared" si="38"/>
        <v>1263.6400000000001</v>
      </c>
      <c r="K539" s="11">
        <v>1529</v>
      </c>
      <c r="L539">
        <v>1.08</v>
      </c>
      <c r="M539">
        <v>51.84</v>
      </c>
    </row>
    <row r="540" spans="1:13">
      <c r="A540">
        <v>5004783</v>
      </c>
      <c r="B540" s="1" t="s">
        <v>2441</v>
      </c>
      <c r="C540" t="s">
        <v>1720</v>
      </c>
      <c r="D540" t="s">
        <v>1721</v>
      </c>
      <c r="E540">
        <v>5</v>
      </c>
      <c r="F540">
        <v>13</v>
      </c>
      <c r="G540" t="s">
        <v>0</v>
      </c>
      <c r="H540">
        <f t="shared" si="36"/>
        <v>1309.92</v>
      </c>
      <c r="I540">
        <f t="shared" si="37"/>
        <v>1585</v>
      </c>
      <c r="J540">
        <f t="shared" si="38"/>
        <v>1309.92</v>
      </c>
      <c r="K540" s="11">
        <v>1585</v>
      </c>
      <c r="L540">
        <v>1.44</v>
      </c>
      <c r="M540">
        <v>51.84</v>
      </c>
    </row>
    <row r="541" spans="1:13">
      <c r="A541">
        <v>5004767</v>
      </c>
      <c r="B541" s="1" t="s">
        <v>2441</v>
      </c>
      <c r="C541" t="s">
        <v>1710</v>
      </c>
      <c r="D541" t="s">
        <v>1711</v>
      </c>
      <c r="E541">
        <v>5</v>
      </c>
      <c r="F541">
        <v>2</v>
      </c>
      <c r="G541" t="s">
        <v>0</v>
      </c>
      <c r="H541">
        <f t="shared" si="36"/>
        <v>1012.4</v>
      </c>
      <c r="I541">
        <f t="shared" si="37"/>
        <v>1225</v>
      </c>
      <c r="J541">
        <f t="shared" si="38"/>
        <v>1012.4</v>
      </c>
      <c r="K541" s="11">
        <v>1225</v>
      </c>
      <c r="L541">
        <v>1.08</v>
      </c>
      <c r="M541">
        <v>43.2</v>
      </c>
    </row>
    <row r="542" spans="1:13">
      <c r="A542">
        <v>5004778</v>
      </c>
      <c r="B542" s="1" t="s">
        <v>2441</v>
      </c>
      <c r="C542" t="s">
        <v>1700</v>
      </c>
      <c r="D542" t="s">
        <v>1701</v>
      </c>
      <c r="E542">
        <v>5</v>
      </c>
      <c r="F542">
        <v>13</v>
      </c>
      <c r="G542" t="s">
        <v>0</v>
      </c>
      <c r="H542">
        <f t="shared" si="36"/>
        <v>1516.53</v>
      </c>
      <c r="I542">
        <f t="shared" si="37"/>
        <v>1835</v>
      </c>
      <c r="J542">
        <f t="shared" si="38"/>
        <v>1516.53</v>
      </c>
      <c r="K542" s="11">
        <v>1835</v>
      </c>
      <c r="L542">
        <v>1.1299999999999999</v>
      </c>
      <c r="M542">
        <v>47.25</v>
      </c>
    </row>
    <row r="543" spans="1:13">
      <c r="A543">
        <v>5004772</v>
      </c>
      <c r="B543" s="1" t="s">
        <v>2441</v>
      </c>
      <c r="C543" t="s">
        <v>1740</v>
      </c>
      <c r="D543" t="s">
        <v>1741</v>
      </c>
      <c r="E543">
        <v>5</v>
      </c>
      <c r="F543">
        <v>13</v>
      </c>
      <c r="G543" t="s">
        <v>0</v>
      </c>
      <c r="H543">
        <f t="shared" si="36"/>
        <v>1640.5</v>
      </c>
      <c r="I543">
        <f t="shared" si="37"/>
        <v>1985</v>
      </c>
      <c r="J543">
        <f t="shared" si="38"/>
        <v>1640.5</v>
      </c>
      <c r="K543" s="11">
        <v>1985</v>
      </c>
      <c r="L543">
        <v>1.08</v>
      </c>
      <c r="M543">
        <v>43.2</v>
      </c>
    </row>
    <row r="544" spans="1:13">
      <c r="A544">
        <v>5004776</v>
      </c>
      <c r="B544" s="1" t="s">
        <v>2441</v>
      </c>
      <c r="C544" t="s">
        <v>1736</v>
      </c>
      <c r="D544" t="s">
        <v>1737</v>
      </c>
      <c r="E544">
        <v>5</v>
      </c>
      <c r="F544">
        <v>13</v>
      </c>
      <c r="G544" t="s">
        <v>0</v>
      </c>
      <c r="H544">
        <f t="shared" si="36"/>
        <v>1263.6400000000001</v>
      </c>
      <c r="I544">
        <f t="shared" si="37"/>
        <v>1529</v>
      </c>
      <c r="J544">
        <f t="shared" si="38"/>
        <v>1263.6400000000001</v>
      </c>
      <c r="K544" s="11">
        <v>1529</v>
      </c>
      <c r="L544">
        <v>1.08</v>
      </c>
      <c r="M544">
        <v>51.84</v>
      </c>
    </row>
    <row r="545" spans="1:13">
      <c r="A545">
        <v>5004786</v>
      </c>
      <c r="B545" s="1" t="s">
        <v>2441</v>
      </c>
      <c r="C545" t="s">
        <v>1726</v>
      </c>
      <c r="D545" t="s">
        <v>1727</v>
      </c>
      <c r="E545">
        <v>5</v>
      </c>
      <c r="F545">
        <v>13</v>
      </c>
      <c r="G545" t="s">
        <v>0</v>
      </c>
      <c r="H545">
        <f t="shared" si="36"/>
        <v>1309.92</v>
      </c>
      <c r="I545">
        <f t="shared" si="37"/>
        <v>1585</v>
      </c>
      <c r="J545">
        <f t="shared" si="38"/>
        <v>1309.92</v>
      </c>
      <c r="K545" s="11">
        <v>1585</v>
      </c>
      <c r="L545">
        <v>1.44</v>
      </c>
      <c r="M545">
        <v>51.84</v>
      </c>
    </row>
    <row r="546" spans="1:13">
      <c r="A546">
        <v>5004770</v>
      </c>
      <c r="B546" s="1" t="s">
        <v>2441</v>
      </c>
      <c r="C546" t="s">
        <v>1716</v>
      </c>
      <c r="D546" t="s">
        <v>1717</v>
      </c>
      <c r="E546">
        <v>5</v>
      </c>
      <c r="F546">
        <v>2</v>
      </c>
      <c r="G546" t="s">
        <v>0</v>
      </c>
      <c r="H546">
        <f t="shared" si="36"/>
        <v>1012.4</v>
      </c>
      <c r="I546">
        <f t="shared" si="37"/>
        <v>1225</v>
      </c>
      <c r="J546">
        <f t="shared" si="38"/>
        <v>1012.4</v>
      </c>
      <c r="K546" s="11">
        <v>1225</v>
      </c>
      <c r="L546">
        <v>1.08</v>
      </c>
      <c r="M546">
        <v>43.2</v>
      </c>
    </row>
    <row r="547" spans="1:13">
      <c r="A547">
        <v>5004781</v>
      </c>
      <c r="B547" s="1" t="s">
        <v>2441</v>
      </c>
      <c r="C547" t="s">
        <v>1706</v>
      </c>
      <c r="D547" t="s">
        <v>1707</v>
      </c>
      <c r="E547">
        <v>5</v>
      </c>
      <c r="F547">
        <v>13</v>
      </c>
      <c r="G547" t="s">
        <v>0</v>
      </c>
      <c r="H547">
        <f t="shared" si="36"/>
        <v>1516.53</v>
      </c>
      <c r="I547">
        <f t="shared" si="37"/>
        <v>1835</v>
      </c>
      <c r="J547">
        <f t="shared" si="38"/>
        <v>1516.53</v>
      </c>
      <c r="K547" s="11">
        <v>1835</v>
      </c>
      <c r="L547">
        <v>1.1299999999999999</v>
      </c>
      <c r="M547">
        <v>47.25</v>
      </c>
    </row>
    <row r="548" spans="1:13">
      <c r="A548">
        <v>5004774</v>
      </c>
      <c r="B548" s="1" t="s">
        <v>2441</v>
      </c>
      <c r="C548" t="s">
        <v>1732</v>
      </c>
      <c r="D548" t="s">
        <v>1733</v>
      </c>
      <c r="E548">
        <v>5</v>
      </c>
      <c r="F548">
        <v>13</v>
      </c>
      <c r="G548" t="s">
        <v>0</v>
      </c>
      <c r="H548">
        <f t="shared" si="36"/>
        <v>1263.6400000000001</v>
      </c>
      <c r="I548">
        <f t="shared" si="37"/>
        <v>1529</v>
      </c>
      <c r="J548">
        <f t="shared" si="38"/>
        <v>1263.6400000000001</v>
      </c>
      <c r="K548" s="11">
        <v>1529</v>
      </c>
      <c r="L548">
        <v>1.08</v>
      </c>
      <c r="M548">
        <v>51.84</v>
      </c>
    </row>
    <row r="549" spans="1:13">
      <c r="A549">
        <v>5004784</v>
      </c>
      <c r="B549" s="1" t="s">
        <v>2441</v>
      </c>
      <c r="C549" t="s">
        <v>1722</v>
      </c>
      <c r="D549" t="s">
        <v>1723</v>
      </c>
      <c r="E549">
        <v>5</v>
      </c>
      <c r="F549">
        <v>13</v>
      </c>
      <c r="G549" t="s">
        <v>0</v>
      </c>
      <c r="H549">
        <f t="shared" si="36"/>
        <v>1309.92</v>
      </c>
      <c r="I549">
        <f t="shared" si="37"/>
        <v>1585</v>
      </c>
      <c r="J549">
        <f t="shared" si="38"/>
        <v>1309.92</v>
      </c>
      <c r="K549" s="11">
        <v>1585</v>
      </c>
      <c r="L549">
        <v>1.44</v>
      </c>
      <c r="M549">
        <v>51.84</v>
      </c>
    </row>
    <row r="550" spans="1:13">
      <c r="A550">
        <v>5004768</v>
      </c>
      <c r="B550" s="1" t="s">
        <v>2441</v>
      </c>
      <c r="C550" t="s">
        <v>1712</v>
      </c>
      <c r="D550" t="s">
        <v>1713</v>
      </c>
      <c r="E550">
        <v>5</v>
      </c>
      <c r="F550">
        <v>2</v>
      </c>
      <c r="G550" t="s">
        <v>0</v>
      </c>
      <c r="H550">
        <f t="shared" si="36"/>
        <v>1012.4</v>
      </c>
      <c r="I550">
        <f t="shared" si="37"/>
        <v>1225</v>
      </c>
      <c r="J550">
        <f t="shared" si="38"/>
        <v>1012.4</v>
      </c>
      <c r="K550" s="11">
        <v>1225</v>
      </c>
      <c r="L550">
        <v>1.08</v>
      </c>
      <c r="M550">
        <v>43.2</v>
      </c>
    </row>
    <row r="551" spans="1:13">
      <c r="A551">
        <v>5004779</v>
      </c>
      <c r="B551" s="1" t="s">
        <v>2441</v>
      </c>
      <c r="C551" t="s">
        <v>1702</v>
      </c>
      <c r="D551" t="s">
        <v>1703</v>
      </c>
      <c r="E551">
        <v>5</v>
      </c>
      <c r="F551">
        <v>13</v>
      </c>
      <c r="G551" t="s">
        <v>0</v>
      </c>
      <c r="H551">
        <f t="shared" si="36"/>
        <v>1516.53</v>
      </c>
      <c r="I551">
        <f t="shared" si="37"/>
        <v>1835</v>
      </c>
      <c r="J551">
        <f t="shared" si="38"/>
        <v>1516.53</v>
      </c>
      <c r="K551" s="11">
        <v>1835</v>
      </c>
      <c r="L551">
        <v>1.1299999999999999</v>
      </c>
      <c r="M551">
        <v>47.25</v>
      </c>
    </row>
    <row r="552" spans="1:13">
      <c r="A552">
        <v>5004775</v>
      </c>
      <c r="B552" s="1" t="s">
        <v>2441</v>
      </c>
      <c r="C552" t="s">
        <v>1734</v>
      </c>
      <c r="D552" t="s">
        <v>1735</v>
      </c>
      <c r="E552">
        <v>5</v>
      </c>
      <c r="F552">
        <v>13</v>
      </c>
      <c r="G552" t="s">
        <v>0</v>
      </c>
      <c r="H552">
        <f t="shared" si="36"/>
        <v>1263.6400000000001</v>
      </c>
      <c r="I552">
        <f t="shared" si="37"/>
        <v>1529</v>
      </c>
      <c r="J552">
        <f t="shared" si="38"/>
        <v>1263.6400000000001</v>
      </c>
      <c r="K552" s="11">
        <v>1529</v>
      </c>
      <c r="L552">
        <v>1.08</v>
      </c>
      <c r="M552">
        <v>51.84</v>
      </c>
    </row>
    <row r="553" spans="1:13">
      <c r="A553">
        <v>5004785</v>
      </c>
      <c r="B553" s="1" t="s">
        <v>2441</v>
      </c>
      <c r="C553" t="s">
        <v>1724</v>
      </c>
      <c r="D553" t="s">
        <v>1725</v>
      </c>
      <c r="E553">
        <v>5</v>
      </c>
      <c r="F553">
        <v>13</v>
      </c>
      <c r="G553" t="s">
        <v>0</v>
      </c>
      <c r="H553">
        <f t="shared" si="36"/>
        <v>1309.92</v>
      </c>
      <c r="I553">
        <f t="shared" si="37"/>
        <v>1585</v>
      </c>
      <c r="J553">
        <f t="shared" si="38"/>
        <v>1309.92</v>
      </c>
      <c r="K553" s="11">
        <v>1585</v>
      </c>
      <c r="L553">
        <v>1.44</v>
      </c>
      <c r="M553">
        <v>51.84</v>
      </c>
    </row>
    <row r="554" spans="1:13">
      <c r="A554">
        <v>5004769</v>
      </c>
      <c r="B554" s="1" t="s">
        <v>2441</v>
      </c>
      <c r="C554" t="s">
        <v>1714</v>
      </c>
      <c r="D554" t="s">
        <v>1715</v>
      </c>
      <c r="E554">
        <v>5</v>
      </c>
      <c r="F554">
        <v>2</v>
      </c>
      <c r="G554" t="s">
        <v>0</v>
      </c>
      <c r="H554">
        <f t="shared" si="36"/>
        <v>1012.4</v>
      </c>
      <c r="I554">
        <f t="shared" si="37"/>
        <v>1225</v>
      </c>
      <c r="J554">
        <f t="shared" si="38"/>
        <v>1012.4</v>
      </c>
      <c r="K554" s="11">
        <v>1225</v>
      </c>
      <c r="L554">
        <v>1.08</v>
      </c>
      <c r="M554">
        <v>43.2</v>
      </c>
    </row>
    <row r="555" spans="1:13">
      <c r="A555">
        <v>5004780</v>
      </c>
      <c r="B555" s="1" t="s">
        <v>2441</v>
      </c>
      <c r="C555" t="s">
        <v>1704</v>
      </c>
      <c r="D555" t="s">
        <v>1705</v>
      </c>
      <c r="E555">
        <v>5</v>
      </c>
      <c r="F555">
        <v>13</v>
      </c>
      <c r="G555" t="s">
        <v>0</v>
      </c>
      <c r="H555">
        <f t="shared" si="36"/>
        <v>1516.53</v>
      </c>
      <c r="I555">
        <f t="shared" si="37"/>
        <v>1835</v>
      </c>
      <c r="J555">
        <f t="shared" si="38"/>
        <v>1516.53</v>
      </c>
      <c r="K555" s="11">
        <v>1835</v>
      </c>
      <c r="L555">
        <v>1.1299999999999999</v>
      </c>
      <c r="M555">
        <v>47.25</v>
      </c>
    </row>
    <row r="556" spans="1:13">
      <c r="A556">
        <v>5004838</v>
      </c>
      <c r="B556" s="1" t="s">
        <v>2442</v>
      </c>
      <c r="C556" t="s">
        <v>1882</v>
      </c>
      <c r="D556" t="s">
        <v>1883</v>
      </c>
      <c r="E556">
        <v>5</v>
      </c>
      <c r="F556">
        <v>13</v>
      </c>
      <c r="G556" t="s">
        <v>0</v>
      </c>
      <c r="H556">
        <f t="shared" si="36"/>
        <v>2442.15</v>
      </c>
      <c r="I556">
        <f t="shared" si="37"/>
        <v>2955</v>
      </c>
      <c r="J556">
        <f t="shared" si="38"/>
        <v>2442.15</v>
      </c>
      <c r="K556" s="11">
        <v>2955</v>
      </c>
      <c r="L556">
        <v>0.72</v>
      </c>
      <c r="M556">
        <v>23.04</v>
      </c>
    </row>
    <row r="557" spans="1:13">
      <c r="A557">
        <v>5004929</v>
      </c>
      <c r="B557" s="1" t="s">
        <v>2443</v>
      </c>
      <c r="C557" t="s">
        <v>1968</v>
      </c>
      <c r="D557" t="s">
        <v>2102</v>
      </c>
      <c r="E557">
        <v>5</v>
      </c>
      <c r="F557">
        <v>13</v>
      </c>
      <c r="G557" t="s">
        <v>0</v>
      </c>
      <c r="H557">
        <f t="shared" si="36"/>
        <v>1227.27</v>
      </c>
      <c r="I557">
        <f t="shared" si="37"/>
        <v>1485</v>
      </c>
      <c r="J557">
        <f t="shared" si="38"/>
        <v>1227.27</v>
      </c>
      <c r="K557" s="11">
        <v>1485</v>
      </c>
      <c r="L557">
        <v>1.44</v>
      </c>
      <c r="M557">
        <v>51.84</v>
      </c>
    </row>
    <row r="558" spans="1:13">
      <c r="A558">
        <v>5004930</v>
      </c>
      <c r="B558" s="1" t="s">
        <v>2443</v>
      </c>
      <c r="C558" t="s">
        <v>1969</v>
      </c>
      <c r="D558" t="s">
        <v>2103</v>
      </c>
      <c r="E558">
        <v>5</v>
      </c>
      <c r="F558">
        <v>2</v>
      </c>
      <c r="G558" t="s">
        <v>0</v>
      </c>
      <c r="H558">
        <f t="shared" si="36"/>
        <v>789.26</v>
      </c>
      <c r="I558">
        <f t="shared" si="37"/>
        <v>955</v>
      </c>
      <c r="J558">
        <f t="shared" si="38"/>
        <v>789.26</v>
      </c>
      <c r="K558" s="11">
        <v>955</v>
      </c>
      <c r="L558">
        <v>1.08</v>
      </c>
      <c r="M558">
        <v>51.84</v>
      </c>
    </row>
    <row r="559" spans="1:13">
      <c r="A559">
        <v>5004931</v>
      </c>
      <c r="B559" s="1" t="s">
        <v>2443</v>
      </c>
      <c r="C559" t="s">
        <v>1970</v>
      </c>
      <c r="D559" t="s">
        <v>2104</v>
      </c>
      <c r="E559">
        <v>5</v>
      </c>
      <c r="F559">
        <v>2</v>
      </c>
      <c r="G559" t="s">
        <v>0</v>
      </c>
      <c r="H559">
        <f t="shared" si="36"/>
        <v>858.68</v>
      </c>
      <c r="I559">
        <f t="shared" si="37"/>
        <v>1039</v>
      </c>
      <c r="J559">
        <f t="shared" si="38"/>
        <v>858.68</v>
      </c>
      <c r="K559" s="11">
        <v>1039</v>
      </c>
      <c r="L559">
        <v>1.08</v>
      </c>
      <c r="M559">
        <v>43.2</v>
      </c>
    </row>
    <row r="560" spans="1:13">
      <c r="A560">
        <v>5004932</v>
      </c>
      <c r="B560" s="1" t="s">
        <v>2443</v>
      </c>
      <c r="C560" t="s">
        <v>1971</v>
      </c>
      <c r="D560" t="s">
        <v>2105</v>
      </c>
      <c r="E560">
        <v>5</v>
      </c>
      <c r="F560">
        <v>13</v>
      </c>
      <c r="G560" t="s">
        <v>0</v>
      </c>
      <c r="H560">
        <f t="shared" si="36"/>
        <v>1227.27</v>
      </c>
      <c r="I560">
        <f t="shared" si="37"/>
        <v>1485</v>
      </c>
      <c r="J560">
        <f t="shared" si="38"/>
        <v>1227.27</v>
      </c>
      <c r="K560" s="11">
        <v>1485</v>
      </c>
      <c r="L560">
        <v>1.44</v>
      </c>
      <c r="M560">
        <v>51.84</v>
      </c>
    </row>
    <row r="561" spans="1:13">
      <c r="A561">
        <v>5004933</v>
      </c>
      <c r="B561" s="1" t="s">
        <v>2443</v>
      </c>
      <c r="C561" t="s">
        <v>1972</v>
      </c>
      <c r="D561" t="s">
        <v>2106</v>
      </c>
      <c r="E561">
        <v>5</v>
      </c>
      <c r="F561">
        <v>13</v>
      </c>
      <c r="G561" t="s">
        <v>0</v>
      </c>
      <c r="H561">
        <f t="shared" si="36"/>
        <v>929.75</v>
      </c>
      <c r="I561">
        <f t="shared" si="37"/>
        <v>1125</v>
      </c>
      <c r="J561">
        <f t="shared" si="38"/>
        <v>929.75</v>
      </c>
      <c r="K561" s="11">
        <v>1125</v>
      </c>
      <c r="L561">
        <v>1.08</v>
      </c>
      <c r="M561">
        <v>51.84</v>
      </c>
    </row>
    <row r="562" spans="1:13">
      <c r="A562">
        <v>5004934</v>
      </c>
      <c r="B562" s="1" t="s">
        <v>2443</v>
      </c>
      <c r="C562" t="s">
        <v>1973</v>
      </c>
      <c r="D562" t="s">
        <v>2107</v>
      </c>
      <c r="E562">
        <v>5</v>
      </c>
      <c r="F562">
        <v>13</v>
      </c>
      <c r="G562" t="s">
        <v>0</v>
      </c>
      <c r="H562">
        <f t="shared" si="36"/>
        <v>1012.4</v>
      </c>
      <c r="I562">
        <f t="shared" si="37"/>
        <v>1225</v>
      </c>
      <c r="J562">
        <f t="shared" si="38"/>
        <v>1012.4</v>
      </c>
      <c r="K562" s="11">
        <v>1225</v>
      </c>
      <c r="L562">
        <v>1.08</v>
      </c>
      <c r="M562">
        <v>43.2</v>
      </c>
    </row>
    <row r="563" spans="1:13">
      <c r="A563">
        <v>5004937</v>
      </c>
      <c r="B563" s="1" t="s">
        <v>2443</v>
      </c>
      <c r="C563" t="s">
        <v>1976</v>
      </c>
      <c r="D563" t="s">
        <v>2110</v>
      </c>
      <c r="E563">
        <v>5</v>
      </c>
      <c r="F563">
        <v>3</v>
      </c>
      <c r="G563" t="s">
        <v>0</v>
      </c>
      <c r="H563">
        <f t="shared" si="36"/>
        <v>6999.17</v>
      </c>
      <c r="I563">
        <f t="shared" si="37"/>
        <v>8469</v>
      </c>
      <c r="J563">
        <f t="shared" si="38"/>
        <v>6999.17</v>
      </c>
      <c r="K563" s="11">
        <v>8469</v>
      </c>
      <c r="L563">
        <v>0.36</v>
      </c>
      <c r="M563">
        <v>21.6</v>
      </c>
    </row>
    <row r="564" spans="1:13">
      <c r="A564">
        <v>5004938</v>
      </c>
      <c r="B564" s="1" t="s">
        <v>2443</v>
      </c>
      <c r="C564" t="s">
        <v>1977</v>
      </c>
      <c r="D564" t="s">
        <v>2111</v>
      </c>
      <c r="E564">
        <v>5</v>
      </c>
      <c r="F564">
        <v>1</v>
      </c>
      <c r="G564" t="s">
        <v>0</v>
      </c>
      <c r="H564">
        <f t="shared" si="36"/>
        <v>979.34</v>
      </c>
      <c r="I564">
        <f t="shared" si="37"/>
        <v>1185</v>
      </c>
      <c r="J564">
        <f t="shared" si="38"/>
        <v>979.34</v>
      </c>
      <c r="K564" s="11">
        <v>1185</v>
      </c>
      <c r="L564">
        <v>1.35</v>
      </c>
      <c r="M564">
        <v>54</v>
      </c>
    </row>
    <row r="565" spans="1:13">
      <c r="A565">
        <v>5004939</v>
      </c>
      <c r="B565" s="1" t="s">
        <v>2443</v>
      </c>
      <c r="C565" t="s">
        <v>1978</v>
      </c>
      <c r="D565" t="s">
        <v>2112</v>
      </c>
      <c r="E565">
        <v>5</v>
      </c>
      <c r="F565">
        <v>11</v>
      </c>
      <c r="G565" t="s">
        <v>0</v>
      </c>
      <c r="H565">
        <f t="shared" si="36"/>
        <v>1607.44</v>
      </c>
      <c r="I565">
        <f t="shared" si="37"/>
        <v>1945</v>
      </c>
      <c r="J565">
        <f t="shared" si="38"/>
        <v>1607.44</v>
      </c>
      <c r="K565" s="11">
        <v>1945</v>
      </c>
      <c r="L565">
        <v>1.35</v>
      </c>
      <c r="M565">
        <v>54</v>
      </c>
    </row>
    <row r="566" spans="1:13">
      <c r="A566">
        <v>5004940</v>
      </c>
      <c r="B566" s="1" t="s">
        <v>2443</v>
      </c>
      <c r="C566" t="s">
        <v>1979</v>
      </c>
      <c r="D566" t="s">
        <v>2113</v>
      </c>
      <c r="E566">
        <v>5</v>
      </c>
      <c r="F566">
        <v>11</v>
      </c>
      <c r="G566" t="s">
        <v>0</v>
      </c>
      <c r="H566">
        <f t="shared" si="36"/>
        <v>1681.82</v>
      </c>
      <c r="I566">
        <f t="shared" si="37"/>
        <v>2035</v>
      </c>
      <c r="J566">
        <f t="shared" si="38"/>
        <v>1681.82</v>
      </c>
      <c r="K566" s="11">
        <v>2035</v>
      </c>
      <c r="L566">
        <v>1.35</v>
      </c>
      <c r="M566">
        <v>54</v>
      </c>
    </row>
    <row r="567" spans="1:13">
      <c r="A567">
        <v>5004941</v>
      </c>
      <c r="B567" s="1" t="s">
        <v>2443</v>
      </c>
      <c r="C567" t="s">
        <v>1980</v>
      </c>
      <c r="D567" t="s">
        <v>2114</v>
      </c>
      <c r="E567">
        <v>5</v>
      </c>
      <c r="F567">
        <v>11</v>
      </c>
      <c r="G567" t="s">
        <v>0</v>
      </c>
      <c r="H567">
        <f t="shared" si="36"/>
        <v>1681.82</v>
      </c>
      <c r="I567">
        <f t="shared" si="37"/>
        <v>2035</v>
      </c>
      <c r="J567">
        <f t="shared" si="38"/>
        <v>1681.82</v>
      </c>
      <c r="K567" s="11">
        <v>2035</v>
      </c>
      <c r="L567">
        <v>1.35</v>
      </c>
      <c r="M567">
        <v>54</v>
      </c>
    </row>
    <row r="568" spans="1:13">
      <c r="A568">
        <v>5004943</v>
      </c>
      <c r="B568" s="1" t="s">
        <v>2443</v>
      </c>
      <c r="C568" t="s">
        <v>1982</v>
      </c>
      <c r="D568" t="s">
        <v>2116</v>
      </c>
      <c r="E568">
        <v>5</v>
      </c>
      <c r="F568">
        <v>13</v>
      </c>
      <c r="G568" t="s">
        <v>0</v>
      </c>
      <c r="H568">
        <f t="shared" si="36"/>
        <v>1227.27</v>
      </c>
      <c r="I568">
        <f t="shared" si="37"/>
        <v>1485</v>
      </c>
      <c r="J568">
        <f t="shared" si="38"/>
        <v>1227.27</v>
      </c>
      <c r="K568" s="11">
        <v>1485</v>
      </c>
      <c r="L568">
        <v>1.44</v>
      </c>
      <c r="M568">
        <v>51.84</v>
      </c>
    </row>
    <row r="569" spans="1:13">
      <c r="A569">
        <v>5004944</v>
      </c>
      <c r="B569" s="1" t="s">
        <v>2443</v>
      </c>
      <c r="C569" t="s">
        <v>1983</v>
      </c>
      <c r="D569" t="s">
        <v>2117</v>
      </c>
      <c r="E569">
        <v>5</v>
      </c>
      <c r="F569">
        <v>2</v>
      </c>
      <c r="G569" t="s">
        <v>0</v>
      </c>
      <c r="H569">
        <f t="shared" ref="H569:H632" si="39">J569*(1-$K$2)</f>
        <v>789.26</v>
      </c>
      <c r="I569">
        <f t="shared" ref="I569:I632" si="40">K569*(1-$K$2)</f>
        <v>955</v>
      </c>
      <c r="J569">
        <f t="shared" ref="J569:J632" si="41">ROUND(K569/1.21,2)</f>
        <v>789.26</v>
      </c>
      <c r="K569" s="11">
        <v>955</v>
      </c>
      <c r="L569">
        <v>1.08</v>
      </c>
      <c r="M569">
        <v>51.84</v>
      </c>
    </row>
    <row r="570" spans="1:13">
      <c r="A570">
        <v>5004945</v>
      </c>
      <c r="B570" s="1" t="s">
        <v>2443</v>
      </c>
      <c r="C570" t="s">
        <v>1984</v>
      </c>
      <c r="D570" t="s">
        <v>2118</v>
      </c>
      <c r="E570">
        <v>5</v>
      </c>
      <c r="F570">
        <v>2</v>
      </c>
      <c r="G570" t="s">
        <v>0</v>
      </c>
      <c r="H570">
        <f t="shared" si="39"/>
        <v>858.68</v>
      </c>
      <c r="I570">
        <f t="shared" si="40"/>
        <v>1039</v>
      </c>
      <c r="J570">
        <f t="shared" si="41"/>
        <v>858.68</v>
      </c>
      <c r="K570" s="11">
        <v>1039</v>
      </c>
      <c r="L570">
        <v>1.08</v>
      </c>
      <c r="M570">
        <v>43.2</v>
      </c>
    </row>
    <row r="571" spans="1:13">
      <c r="A571">
        <v>5004946</v>
      </c>
      <c r="B571" s="1" t="s">
        <v>2443</v>
      </c>
      <c r="C571" t="s">
        <v>1985</v>
      </c>
      <c r="D571" t="s">
        <v>2119</v>
      </c>
      <c r="E571">
        <v>5</v>
      </c>
      <c r="F571">
        <v>13</v>
      </c>
      <c r="G571" t="s">
        <v>0</v>
      </c>
      <c r="H571">
        <f t="shared" si="39"/>
        <v>1227.27</v>
      </c>
      <c r="I571">
        <f t="shared" si="40"/>
        <v>1485</v>
      </c>
      <c r="J571">
        <f t="shared" si="41"/>
        <v>1227.27</v>
      </c>
      <c r="K571" s="11">
        <v>1485</v>
      </c>
      <c r="L571">
        <v>1.44</v>
      </c>
      <c r="M571">
        <v>51.84</v>
      </c>
    </row>
    <row r="572" spans="1:13">
      <c r="A572">
        <v>5004947</v>
      </c>
      <c r="B572" s="1" t="s">
        <v>2443</v>
      </c>
      <c r="C572" t="s">
        <v>1986</v>
      </c>
      <c r="D572" t="s">
        <v>2120</v>
      </c>
      <c r="E572">
        <v>5</v>
      </c>
      <c r="F572">
        <v>13</v>
      </c>
      <c r="G572" t="s">
        <v>0</v>
      </c>
      <c r="H572">
        <f t="shared" si="39"/>
        <v>929.75</v>
      </c>
      <c r="I572">
        <f t="shared" si="40"/>
        <v>1125</v>
      </c>
      <c r="J572">
        <f t="shared" si="41"/>
        <v>929.75</v>
      </c>
      <c r="K572" s="11">
        <v>1125</v>
      </c>
      <c r="L572">
        <v>1.08</v>
      </c>
      <c r="M572">
        <v>51.84</v>
      </c>
    </row>
    <row r="573" spans="1:13">
      <c r="A573">
        <v>5004948</v>
      </c>
      <c r="B573" s="1" t="s">
        <v>2443</v>
      </c>
      <c r="C573" t="s">
        <v>1987</v>
      </c>
      <c r="D573" t="s">
        <v>2121</v>
      </c>
      <c r="E573">
        <v>5</v>
      </c>
      <c r="F573">
        <v>13</v>
      </c>
      <c r="G573" t="s">
        <v>0</v>
      </c>
      <c r="H573">
        <f t="shared" si="39"/>
        <v>1012.4</v>
      </c>
      <c r="I573">
        <f t="shared" si="40"/>
        <v>1225</v>
      </c>
      <c r="J573">
        <f t="shared" si="41"/>
        <v>1012.4</v>
      </c>
      <c r="K573" s="11">
        <v>1225</v>
      </c>
      <c r="L573">
        <v>1.08</v>
      </c>
      <c r="M573">
        <v>43.2</v>
      </c>
    </row>
    <row r="574" spans="1:13">
      <c r="A574">
        <v>5004951</v>
      </c>
      <c r="B574" s="1" t="s">
        <v>2443</v>
      </c>
      <c r="C574" t="s">
        <v>1990</v>
      </c>
      <c r="D574" t="s">
        <v>2124</v>
      </c>
      <c r="E574">
        <v>5</v>
      </c>
      <c r="F574">
        <v>3</v>
      </c>
      <c r="G574" t="s">
        <v>0</v>
      </c>
      <c r="H574">
        <f t="shared" si="39"/>
        <v>6999.17</v>
      </c>
      <c r="I574">
        <f t="shared" si="40"/>
        <v>8469</v>
      </c>
      <c r="J574">
        <f t="shared" si="41"/>
        <v>6999.17</v>
      </c>
      <c r="K574" s="11">
        <v>8469</v>
      </c>
      <c r="L574">
        <v>0.36</v>
      </c>
      <c r="M574">
        <v>21.6</v>
      </c>
    </row>
    <row r="575" spans="1:13">
      <c r="A575">
        <v>5004952</v>
      </c>
      <c r="B575" s="1" t="s">
        <v>2443</v>
      </c>
      <c r="C575" t="s">
        <v>1991</v>
      </c>
      <c r="D575" t="s">
        <v>2125</v>
      </c>
      <c r="E575">
        <v>5</v>
      </c>
      <c r="F575">
        <v>1</v>
      </c>
      <c r="G575" t="s">
        <v>0</v>
      </c>
      <c r="H575">
        <f t="shared" si="39"/>
        <v>979.34</v>
      </c>
      <c r="I575">
        <f t="shared" si="40"/>
        <v>1185</v>
      </c>
      <c r="J575">
        <f t="shared" si="41"/>
        <v>979.34</v>
      </c>
      <c r="K575" s="11">
        <v>1185</v>
      </c>
      <c r="L575">
        <v>1.35</v>
      </c>
      <c r="M575">
        <v>54</v>
      </c>
    </row>
    <row r="576" spans="1:13">
      <c r="A576">
        <v>5004953</v>
      </c>
      <c r="B576" s="1" t="s">
        <v>2443</v>
      </c>
      <c r="C576" t="s">
        <v>1992</v>
      </c>
      <c r="D576" t="s">
        <v>2126</v>
      </c>
      <c r="E576">
        <v>5</v>
      </c>
      <c r="F576">
        <v>11</v>
      </c>
      <c r="G576" t="s">
        <v>0</v>
      </c>
      <c r="H576">
        <f t="shared" si="39"/>
        <v>1607.44</v>
      </c>
      <c r="I576">
        <f t="shared" si="40"/>
        <v>1945</v>
      </c>
      <c r="J576">
        <f t="shared" si="41"/>
        <v>1607.44</v>
      </c>
      <c r="K576" s="11">
        <v>1945</v>
      </c>
      <c r="L576">
        <v>1.35</v>
      </c>
      <c r="M576">
        <v>54</v>
      </c>
    </row>
    <row r="577" spans="1:13">
      <c r="A577">
        <v>5004955</v>
      </c>
      <c r="B577" s="1" t="s">
        <v>2443</v>
      </c>
      <c r="C577" t="s">
        <v>1994</v>
      </c>
      <c r="D577" t="s">
        <v>2128</v>
      </c>
      <c r="E577">
        <v>5</v>
      </c>
      <c r="F577">
        <v>13</v>
      </c>
      <c r="G577" t="s">
        <v>0</v>
      </c>
      <c r="H577">
        <f t="shared" si="39"/>
        <v>1227.27</v>
      </c>
      <c r="I577">
        <f t="shared" si="40"/>
        <v>1485</v>
      </c>
      <c r="J577">
        <f t="shared" si="41"/>
        <v>1227.27</v>
      </c>
      <c r="K577" s="11">
        <v>1485</v>
      </c>
      <c r="L577">
        <v>1.44</v>
      </c>
      <c r="M577">
        <v>51.84</v>
      </c>
    </row>
    <row r="578" spans="1:13">
      <c r="A578">
        <v>5004956</v>
      </c>
      <c r="B578" s="1" t="s">
        <v>2443</v>
      </c>
      <c r="C578" t="s">
        <v>1995</v>
      </c>
      <c r="D578" t="s">
        <v>2129</v>
      </c>
      <c r="E578">
        <v>5</v>
      </c>
      <c r="F578">
        <v>2</v>
      </c>
      <c r="G578" t="s">
        <v>0</v>
      </c>
      <c r="H578">
        <f t="shared" si="39"/>
        <v>789.26</v>
      </c>
      <c r="I578">
        <f t="shared" si="40"/>
        <v>955</v>
      </c>
      <c r="J578">
        <f t="shared" si="41"/>
        <v>789.26</v>
      </c>
      <c r="K578" s="11">
        <v>955</v>
      </c>
      <c r="L578">
        <v>1.08</v>
      </c>
      <c r="M578">
        <v>51.84</v>
      </c>
    </row>
    <row r="579" spans="1:13">
      <c r="A579">
        <v>5004957</v>
      </c>
      <c r="B579" s="1" t="s">
        <v>2443</v>
      </c>
      <c r="C579" t="s">
        <v>1996</v>
      </c>
      <c r="D579" t="s">
        <v>2130</v>
      </c>
      <c r="E579">
        <v>5</v>
      </c>
      <c r="F579">
        <v>2</v>
      </c>
      <c r="G579" t="s">
        <v>0</v>
      </c>
      <c r="H579">
        <f t="shared" si="39"/>
        <v>858.68</v>
      </c>
      <c r="I579">
        <f t="shared" si="40"/>
        <v>1039</v>
      </c>
      <c r="J579">
        <f t="shared" si="41"/>
        <v>858.68</v>
      </c>
      <c r="K579" s="11">
        <v>1039</v>
      </c>
      <c r="L579">
        <v>1.08</v>
      </c>
      <c r="M579">
        <v>43.2</v>
      </c>
    </row>
    <row r="580" spans="1:13">
      <c r="A580">
        <v>5004958</v>
      </c>
      <c r="B580" s="1" t="s">
        <v>2443</v>
      </c>
      <c r="C580" t="s">
        <v>1997</v>
      </c>
      <c r="D580" t="s">
        <v>2131</v>
      </c>
      <c r="E580">
        <v>5</v>
      </c>
      <c r="F580">
        <v>13</v>
      </c>
      <c r="G580" t="s">
        <v>0</v>
      </c>
      <c r="H580">
        <f t="shared" si="39"/>
        <v>1227.27</v>
      </c>
      <c r="I580">
        <f t="shared" si="40"/>
        <v>1485</v>
      </c>
      <c r="J580">
        <f t="shared" si="41"/>
        <v>1227.27</v>
      </c>
      <c r="K580" s="11">
        <v>1485</v>
      </c>
      <c r="L580">
        <v>1.44</v>
      </c>
      <c r="M580">
        <v>51.84</v>
      </c>
    </row>
    <row r="581" spans="1:13">
      <c r="A581">
        <v>5004959</v>
      </c>
      <c r="B581" s="1" t="s">
        <v>2443</v>
      </c>
      <c r="C581" t="s">
        <v>1998</v>
      </c>
      <c r="D581" t="s">
        <v>2132</v>
      </c>
      <c r="E581">
        <v>5</v>
      </c>
      <c r="F581">
        <v>13</v>
      </c>
      <c r="G581" t="s">
        <v>0</v>
      </c>
      <c r="H581">
        <f t="shared" si="39"/>
        <v>929.75</v>
      </c>
      <c r="I581">
        <f t="shared" si="40"/>
        <v>1125</v>
      </c>
      <c r="J581">
        <f t="shared" si="41"/>
        <v>929.75</v>
      </c>
      <c r="K581" s="11">
        <v>1125</v>
      </c>
      <c r="L581">
        <v>1.08</v>
      </c>
      <c r="M581">
        <v>51.84</v>
      </c>
    </row>
    <row r="582" spans="1:13">
      <c r="A582">
        <v>5004960</v>
      </c>
      <c r="B582" s="1" t="s">
        <v>2443</v>
      </c>
      <c r="C582" t="s">
        <v>1999</v>
      </c>
      <c r="D582" t="s">
        <v>2133</v>
      </c>
      <c r="E582">
        <v>5</v>
      </c>
      <c r="F582">
        <v>13</v>
      </c>
      <c r="G582" t="s">
        <v>0</v>
      </c>
      <c r="H582">
        <f t="shared" si="39"/>
        <v>1012.4</v>
      </c>
      <c r="I582">
        <f t="shared" si="40"/>
        <v>1225</v>
      </c>
      <c r="J582">
        <f t="shared" si="41"/>
        <v>1012.4</v>
      </c>
      <c r="K582" s="11">
        <v>1225</v>
      </c>
      <c r="L582">
        <v>1.08</v>
      </c>
      <c r="M582">
        <v>43.2</v>
      </c>
    </row>
    <row r="583" spans="1:13">
      <c r="A583">
        <v>5004964</v>
      </c>
      <c r="B583" s="1" t="s">
        <v>2443</v>
      </c>
      <c r="C583" t="s">
        <v>2003</v>
      </c>
      <c r="D583" t="s">
        <v>2137</v>
      </c>
      <c r="E583">
        <v>5</v>
      </c>
      <c r="F583">
        <v>13</v>
      </c>
      <c r="G583" t="s">
        <v>0</v>
      </c>
      <c r="H583">
        <f t="shared" si="39"/>
        <v>1227.27</v>
      </c>
      <c r="I583">
        <f t="shared" si="40"/>
        <v>1485</v>
      </c>
      <c r="J583">
        <f t="shared" si="41"/>
        <v>1227.27</v>
      </c>
      <c r="K583" s="11">
        <v>1485</v>
      </c>
      <c r="L583">
        <v>1.44</v>
      </c>
      <c r="M583">
        <v>51.84</v>
      </c>
    </row>
    <row r="584" spans="1:13">
      <c r="A584">
        <v>5004965</v>
      </c>
      <c r="B584" s="1" t="s">
        <v>2443</v>
      </c>
      <c r="C584" t="s">
        <v>2004</v>
      </c>
      <c r="D584" t="s">
        <v>2138</v>
      </c>
      <c r="E584">
        <v>5</v>
      </c>
      <c r="F584">
        <v>2</v>
      </c>
      <c r="G584" t="s">
        <v>0</v>
      </c>
      <c r="H584">
        <f t="shared" si="39"/>
        <v>789.26</v>
      </c>
      <c r="I584">
        <f t="shared" si="40"/>
        <v>955</v>
      </c>
      <c r="J584">
        <f t="shared" si="41"/>
        <v>789.26</v>
      </c>
      <c r="K584" s="11">
        <v>955</v>
      </c>
      <c r="L584">
        <v>1.08</v>
      </c>
      <c r="M584">
        <v>51.84</v>
      </c>
    </row>
    <row r="585" spans="1:13">
      <c r="A585">
        <v>5004966</v>
      </c>
      <c r="B585" s="1" t="s">
        <v>2443</v>
      </c>
      <c r="C585" t="s">
        <v>2005</v>
      </c>
      <c r="D585" t="s">
        <v>2139</v>
      </c>
      <c r="E585">
        <v>5</v>
      </c>
      <c r="F585">
        <v>2</v>
      </c>
      <c r="G585" t="s">
        <v>0</v>
      </c>
      <c r="H585">
        <f t="shared" si="39"/>
        <v>858.68</v>
      </c>
      <c r="I585">
        <f t="shared" si="40"/>
        <v>1039</v>
      </c>
      <c r="J585">
        <f t="shared" si="41"/>
        <v>858.68</v>
      </c>
      <c r="K585" s="11">
        <v>1039</v>
      </c>
      <c r="L585">
        <v>1.08</v>
      </c>
      <c r="M585">
        <v>43.2</v>
      </c>
    </row>
    <row r="586" spans="1:13">
      <c r="A586">
        <v>5004967</v>
      </c>
      <c r="B586" s="1" t="s">
        <v>2443</v>
      </c>
      <c r="C586" t="s">
        <v>2006</v>
      </c>
      <c r="D586" t="s">
        <v>2140</v>
      </c>
      <c r="E586">
        <v>5</v>
      </c>
      <c r="F586">
        <v>13</v>
      </c>
      <c r="G586" t="s">
        <v>0</v>
      </c>
      <c r="H586">
        <f t="shared" si="39"/>
        <v>1227.27</v>
      </c>
      <c r="I586">
        <f t="shared" si="40"/>
        <v>1485</v>
      </c>
      <c r="J586">
        <f t="shared" si="41"/>
        <v>1227.27</v>
      </c>
      <c r="K586" s="11">
        <v>1485</v>
      </c>
      <c r="L586">
        <v>1.44</v>
      </c>
      <c r="M586">
        <v>51.84</v>
      </c>
    </row>
    <row r="587" spans="1:13">
      <c r="A587">
        <v>5004968</v>
      </c>
      <c r="B587" s="1" t="s">
        <v>2443</v>
      </c>
      <c r="C587" t="s">
        <v>2007</v>
      </c>
      <c r="D587" t="s">
        <v>2141</v>
      </c>
      <c r="E587">
        <v>5</v>
      </c>
      <c r="F587">
        <v>13</v>
      </c>
      <c r="G587" t="s">
        <v>0</v>
      </c>
      <c r="H587">
        <f t="shared" si="39"/>
        <v>929.75</v>
      </c>
      <c r="I587">
        <f t="shared" si="40"/>
        <v>1125</v>
      </c>
      <c r="J587">
        <f t="shared" si="41"/>
        <v>929.75</v>
      </c>
      <c r="K587" s="11">
        <v>1125</v>
      </c>
      <c r="L587">
        <v>1.08</v>
      </c>
      <c r="M587">
        <v>51.84</v>
      </c>
    </row>
    <row r="588" spans="1:13">
      <c r="A588">
        <v>5004969</v>
      </c>
      <c r="B588" s="1" t="s">
        <v>2443</v>
      </c>
      <c r="C588" t="s">
        <v>2008</v>
      </c>
      <c r="D588" t="s">
        <v>2142</v>
      </c>
      <c r="E588">
        <v>5</v>
      </c>
      <c r="F588">
        <v>13</v>
      </c>
      <c r="G588" t="s">
        <v>0</v>
      </c>
      <c r="H588">
        <f t="shared" si="39"/>
        <v>1012.4</v>
      </c>
      <c r="I588">
        <f t="shared" si="40"/>
        <v>1225</v>
      </c>
      <c r="J588">
        <f t="shared" si="41"/>
        <v>1012.4</v>
      </c>
      <c r="K588" s="11">
        <v>1225</v>
      </c>
      <c r="L588">
        <v>1.08</v>
      </c>
      <c r="M588">
        <v>43.2</v>
      </c>
    </row>
    <row r="589" spans="1:13">
      <c r="A589">
        <v>5004972</v>
      </c>
      <c r="B589" s="1" t="s">
        <v>2443</v>
      </c>
      <c r="C589" t="s">
        <v>2011</v>
      </c>
      <c r="D589" t="s">
        <v>2145</v>
      </c>
      <c r="E589">
        <v>5</v>
      </c>
      <c r="F589">
        <v>3</v>
      </c>
      <c r="G589" t="s">
        <v>0</v>
      </c>
      <c r="H589">
        <f t="shared" si="39"/>
        <v>6999.17</v>
      </c>
      <c r="I589">
        <f t="shared" si="40"/>
        <v>8469</v>
      </c>
      <c r="J589">
        <f t="shared" si="41"/>
        <v>6999.17</v>
      </c>
      <c r="K589" s="11">
        <v>8469</v>
      </c>
      <c r="L589">
        <v>0.36</v>
      </c>
      <c r="M589">
        <v>21.6</v>
      </c>
    </row>
    <row r="590" spans="1:13">
      <c r="A590">
        <v>5004973</v>
      </c>
      <c r="B590" s="1" t="s">
        <v>2443</v>
      </c>
      <c r="C590" t="s">
        <v>2012</v>
      </c>
      <c r="D590" t="s">
        <v>2146</v>
      </c>
      <c r="E590">
        <v>5</v>
      </c>
      <c r="F590">
        <v>1</v>
      </c>
      <c r="G590" t="s">
        <v>0</v>
      </c>
      <c r="H590">
        <f t="shared" si="39"/>
        <v>979.34</v>
      </c>
      <c r="I590">
        <f t="shared" si="40"/>
        <v>1185</v>
      </c>
      <c r="J590">
        <f t="shared" si="41"/>
        <v>979.34</v>
      </c>
      <c r="K590" s="11">
        <v>1185</v>
      </c>
      <c r="L590">
        <v>1.35</v>
      </c>
      <c r="M590">
        <v>54</v>
      </c>
    </row>
    <row r="591" spans="1:13">
      <c r="A591">
        <v>5004974</v>
      </c>
      <c r="B591" s="1" t="s">
        <v>2443</v>
      </c>
      <c r="C591" t="s">
        <v>2013</v>
      </c>
      <c r="D591" t="s">
        <v>2147</v>
      </c>
      <c r="E591">
        <v>5</v>
      </c>
      <c r="F591">
        <v>11</v>
      </c>
      <c r="G591" t="s">
        <v>0</v>
      </c>
      <c r="H591">
        <f t="shared" si="39"/>
        <v>1607.44</v>
      </c>
      <c r="I591">
        <f t="shared" si="40"/>
        <v>1945</v>
      </c>
      <c r="J591">
        <f t="shared" si="41"/>
        <v>1607.44</v>
      </c>
      <c r="K591" s="11">
        <v>1945</v>
      </c>
      <c r="L591">
        <v>1.35</v>
      </c>
      <c r="M591">
        <v>54</v>
      </c>
    </row>
    <row r="592" spans="1:13">
      <c r="A592">
        <v>5004928</v>
      </c>
      <c r="B592" s="1" t="s">
        <v>2443</v>
      </c>
      <c r="C592" t="s">
        <v>1967</v>
      </c>
      <c r="D592" t="s">
        <v>2101</v>
      </c>
      <c r="E592">
        <v>5</v>
      </c>
      <c r="F592">
        <v>6</v>
      </c>
      <c r="G592" t="s">
        <v>1833</v>
      </c>
      <c r="H592">
        <f t="shared" si="39"/>
        <v>210.74</v>
      </c>
      <c r="I592">
        <f t="shared" si="40"/>
        <v>255</v>
      </c>
      <c r="J592">
        <f t="shared" si="41"/>
        <v>210.74</v>
      </c>
      <c r="K592" s="11">
        <v>255</v>
      </c>
      <c r="L592">
        <v>1.01</v>
      </c>
      <c r="M592">
        <v>63.5</v>
      </c>
    </row>
    <row r="593" spans="1:13">
      <c r="A593">
        <v>5004942</v>
      </c>
      <c r="B593" s="1" t="s">
        <v>2443</v>
      </c>
      <c r="C593" t="s">
        <v>1981</v>
      </c>
      <c r="D593" t="s">
        <v>2115</v>
      </c>
      <c r="E593">
        <v>5</v>
      </c>
      <c r="F593">
        <v>6</v>
      </c>
      <c r="G593" t="s">
        <v>1833</v>
      </c>
      <c r="H593">
        <f t="shared" si="39"/>
        <v>210.74</v>
      </c>
      <c r="I593">
        <f t="shared" si="40"/>
        <v>255</v>
      </c>
      <c r="J593">
        <f t="shared" si="41"/>
        <v>210.74</v>
      </c>
      <c r="K593" s="11">
        <v>255</v>
      </c>
      <c r="L593">
        <v>1.01</v>
      </c>
      <c r="M593">
        <v>63.5</v>
      </c>
    </row>
    <row r="594" spans="1:13">
      <c r="A594">
        <v>5004954</v>
      </c>
      <c r="B594" s="1" t="s">
        <v>2443</v>
      </c>
      <c r="C594" t="s">
        <v>1993</v>
      </c>
      <c r="D594" t="s">
        <v>2127</v>
      </c>
      <c r="E594">
        <v>5</v>
      </c>
      <c r="F594">
        <v>6</v>
      </c>
      <c r="G594" t="s">
        <v>1833</v>
      </c>
      <c r="H594">
        <f t="shared" si="39"/>
        <v>210.74</v>
      </c>
      <c r="I594">
        <f t="shared" si="40"/>
        <v>255</v>
      </c>
      <c r="J594">
        <f t="shared" si="41"/>
        <v>210.74</v>
      </c>
      <c r="K594" s="11">
        <v>255</v>
      </c>
      <c r="L594">
        <v>1.01</v>
      </c>
      <c r="M594">
        <v>63.5</v>
      </c>
    </row>
    <row r="595" spans="1:13">
      <c r="A595">
        <v>5004963</v>
      </c>
      <c r="B595" s="1" t="s">
        <v>2443</v>
      </c>
      <c r="C595" t="s">
        <v>2002</v>
      </c>
      <c r="D595" t="s">
        <v>2136</v>
      </c>
      <c r="E595">
        <v>5</v>
      </c>
      <c r="F595">
        <v>6</v>
      </c>
      <c r="G595" t="s">
        <v>1833</v>
      </c>
      <c r="H595">
        <f t="shared" si="39"/>
        <v>210.74</v>
      </c>
      <c r="I595">
        <f t="shared" si="40"/>
        <v>255</v>
      </c>
      <c r="J595">
        <f t="shared" si="41"/>
        <v>210.74</v>
      </c>
      <c r="K595" s="11">
        <v>255</v>
      </c>
      <c r="L595">
        <v>1.01</v>
      </c>
      <c r="M595">
        <v>63.5</v>
      </c>
    </row>
    <row r="596" spans="1:13">
      <c r="A596">
        <v>5004935</v>
      </c>
      <c r="B596" s="1" t="s">
        <v>2443</v>
      </c>
      <c r="C596" t="s">
        <v>1974</v>
      </c>
      <c r="D596" t="s">
        <v>2108</v>
      </c>
      <c r="E596">
        <v>5</v>
      </c>
      <c r="F596">
        <v>6</v>
      </c>
      <c r="G596" t="s">
        <v>2364</v>
      </c>
      <c r="H596">
        <f t="shared" si="39"/>
        <v>979.34</v>
      </c>
      <c r="I596">
        <f t="shared" si="40"/>
        <v>1185</v>
      </c>
      <c r="J596">
        <f t="shared" si="41"/>
        <v>979.34</v>
      </c>
      <c r="K596" s="11">
        <v>1185</v>
      </c>
      <c r="L596">
        <v>0.36</v>
      </c>
      <c r="M596">
        <v>14.4</v>
      </c>
    </row>
    <row r="597" spans="1:13">
      <c r="A597">
        <v>5004936</v>
      </c>
      <c r="B597" s="1" t="s">
        <v>2443</v>
      </c>
      <c r="C597" t="s">
        <v>1975</v>
      </c>
      <c r="D597" t="s">
        <v>2109</v>
      </c>
      <c r="E597">
        <v>5</v>
      </c>
      <c r="F597">
        <v>6</v>
      </c>
      <c r="G597" t="s">
        <v>2364</v>
      </c>
      <c r="H597">
        <f t="shared" si="39"/>
        <v>6503.31</v>
      </c>
      <c r="I597">
        <f t="shared" si="40"/>
        <v>7869</v>
      </c>
      <c r="J597">
        <f t="shared" si="41"/>
        <v>6503.31</v>
      </c>
      <c r="K597" s="11">
        <v>7869</v>
      </c>
      <c r="L597">
        <v>0.78</v>
      </c>
      <c r="M597">
        <v>10.92</v>
      </c>
    </row>
    <row r="598" spans="1:13">
      <c r="A598">
        <v>5004949</v>
      </c>
      <c r="B598" s="1" t="s">
        <v>2443</v>
      </c>
      <c r="C598" t="s">
        <v>1988</v>
      </c>
      <c r="D598" t="s">
        <v>2122</v>
      </c>
      <c r="E598">
        <v>5</v>
      </c>
      <c r="F598">
        <v>6</v>
      </c>
      <c r="G598" t="s">
        <v>2364</v>
      </c>
      <c r="H598">
        <f t="shared" si="39"/>
        <v>979.34</v>
      </c>
      <c r="I598">
        <f t="shared" si="40"/>
        <v>1185</v>
      </c>
      <c r="J598">
        <f t="shared" si="41"/>
        <v>979.34</v>
      </c>
      <c r="K598" s="11">
        <v>1185</v>
      </c>
      <c r="L598">
        <v>0.36</v>
      </c>
      <c r="M598">
        <v>14.4</v>
      </c>
    </row>
    <row r="599" spans="1:13">
      <c r="A599">
        <v>5004950</v>
      </c>
      <c r="B599" s="1" t="s">
        <v>2443</v>
      </c>
      <c r="C599" t="s">
        <v>1989</v>
      </c>
      <c r="D599" t="s">
        <v>2123</v>
      </c>
      <c r="E599">
        <v>5</v>
      </c>
      <c r="F599">
        <v>6</v>
      </c>
      <c r="G599" t="s">
        <v>2364</v>
      </c>
      <c r="H599">
        <f t="shared" si="39"/>
        <v>6503.31</v>
      </c>
      <c r="I599">
        <f t="shared" si="40"/>
        <v>7869</v>
      </c>
      <c r="J599">
        <f t="shared" si="41"/>
        <v>6503.31</v>
      </c>
      <c r="K599" s="11">
        <v>7869</v>
      </c>
      <c r="L599">
        <v>0.78</v>
      </c>
      <c r="M599">
        <v>10.92</v>
      </c>
    </row>
    <row r="600" spans="1:13">
      <c r="A600">
        <v>5004961</v>
      </c>
      <c r="B600" s="1" t="s">
        <v>2443</v>
      </c>
      <c r="C600" t="s">
        <v>2000</v>
      </c>
      <c r="D600" t="s">
        <v>2134</v>
      </c>
      <c r="E600">
        <v>5</v>
      </c>
      <c r="F600">
        <v>6</v>
      </c>
      <c r="G600" t="s">
        <v>2364</v>
      </c>
      <c r="H600">
        <f t="shared" si="39"/>
        <v>979.34</v>
      </c>
      <c r="I600">
        <f t="shared" si="40"/>
        <v>1185</v>
      </c>
      <c r="J600">
        <f t="shared" si="41"/>
        <v>979.34</v>
      </c>
      <c r="K600" s="11">
        <v>1185</v>
      </c>
      <c r="L600">
        <v>0.36</v>
      </c>
      <c r="M600">
        <v>14.4</v>
      </c>
    </row>
    <row r="601" spans="1:13">
      <c r="A601">
        <v>5004962</v>
      </c>
      <c r="B601" s="1" t="s">
        <v>2443</v>
      </c>
      <c r="C601" t="s">
        <v>2001</v>
      </c>
      <c r="D601" t="s">
        <v>2135</v>
      </c>
      <c r="E601">
        <v>5</v>
      </c>
      <c r="F601">
        <v>6</v>
      </c>
      <c r="G601" t="s">
        <v>2364</v>
      </c>
      <c r="H601">
        <f t="shared" si="39"/>
        <v>6503.31</v>
      </c>
      <c r="I601">
        <f t="shared" si="40"/>
        <v>7869</v>
      </c>
      <c r="J601">
        <f t="shared" si="41"/>
        <v>6503.31</v>
      </c>
      <c r="K601" s="11">
        <v>7869</v>
      </c>
      <c r="L601">
        <v>0.78</v>
      </c>
      <c r="M601">
        <v>10.92</v>
      </c>
    </row>
    <row r="602" spans="1:13">
      <c r="A602">
        <v>5004970</v>
      </c>
      <c r="B602" s="1" t="s">
        <v>2443</v>
      </c>
      <c r="C602" t="s">
        <v>2009</v>
      </c>
      <c r="D602" t="s">
        <v>2143</v>
      </c>
      <c r="E602">
        <v>5</v>
      </c>
      <c r="F602">
        <v>6</v>
      </c>
      <c r="G602" t="s">
        <v>2364</v>
      </c>
      <c r="H602">
        <f t="shared" si="39"/>
        <v>979.34</v>
      </c>
      <c r="I602">
        <f t="shared" si="40"/>
        <v>1185</v>
      </c>
      <c r="J602">
        <f t="shared" si="41"/>
        <v>979.34</v>
      </c>
      <c r="K602" s="11">
        <v>1185</v>
      </c>
      <c r="L602">
        <v>0.36</v>
      </c>
      <c r="M602">
        <v>14.4</v>
      </c>
    </row>
    <row r="603" spans="1:13">
      <c r="A603">
        <v>5004971</v>
      </c>
      <c r="B603" s="1" t="s">
        <v>2443</v>
      </c>
      <c r="C603" t="s">
        <v>2010</v>
      </c>
      <c r="D603" t="s">
        <v>2144</v>
      </c>
      <c r="E603">
        <v>5</v>
      </c>
      <c r="F603">
        <v>6</v>
      </c>
      <c r="G603" t="s">
        <v>2364</v>
      </c>
      <c r="H603">
        <f t="shared" si="39"/>
        <v>6503.31</v>
      </c>
      <c r="I603">
        <f t="shared" si="40"/>
        <v>7869</v>
      </c>
      <c r="J603">
        <f t="shared" si="41"/>
        <v>6503.31</v>
      </c>
      <c r="K603" s="11">
        <v>7869</v>
      </c>
      <c r="L603">
        <v>0.78</v>
      </c>
      <c r="M603">
        <v>10.92</v>
      </c>
    </row>
    <row r="604" spans="1:13">
      <c r="A604">
        <v>5004605</v>
      </c>
      <c r="B604" s="1" t="s">
        <v>2444</v>
      </c>
      <c r="C604" t="s">
        <v>1381</v>
      </c>
      <c r="D604" t="s">
        <v>1501</v>
      </c>
      <c r="E604">
        <v>5</v>
      </c>
      <c r="F604">
        <v>5</v>
      </c>
      <c r="G604" t="s">
        <v>0</v>
      </c>
      <c r="H604">
        <f t="shared" si="39"/>
        <v>1285.1199999999999</v>
      </c>
      <c r="I604">
        <f t="shared" si="40"/>
        <v>1555</v>
      </c>
      <c r="J604">
        <f t="shared" si="41"/>
        <v>1285.1199999999999</v>
      </c>
      <c r="K604" s="11">
        <v>1555</v>
      </c>
      <c r="L604">
        <v>1.1399999999999999</v>
      </c>
      <c r="M604">
        <v>61.56</v>
      </c>
    </row>
    <row r="605" spans="1:13">
      <c r="A605">
        <v>5004606</v>
      </c>
      <c r="B605" s="1" t="s">
        <v>2444</v>
      </c>
      <c r="C605" t="s">
        <v>1382</v>
      </c>
      <c r="D605" t="s">
        <v>1501</v>
      </c>
      <c r="E605">
        <v>5</v>
      </c>
      <c r="F605">
        <v>5</v>
      </c>
      <c r="G605" t="s">
        <v>0</v>
      </c>
      <c r="H605">
        <f t="shared" si="39"/>
        <v>1285.1199999999999</v>
      </c>
      <c r="I605">
        <f t="shared" si="40"/>
        <v>1555</v>
      </c>
      <c r="J605">
        <f t="shared" si="41"/>
        <v>1285.1199999999999</v>
      </c>
      <c r="K605" s="11">
        <v>1555</v>
      </c>
      <c r="L605">
        <v>1.1399999999999999</v>
      </c>
      <c r="M605">
        <v>61.56</v>
      </c>
    </row>
    <row r="606" spans="1:13">
      <c r="A606">
        <v>5004607</v>
      </c>
      <c r="B606" s="1" t="s">
        <v>2444</v>
      </c>
      <c r="C606" t="s">
        <v>1383</v>
      </c>
      <c r="D606" t="s">
        <v>1501</v>
      </c>
      <c r="E606">
        <v>5</v>
      </c>
      <c r="F606">
        <v>5</v>
      </c>
      <c r="G606" t="s">
        <v>0</v>
      </c>
      <c r="H606">
        <f t="shared" si="39"/>
        <v>1285.1199999999999</v>
      </c>
      <c r="I606">
        <f t="shared" si="40"/>
        <v>1555</v>
      </c>
      <c r="J606">
        <f t="shared" si="41"/>
        <v>1285.1199999999999</v>
      </c>
      <c r="K606" s="11">
        <v>1555</v>
      </c>
      <c r="L606">
        <v>1.1399999999999999</v>
      </c>
      <c r="M606">
        <v>61.56</v>
      </c>
    </row>
    <row r="607" spans="1:13">
      <c r="A607">
        <v>5004592</v>
      </c>
      <c r="B607" s="1" t="s">
        <v>2444</v>
      </c>
      <c r="C607" t="s">
        <v>1368</v>
      </c>
      <c r="D607" t="s">
        <v>1488</v>
      </c>
      <c r="E607">
        <v>5</v>
      </c>
      <c r="F607">
        <v>11</v>
      </c>
      <c r="G607" t="s">
        <v>0</v>
      </c>
      <c r="H607">
        <f t="shared" si="39"/>
        <v>1040.5</v>
      </c>
      <c r="I607">
        <f t="shared" si="40"/>
        <v>1259</v>
      </c>
      <c r="J607">
        <f t="shared" si="41"/>
        <v>1040.5</v>
      </c>
      <c r="K607" s="11">
        <v>1259</v>
      </c>
      <c r="L607">
        <v>1.1399999999999999</v>
      </c>
      <c r="M607">
        <v>61.56</v>
      </c>
    </row>
    <row r="608" spans="1:13">
      <c r="A608">
        <v>5004599</v>
      </c>
      <c r="B608" s="1" t="s">
        <v>2444</v>
      </c>
      <c r="C608" t="s">
        <v>1375</v>
      </c>
      <c r="D608" t="s">
        <v>1495</v>
      </c>
      <c r="E608">
        <v>5</v>
      </c>
      <c r="F608">
        <v>3</v>
      </c>
      <c r="G608" t="s">
        <v>0</v>
      </c>
      <c r="H608">
        <f t="shared" si="39"/>
        <v>6999.17</v>
      </c>
      <c r="I608">
        <f t="shared" si="40"/>
        <v>8469</v>
      </c>
      <c r="J608">
        <f t="shared" si="41"/>
        <v>6999.17</v>
      </c>
      <c r="K608" s="11">
        <v>8469</v>
      </c>
      <c r="L608">
        <v>0.36</v>
      </c>
      <c r="M608">
        <v>21.6</v>
      </c>
    </row>
    <row r="609" spans="1:13">
      <c r="A609">
        <v>5004586</v>
      </c>
      <c r="B609" s="1" t="s">
        <v>2444</v>
      </c>
      <c r="C609" t="s">
        <v>1362</v>
      </c>
      <c r="D609" t="s">
        <v>1482</v>
      </c>
      <c r="E609">
        <v>5</v>
      </c>
      <c r="F609">
        <v>11</v>
      </c>
      <c r="G609" t="s">
        <v>0</v>
      </c>
      <c r="H609">
        <f t="shared" si="39"/>
        <v>1252.07</v>
      </c>
      <c r="I609">
        <f t="shared" si="40"/>
        <v>1515</v>
      </c>
      <c r="J609">
        <f t="shared" si="41"/>
        <v>1252.07</v>
      </c>
      <c r="K609" s="11">
        <v>1515</v>
      </c>
      <c r="L609">
        <v>1.1399999999999999</v>
      </c>
      <c r="M609">
        <v>61.56</v>
      </c>
    </row>
    <row r="610" spans="1:13">
      <c r="A610">
        <v>5004591</v>
      </c>
      <c r="B610" s="1" t="s">
        <v>2444</v>
      </c>
      <c r="C610" t="s">
        <v>1367</v>
      </c>
      <c r="D610" t="s">
        <v>1487</v>
      </c>
      <c r="E610">
        <v>5</v>
      </c>
      <c r="F610">
        <v>11</v>
      </c>
      <c r="G610" t="s">
        <v>0</v>
      </c>
      <c r="H610">
        <f t="shared" si="39"/>
        <v>1040.5</v>
      </c>
      <c r="I610">
        <f t="shared" si="40"/>
        <v>1259</v>
      </c>
      <c r="J610">
        <f t="shared" si="41"/>
        <v>1040.5</v>
      </c>
      <c r="K610" s="11">
        <v>1259</v>
      </c>
      <c r="L610">
        <v>1.1399999999999999</v>
      </c>
      <c r="M610">
        <v>61.56</v>
      </c>
    </row>
    <row r="611" spans="1:13">
      <c r="A611">
        <v>5004598</v>
      </c>
      <c r="B611" s="1" t="s">
        <v>2444</v>
      </c>
      <c r="C611" t="s">
        <v>1374</v>
      </c>
      <c r="D611" t="s">
        <v>1494</v>
      </c>
      <c r="E611">
        <v>5</v>
      </c>
      <c r="F611">
        <v>3</v>
      </c>
      <c r="G611" t="s">
        <v>0</v>
      </c>
      <c r="H611">
        <f t="shared" si="39"/>
        <v>6999.17</v>
      </c>
      <c r="I611">
        <f t="shared" si="40"/>
        <v>8469</v>
      </c>
      <c r="J611">
        <f t="shared" si="41"/>
        <v>6999.17</v>
      </c>
      <c r="K611" s="11">
        <v>8469</v>
      </c>
      <c r="L611">
        <v>0.36</v>
      </c>
      <c r="M611">
        <v>21.6</v>
      </c>
    </row>
    <row r="612" spans="1:13">
      <c r="A612">
        <v>5004593</v>
      </c>
      <c r="B612" s="1" t="s">
        <v>2444</v>
      </c>
      <c r="C612" t="s">
        <v>1369</v>
      </c>
      <c r="D612" t="s">
        <v>1489</v>
      </c>
      <c r="E612">
        <v>5</v>
      </c>
      <c r="F612">
        <v>11</v>
      </c>
      <c r="G612" t="s">
        <v>0</v>
      </c>
      <c r="H612">
        <f t="shared" si="39"/>
        <v>1040.5</v>
      </c>
      <c r="I612">
        <f t="shared" si="40"/>
        <v>1259</v>
      </c>
      <c r="J612">
        <f t="shared" si="41"/>
        <v>1040.5</v>
      </c>
      <c r="K612" s="11">
        <v>1259</v>
      </c>
      <c r="L612">
        <v>1.1399999999999999</v>
      </c>
      <c r="M612">
        <v>61.56</v>
      </c>
    </row>
    <row r="613" spans="1:13">
      <c r="A613">
        <v>5004600</v>
      </c>
      <c r="B613" s="1" t="s">
        <v>2444</v>
      </c>
      <c r="C613" t="s">
        <v>1376</v>
      </c>
      <c r="D613" t="s">
        <v>1496</v>
      </c>
      <c r="E613">
        <v>5</v>
      </c>
      <c r="F613">
        <v>3</v>
      </c>
      <c r="G613" t="s">
        <v>0</v>
      </c>
      <c r="H613">
        <f t="shared" si="39"/>
        <v>6999.17</v>
      </c>
      <c r="I613">
        <f t="shared" si="40"/>
        <v>8469</v>
      </c>
      <c r="J613">
        <f t="shared" si="41"/>
        <v>6999.17</v>
      </c>
      <c r="K613" s="11">
        <v>8469</v>
      </c>
      <c r="L613">
        <v>0.36</v>
      </c>
      <c r="M613">
        <v>21.6</v>
      </c>
    </row>
    <row r="614" spans="1:13">
      <c r="A614">
        <v>5004587</v>
      </c>
      <c r="B614" s="1" t="s">
        <v>2444</v>
      </c>
      <c r="C614" t="s">
        <v>1363</v>
      </c>
      <c r="D614" t="s">
        <v>1483</v>
      </c>
      <c r="E614">
        <v>5</v>
      </c>
      <c r="F614">
        <v>11</v>
      </c>
      <c r="G614" t="s">
        <v>0</v>
      </c>
      <c r="H614">
        <f t="shared" si="39"/>
        <v>1252.07</v>
      </c>
      <c r="I614">
        <f t="shared" si="40"/>
        <v>1515</v>
      </c>
      <c r="J614">
        <f t="shared" si="41"/>
        <v>1252.07</v>
      </c>
      <c r="K614" s="11">
        <v>1515</v>
      </c>
      <c r="L614">
        <v>1.1399999999999999</v>
      </c>
      <c r="M614">
        <v>61.56</v>
      </c>
    </row>
    <row r="615" spans="1:13">
      <c r="A615">
        <v>5004597</v>
      </c>
      <c r="B615" s="1" t="s">
        <v>2444</v>
      </c>
      <c r="C615" t="s">
        <v>1373</v>
      </c>
      <c r="D615" t="s">
        <v>1493</v>
      </c>
      <c r="E615">
        <v>5</v>
      </c>
      <c r="F615">
        <v>11</v>
      </c>
      <c r="G615" t="s">
        <v>0</v>
      </c>
      <c r="H615">
        <f t="shared" si="39"/>
        <v>1040.5</v>
      </c>
      <c r="I615">
        <f t="shared" si="40"/>
        <v>1259</v>
      </c>
      <c r="J615">
        <f t="shared" si="41"/>
        <v>1040.5</v>
      </c>
      <c r="K615" s="11">
        <v>1259</v>
      </c>
      <c r="L615">
        <v>1.1399999999999999</v>
      </c>
      <c r="M615">
        <v>61.56</v>
      </c>
    </row>
    <row r="616" spans="1:13">
      <c r="A616">
        <v>5004604</v>
      </c>
      <c r="B616" s="1" t="s">
        <v>2444</v>
      </c>
      <c r="C616" t="s">
        <v>1380</v>
      </c>
      <c r="D616" t="s">
        <v>1500</v>
      </c>
      <c r="E616">
        <v>5</v>
      </c>
      <c r="F616">
        <v>3</v>
      </c>
      <c r="G616" t="s">
        <v>0</v>
      </c>
      <c r="H616">
        <f t="shared" si="39"/>
        <v>6999.17</v>
      </c>
      <c r="I616">
        <f t="shared" si="40"/>
        <v>8469</v>
      </c>
      <c r="J616">
        <f t="shared" si="41"/>
        <v>6999.17</v>
      </c>
      <c r="K616" s="11">
        <v>8469</v>
      </c>
      <c r="L616">
        <v>0.36</v>
      </c>
      <c r="M616">
        <v>21.6</v>
      </c>
    </row>
    <row r="617" spans="1:13">
      <c r="A617">
        <v>5004594</v>
      </c>
      <c r="B617" s="1" t="s">
        <v>2444</v>
      </c>
      <c r="C617" t="s">
        <v>1370</v>
      </c>
      <c r="D617" t="s">
        <v>1490</v>
      </c>
      <c r="E617">
        <v>5</v>
      </c>
      <c r="F617">
        <v>11</v>
      </c>
      <c r="G617" t="s">
        <v>0</v>
      </c>
      <c r="H617">
        <f t="shared" si="39"/>
        <v>1040.5</v>
      </c>
      <c r="I617">
        <f t="shared" si="40"/>
        <v>1259</v>
      </c>
      <c r="J617">
        <f t="shared" si="41"/>
        <v>1040.5</v>
      </c>
      <c r="K617" s="11">
        <v>1259</v>
      </c>
      <c r="L617">
        <v>1.1399999999999999</v>
      </c>
      <c r="M617">
        <v>61.56</v>
      </c>
    </row>
    <row r="618" spans="1:13">
      <c r="A618">
        <v>5004601</v>
      </c>
      <c r="B618" s="1" t="s">
        <v>2444</v>
      </c>
      <c r="C618" t="s">
        <v>1377</v>
      </c>
      <c r="D618" t="s">
        <v>1497</v>
      </c>
      <c r="E618">
        <v>5</v>
      </c>
      <c r="F618">
        <v>3</v>
      </c>
      <c r="G618" t="s">
        <v>0</v>
      </c>
      <c r="H618">
        <f t="shared" si="39"/>
        <v>6999.17</v>
      </c>
      <c r="I618">
        <f t="shared" si="40"/>
        <v>8469</v>
      </c>
      <c r="J618">
        <f t="shared" si="41"/>
        <v>6999.17</v>
      </c>
      <c r="K618" s="11">
        <v>8469</v>
      </c>
      <c r="L618">
        <v>0.36</v>
      </c>
      <c r="M618">
        <v>21.6</v>
      </c>
    </row>
    <row r="619" spans="1:13">
      <c r="A619">
        <v>5004588</v>
      </c>
      <c r="B619" s="1" t="s">
        <v>2444</v>
      </c>
      <c r="C619" t="s">
        <v>1364</v>
      </c>
      <c r="D619" t="s">
        <v>1484</v>
      </c>
      <c r="E619">
        <v>5</v>
      </c>
      <c r="F619">
        <v>11</v>
      </c>
      <c r="G619" t="s">
        <v>0</v>
      </c>
      <c r="H619">
        <f t="shared" si="39"/>
        <v>1252.07</v>
      </c>
      <c r="I619">
        <f t="shared" si="40"/>
        <v>1515</v>
      </c>
      <c r="J619">
        <f t="shared" si="41"/>
        <v>1252.07</v>
      </c>
      <c r="K619" s="11">
        <v>1515</v>
      </c>
      <c r="L619">
        <v>1.1399999999999999</v>
      </c>
      <c r="M619">
        <v>61.56</v>
      </c>
    </row>
    <row r="620" spans="1:13">
      <c r="A620">
        <v>5004595</v>
      </c>
      <c r="B620" s="1" t="s">
        <v>2444</v>
      </c>
      <c r="C620" t="s">
        <v>1371</v>
      </c>
      <c r="D620" t="s">
        <v>1491</v>
      </c>
      <c r="E620">
        <v>5</v>
      </c>
      <c r="F620">
        <v>11</v>
      </c>
      <c r="G620" t="s">
        <v>0</v>
      </c>
      <c r="H620">
        <f t="shared" si="39"/>
        <v>1040.5</v>
      </c>
      <c r="I620">
        <f t="shared" si="40"/>
        <v>1259</v>
      </c>
      <c r="J620">
        <f t="shared" si="41"/>
        <v>1040.5</v>
      </c>
      <c r="K620" s="11">
        <v>1259</v>
      </c>
      <c r="L620">
        <v>1.1399999999999999</v>
      </c>
      <c r="M620">
        <v>61.56</v>
      </c>
    </row>
    <row r="621" spans="1:13">
      <c r="A621">
        <v>5004602</v>
      </c>
      <c r="B621" s="1" t="s">
        <v>2444</v>
      </c>
      <c r="C621" t="s">
        <v>1378</v>
      </c>
      <c r="D621" t="s">
        <v>1498</v>
      </c>
      <c r="E621">
        <v>5</v>
      </c>
      <c r="F621">
        <v>3</v>
      </c>
      <c r="G621" t="s">
        <v>0</v>
      </c>
      <c r="H621">
        <f t="shared" si="39"/>
        <v>6999.17</v>
      </c>
      <c r="I621">
        <f t="shared" si="40"/>
        <v>8469</v>
      </c>
      <c r="J621">
        <f t="shared" si="41"/>
        <v>6999.17</v>
      </c>
      <c r="K621" s="11">
        <v>8469</v>
      </c>
      <c r="L621">
        <v>0.36</v>
      </c>
      <c r="M621">
        <v>21.6</v>
      </c>
    </row>
    <row r="622" spans="1:13">
      <c r="A622">
        <v>5004589</v>
      </c>
      <c r="B622" s="1" t="s">
        <v>2444</v>
      </c>
      <c r="C622" t="s">
        <v>1365</v>
      </c>
      <c r="D622" t="s">
        <v>1485</v>
      </c>
      <c r="E622">
        <v>5</v>
      </c>
      <c r="F622">
        <v>11</v>
      </c>
      <c r="G622" t="s">
        <v>0</v>
      </c>
      <c r="H622">
        <f t="shared" si="39"/>
        <v>1252.07</v>
      </c>
      <c r="I622">
        <f t="shared" si="40"/>
        <v>1515</v>
      </c>
      <c r="J622">
        <f t="shared" si="41"/>
        <v>1252.07</v>
      </c>
      <c r="K622" s="11">
        <v>1515</v>
      </c>
      <c r="L622">
        <v>1.1399999999999999</v>
      </c>
      <c r="M622">
        <v>61.56</v>
      </c>
    </row>
    <row r="623" spans="1:13">
      <c r="A623">
        <v>5004596</v>
      </c>
      <c r="B623" s="1" t="s">
        <v>2444</v>
      </c>
      <c r="C623" t="s">
        <v>1372</v>
      </c>
      <c r="D623" t="s">
        <v>1492</v>
      </c>
      <c r="E623">
        <v>5</v>
      </c>
      <c r="F623">
        <v>11</v>
      </c>
      <c r="G623" t="s">
        <v>0</v>
      </c>
      <c r="H623">
        <f t="shared" si="39"/>
        <v>1040.5</v>
      </c>
      <c r="I623">
        <f t="shared" si="40"/>
        <v>1259</v>
      </c>
      <c r="J623">
        <f t="shared" si="41"/>
        <v>1040.5</v>
      </c>
      <c r="K623" s="11">
        <v>1259</v>
      </c>
      <c r="L623">
        <v>1.1399999999999999</v>
      </c>
      <c r="M623">
        <v>61.56</v>
      </c>
    </row>
    <row r="624" spans="1:13">
      <c r="A624">
        <v>5004603</v>
      </c>
      <c r="B624" s="1" t="s">
        <v>2444</v>
      </c>
      <c r="C624" t="s">
        <v>1379</v>
      </c>
      <c r="D624" t="s">
        <v>1499</v>
      </c>
      <c r="E624">
        <v>5</v>
      </c>
      <c r="F624">
        <v>3</v>
      </c>
      <c r="G624" t="s">
        <v>0</v>
      </c>
      <c r="H624">
        <f t="shared" si="39"/>
        <v>6999.17</v>
      </c>
      <c r="I624">
        <f t="shared" si="40"/>
        <v>8469</v>
      </c>
      <c r="J624">
        <f t="shared" si="41"/>
        <v>6999.17</v>
      </c>
      <c r="K624" s="11">
        <v>8469</v>
      </c>
      <c r="L624">
        <v>0.36</v>
      </c>
      <c r="M624">
        <v>21.6</v>
      </c>
    </row>
    <row r="625" spans="1:13">
      <c r="A625">
        <v>5004590</v>
      </c>
      <c r="B625" s="1" t="s">
        <v>2444</v>
      </c>
      <c r="C625" t="s">
        <v>1366</v>
      </c>
      <c r="D625" t="s">
        <v>1486</v>
      </c>
      <c r="E625">
        <v>5</v>
      </c>
      <c r="F625">
        <v>11</v>
      </c>
      <c r="G625" t="s">
        <v>0</v>
      </c>
      <c r="H625">
        <f t="shared" si="39"/>
        <v>1252.07</v>
      </c>
      <c r="I625">
        <f t="shared" si="40"/>
        <v>1515</v>
      </c>
      <c r="J625">
        <f t="shared" si="41"/>
        <v>1252.07</v>
      </c>
      <c r="K625" s="11">
        <v>1515</v>
      </c>
      <c r="L625">
        <v>1.1399999999999999</v>
      </c>
      <c r="M625">
        <v>61.56</v>
      </c>
    </row>
    <row r="626" spans="1:13">
      <c r="A626">
        <v>5004706</v>
      </c>
      <c r="B626" s="1" t="s">
        <v>2445</v>
      </c>
      <c r="C626" t="s">
        <v>1784</v>
      </c>
      <c r="D626" t="s">
        <v>1785</v>
      </c>
      <c r="E626">
        <v>5</v>
      </c>
      <c r="F626">
        <v>13</v>
      </c>
      <c r="G626" t="s">
        <v>0</v>
      </c>
      <c r="H626">
        <f t="shared" si="39"/>
        <v>1293.3900000000001</v>
      </c>
      <c r="I626">
        <f t="shared" si="40"/>
        <v>1565</v>
      </c>
      <c r="J626">
        <f t="shared" si="41"/>
        <v>1293.3900000000001</v>
      </c>
      <c r="K626" s="11">
        <v>1565</v>
      </c>
      <c r="L626">
        <v>1.08</v>
      </c>
      <c r="M626">
        <v>51.84</v>
      </c>
    </row>
    <row r="627" spans="1:13">
      <c r="A627">
        <v>5004696</v>
      </c>
      <c r="B627" s="1" t="s">
        <v>2445</v>
      </c>
      <c r="C627" t="s">
        <v>1764</v>
      </c>
      <c r="D627" t="s">
        <v>1765</v>
      </c>
      <c r="E627">
        <v>5</v>
      </c>
      <c r="F627">
        <v>2</v>
      </c>
      <c r="G627" t="s">
        <v>0</v>
      </c>
      <c r="H627">
        <f t="shared" si="39"/>
        <v>1139.67</v>
      </c>
      <c r="I627">
        <f t="shared" si="40"/>
        <v>1379</v>
      </c>
      <c r="J627">
        <f t="shared" si="41"/>
        <v>1139.67</v>
      </c>
      <c r="K627" s="11">
        <v>1379</v>
      </c>
      <c r="L627">
        <v>1.08</v>
      </c>
      <c r="M627">
        <v>43.2</v>
      </c>
    </row>
    <row r="628" spans="1:13">
      <c r="A628">
        <v>5004718</v>
      </c>
      <c r="B628" s="1" t="s">
        <v>2445</v>
      </c>
      <c r="C628" t="s">
        <v>1754</v>
      </c>
      <c r="D628" t="s">
        <v>1755</v>
      </c>
      <c r="E628">
        <v>5</v>
      </c>
      <c r="F628">
        <v>13</v>
      </c>
      <c r="G628" t="s">
        <v>0</v>
      </c>
      <c r="H628">
        <f t="shared" si="39"/>
        <v>2147.9299999999998</v>
      </c>
      <c r="I628">
        <f t="shared" si="40"/>
        <v>2599</v>
      </c>
      <c r="J628">
        <f t="shared" si="41"/>
        <v>2147.9299999999998</v>
      </c>
      <c r="K628" s="11">
        <v>2599</v>
      </c>
      <c r="L628">
        <v>2.25</v>
      </c>
      <c r="M628">
        <v>47.25</v>
      </c>
    </row>
    <row r="629" spans="1:13">
      <c r="A629">
        <v>5004710</v>
      </c>
      <c r="B629" s="1" t="s">
        <v>2445</v>
      </c>
      <c r="C629" t="s">
        <v>1744</v>
      </c>
      <c r="D629" t="s">
        <v>1745</v>
      </c>
      <c r="E629">
        <v>5</v>
      </c>
      <c r="F629">
        <v>13</v>
      </c>
      <c r="G629" t="s">
        <v>0</v>
      </c>
      <c r="H629">
        <f t="shared" si="39"/>
        <v>1640.5</v>
      </c>
      <c r="I629">
        <f t="shared" si="40"/>
        <v>1985</v>
      </c>
      <c r="J629">
        <f t="shared" si="41"/>
        <v>1640.5</v>
      </c>
      <c r="K629" s="11">
        <v>1985</v>
      </c>
      <c r="L629">
        <v>1.1299999999999999</v>
      </c>
      <c r="M629">
        <v>47.25</v>
      </c>
    </row>
    <row r="630" spans="1:13">
      <c r="A630">
        <v>5004701</v>
      </c>
      <c r="B630" s="1" t="s">
        <v>2445</v>
      </c>
      <c r="C630" t="s">
        <v>1774</v>
      </c>
      <c r="D630" t="s">
        <v>1775</v>
      </c>
      <c r="E630">
        <v>5</v>
      </c>
      <c r="F630">
        <v>13</v>
      </c>
      <c r="G630" t="s">
        <v>0</v>
      </c>
      <c r="H630">
        <f t="shared" si="39"/>
        <v>1425.62</v>
      </c>
      <c r="I630">
        <f t="shared" si="40"/>
        <v>1725</v>
      </c>
      <c r="J630">
        <f t="shared" si="41"/>
        <v>1425.62</v>
      </c>
      <c r="K630" s="11">
        <v>1725</v>
      </c>
      <c r="L630">
        <v>1.08</v>
      </c>
      <c r="M630">
        <v>43.2</v>
      </c>
    </row>
    <row r="631" spans="1:13">
      <c r="A631">
        <v>5004709</v>
      </c>
      <c r="B631" s="1" t="s">
        <v>2445</v>
      </c>
      <c r="C631" t="s">
        <v>1790</v>
      </c>
      <c r="D631" t="s">
        <v>1791</v>
      </c>
      <c r="E631">
        <v>5</v>
      </c>
      <c r="F631">
        <v>13</v>
      </c>
      <c r="G631" t="s">
        <v>0</v>
      </c>
      <c r="H631">
        <f t="shared" si="39"/>
        <v>1293.3900000000001</v>
      </c>
      <c r="I631">
        <f t="shared" si="40"/>
        <v>1565</v>
      </c>
      <c r="J631">
        <f t="shared" si="41"/>
        <v>1293.3900000000001</v>
      </c>
      <c r="K631" s="11">
        <v>1565</v>
      </c>
      <c r="L631">
        <v>1.08</v>
      </c>
      <c r="M631">
        <v>51.84</v>
      </c>
    </row>
    <row r="632" spans="1:13">
      <c r="A632">
        <v>5004699</v>
      </c>
      <c r="B632" s="1" t="s">
        <v>2445</v>
      </c>
      <c r="C632" t="s">
        <v>1770</v>
      </c>
      <c r="D632" t="s">
        <v>1771</v>
      </c>
      <c r="E632">
        <v>5</v>
      </c>
      <c r="F632">
        <v>2</v>
      </c>
      <c r="G632" t="s">
        <v>0</v>
      </c>
      <c r="H632">
        <f t="shared" si="39"/>
        <v>1139.67</v>
      </c>
      <c r="I632">
        <f t="shared" si="40"/>
        <v>1379</v>
      </c>
      <c r="J632">
        <f t="shared" si="41"/>
        <v>1139.67</v>
      </c>
      <c r="K632" s="11">
        <v>1379</v>
      </c>
      <c r="L632">
        <v>1.08</v>
      </c>
      <c r="M632">
        <v>43.2</v>
      </c>
    </row>
    <row r="633" spans="1:13">
      <c r="A633">
        <v>5004721</v>
      </c>
      <c r="B633" s="1" t="s">
        <v>2445</v>
      </c>
      <c r="C633" t="s">
        <v>1760</v>
      </c>
      <c r="D633" t="s">
        <v>1761</v>
      </c>
      <c r="E633">
        <v>5</v>
      </c>
      <c r="F633">
        <v>13</v>
      </c>
      <c r="G633" t="s">
        <v>0</v>
      </c>
      <c r="H633">
        <f t="shared" ref="H633:H665" si="42">J633*(1-$K$2)</f>
        <v>2147.9299999999998</v>
      </c>
      <c r="I633">
        <f t="shared" ref="I633:I665" si="43">K633*(1-$K$2)</f>
        <v>2599</v>
      </c>
      <c r="J633">
        <f t="shared" ref="J633:J665" si="44">ROUND(K633/1.21,2)</f>
        <v>2147.9299999999998</v>
      </c>
      <c r="K633" s="11">
        <v>2599</v>
      </c>
      <c r="L633">
        <v>2.25</v>
      </c>
      <c r="M633">
        <v>47.25</v>
      </c>
    </row>
    <row r="634" spans="1:13">
      <c r="A634">
        <v>5004711</v>
      </c>
      <c r="B634" s="1" t="s">
        <v>2445</v>
      </c>
      <c r="C634" t="s">
        <v>1750</v>
      </c>
      <c r="D634" t="s">
        <v>1751</v>
      </c>
      <c r="E634">
        <v>5</v>
      </c>
      <c r="F634">
        <v>13</v>
      </c>
      <c r="G634" t="s">
        <v>0</v>
      </c>
      <c r="H634">
        <f t="shared" si="42"/>
        <v>1640.5</v>
      </c>
      <c r="I634">
        <f t="shared" si="43"/>
        <v>1985</v>
      </c>
      <c r="J634">
        <f t="shared" si="44"/>
        <v>1640.5</v>
      </c>
      <c r="K634" s="11">
        <v>1985</v>
      </c>
      <c r="L634">
        <v>1.1299999999999999</v>
      </c>
      <c r="M634">
        <v>47.25</v>
      </c>
    </row>
    <row r="635" spans="1:13">
      <c r="A635">
        <v>5004704</v>
      </c>
      <c r="B635" s="1" t="s">
        <v>2445</v>
      </c>
      <c r="C635" t="s">
        <v>1780</v>
      </c>
      <c r="D635" t="s">
        <v>1781</v>
      </c>
      <c r="E635">
        <v>5</v>
      </c>
      <c r="F635">
        <v>13</v>
      </c>
      <c r="G635" t="s">
        <v>0</v>
      </c>
      <c r="H635">
        <f t="shared" si="42"/>
        <v>1425.62</v>
      </c>
      <c r="I635">
        <f t="shared" si="43"/>
        <v>1725</v>
      </c>
      <c r="J635">
        <f t="shared" si="44"/>
        <v>1425.62</v>
      </c>
      <c r="K635" s="11">
        <v>1725</v>
      </c>
      <c r="L635">
        <v>1.08</v>
      </c>
      <c r="M635">
        <v>43.2</v>
      </c>
    </row>
    <row r="636" spans="1:13">
      <c r="A636">
        <v>5004715</v>
      </c>
      <c r="B636" s="1" t="s">
        <v>2445</v>
      </c>
      <c r="C636" t="s">
        <v>1792</v>
      </c>
      <c r="D636" t="s">
        <v>1793</v>
      </c>
      <c r="E636">
        <v>5</v>
      </c>
      <c r="F636">
        <v>13</v>
      </c>
      <c r="G636" t="s">
        <v>0</v>
      </c>
      <c r="H636">
        <f t="shared" si="42"/>
        <v>1792.56</v>
      </c>
      <c r="I636">
        <f t="shared" si="43"/>
        <v>2169</v>
      </c>
      <c r="J636">
        <f t="shared" si="44"/>
        <v>1792.56</v>
      </c>
      <c r="K636" s="11">
        <v>2169</v>
      </c>
      <c r="L636">
        <v>1.1299999999999999</v>
      </c>
      <c r="M636">
        <v>47.25</v>
      </c>
    </row>
    <row r="637" spans="1:13">
      <c r="A637">
        <v>5004716</v>
      </c>
      <c r="B637" s="1" t="s">
        <v>2445</v>
      </c>
      <c r="C637" t="s">
        <v>1794</v>
      </c>
      <c r="D637" t="s">
        <v>1795</v>
      </c>
      <c r="E637">
        <v>5</v>
      </c>
      <c r="F637">
        <v>13</v>
      </c>
      <c r="G637" t="s">
        <v>0</v>
      </c>
      <c r="H637">
        <f t="shared" si="42"/>
        <v>1792.56</v>
      </c>
      <c r="I637">
        <f t="shared" si="43"/>
        <v>2169</v>
      </c>
      <c r="J637">
        <f t="shared" si="44"/>
        <v>1792.56</v>
      </c>
      <c r="K637" s="11">
        <v>2169</v>
      </c>
      <c r="L637">
        <v>1.1299999999999999</v>
      </c>
      <c r="M637">
        <v>47.25</v>
      </c>
    </row>
    <row r="638" spans="1:13">
      <c r="A638">
        <v>5004707</v>
      </c>
      <c r="B638" s="1" t="s">
        <v>2445</v>
      </c>
      <c r="C638" t="s">
        <v>1786</v>
      </c>
      <c r="D638" t="s">
        <v>1787</v>
      </c>
      <c r="E638">
        <v>5</v>
      </c>
      <c r="F638">
        <v>13</v>
      </c>
      <c r="G638" t="s">
        <v>0</v>
      </c>
      <c r="H638">
        <f t="shared" si="42"/>
        <v>1293.3900000000001</v>
      </c>
      <c r="I638">
        <f t="shared" si="43"/>
        <v>1565</v>
      </c>
      <c r="J638">
        <f t="shared" si="44"/>
        <v>1293.3900000000001</v>
      </c>
      <c r="K638" s="11">
        <v>1565</v>
      </c>
      <c r="L638">
        <v>1.08</v>
      </c>
      <c r="M638">
        <v>51.84</v>
      </c>
    </row>
    <row r="639" spans="1:13">
      <c r="A639">
        <v>5004697</v>
      </c>
      <c r="B639" s="1" t="s">
        <v>2445</v>
      </c>
      <c r="C639" t="s">
        <v>1766</v>
      </c>
      <c r="D639" t="s">
        <v>1767</v>
      </c>
      <c r="E639">
        <v>5</v>
      </c>
      <c r="F639">
        <v>2</v>
      </c>
      <c r="G639" t="s">
        <v>0</v>
      </c>
      <c r="H639">
        <f t="shared" si="42"/>
        <v>1139.67</v>
      </c>
      <c r="I639">
        <f t="shared" si="43"/>
        <v>1379</v>
      </c>
      <c r="J639">
        <f t="shared" si="44"/>
        <v>1139.67</v>
      </c>
      <c r="K639" s="11">
        <v>1379</v>
      </c>
      <c r="L639">
        <v>1.08</v>
      </c>
      <c r="M639">
        <v>43.2</v>
      </c>
    </row>
    <row r="640" spans="1:13">
      <c r="A640">
        <v>5004719</v>
      </c>
      <c r="B640" s="1" t="s">
        <v>2445</v>
      </c>
      <c r="C640" t="s">
        <v>1756</v>
      </c>
      <c r="D640" t="s">
        <v>1757</v>
      </c>
      <c r="E640">
        <v>5</v>
      </c>
      <c r="F640">
        <v>13</v>
      </c>
      <c r="G640" t="s">
        <v>0</v>
      </c>
      <c r="H640">
        <f t="shared" si="42"/>
        <v>2147.9299999999998</v>
      </c>
      <c r="I640">
        <f t="shared" si="43"/>
        <v>2599</v>
      </c>
      <c r="J640">
        <f t="shared" si="44"/>
        <v>2147.9299999999998</v>
      </c>
      <c r="K640" s="11">
        <v>2599</v>
      </c>
      <c r="L640">
        <v>2.25</v>
      </c>
      <c r="M640">
        <v>47.25</v>
      </c>
    </row>
    <row r="641" spans="1:13">
      <c r="A641">
        <v>5004712</v>
      </c>
      <c r="B641" s="1" t="s">
        <v>2445</v>
      </c>
      <c r="C641" t="s">
        <v>1746</v>
      </c>
      <c r="D641" t="s">
        <v>1747</v>
      </c>
      <c r="E641">
        <v>5</v>
      </c>
      <c r="F641">
        <v>13</v>
      </c>
      <c r="G641" t="s">
        <v>0</v>
      </c>
      <c r="H641">
        <f t="shared" si="42"/>
        <v>1640.5</v>
      </c>
      <c r="I641">
        <f t="shared" si="43"/>
        <v>1985</v>
      </c>
      <c r="J641">
        <f t="shared" si="44"/>
        <v>1640.5</v>
      </c>
      <c r="K641" s="11">
        <v>1985</v>
      </c>
      <c r="L641">
        <v>1.1299999999999999</v>
      </c>
      <c r="M641">
        <v>47.25</v>
      </c>
    </row>
    <row r="642" spans="1:13">
      <c r="A642">
        <v>5004702</v>
      </c>
      <c r="B642" s="1" t="s">
        <v>2445</v>
      </c>
      <c r="C642" t="s">
        <v>1776</v>
      </c>
      <c r="D642" t="s">
        <v>1777</v>
      </c>
      <c r="E642">
        <v>5</v>
      </c>
      <c r="F642">
        <v>13</v>
      </c>
      <c r="G642" t="s">
        <v>0</v>
      </c>
      <c r="H642">
        <f t="shared" si="42"/>
        <v>1425.62</v>
      </c>
      <c r="I642">
        <f t="shared" si="43"/>
        <v>1725</v>
      </c>
      <c r="J642">
        <f t="shared" si="44"/>
        <v>1425.62</v>
      </c>
      <c r="K642" s="11">
        <v>1725</v>
      </c>
      <c r="L642">
        <v>1.08</v>
      </c>
      <c r="M642">
        <v>43.2</v>
      </c>
    </row>
    <row r="643" spans="1:13">
      <c r="A643">
        <v>5004705</v>
      </c>
      <c r="B643" s="1" t="s">
        <v>2445</v>
      </c>
      <c r="C643" t="s">
        <v>1782</v>
      </c>
      <c r="D643" t="s">
        <v>1783</v>
      </c>
      <c r="E643">
        <v>5</v>
      </c>
      <c r="F643">
        <v>13</v>
      </c>
      <c r="G643" t="s">
        <v>0</v>
      </c>
      <c r="H643">
        <f t="shared" si="42"/>
        <v>1293.3900000000001</v>
      </c>
      <c r="I643">
        <f t="shared" si="43"/>
        <v>1565</v>
      </c>
      <c r="J643">
        <f t="shared" si="44"/>
        <v>1293.3900000000001</v>
      </c>
      <c r="K643" s="11">
        <v>1565</v>
      </c>
      <c r="L643">
        <v>1.08</v>
      </c>
      <c r="M643">
        <v>51.84</v>
      </c>
    </row>
    <row r="644" spans="1:13">
      <c r="A644">
        <v>5004695</v>
      </c>
      <c r="B644" s="1" t="s">
        <v>2445</v>
      </c>
      <c r="C644" t="s">
        <v>1762</v>
      </c>
      <c r="D644" t="s">
        <v>1763</v>
      </c>
      <c r="E644">
        <v>5</v>
      </c>
      <c r="F644">
        <v>2</v>
      </c>
      <c r="G644" t="s">
        <v>0</v>
      </c>
      <c r="H644">
        <f t="shared" si="42"/>
        <v>1139.67</v>
      </c>
      <c r="I644">
        <f t="shared" si="43"/>
        <v>1379</v>
      </c>
      <c r="J644">
        <f t="shared" si="44"/>
        <v>1139.67</v>
      </c>
      <c r="K644" s="11">
        <v>1379</v>
      </c>
      <c r="L644">
        <v>1.08</v>
      </c>
      <c r="M644">
        <v>43.2</v>
      </c>
    </row>
    <row r="645" spans="1:13">
      <c r="A645">
        <v>5004717</v>
      </c>
      <c r="B645" s="1" t="s">
        <v>2445</v>
      </c>
      <c r="C645" t="s">
        <v>1752</v>
      </c>
      <c r="D645" t="s">
        <v>1753</v>
      </c>
      <c r="E645">
        <v>5</v>
      </c>
      <c r="F645">
        <v>13</v>
      </c>
      <c r="G645" t="s">
        <v>0</v>
      </c>
      <c r="H645">
        <f t="shared" si="42"/>
        <v>2147.9299999999998</v>
      </c>
      <c r="I645">
        <f t="shared" si="43"/>
        <v>2599</v>
      </c>
      <c r="J645">
        <f t="shared" si="44"/>
        <v>2147.9299999999998</v>
      </c>
      <c r="K645" s="11">
        <v>2599</v>
      </c>
      <c r="L645">
        <v>2.25</v>
      </c>
      <c r="M645">
        <v>47.25</v>
      </c>
    </row>
    <row r="646" spans="1:13">
      <c r="A646">
        <v>5004713</v>
      </c>
      <c r="B646" s="1" t="s">
        <v>2445</v>
      </c>
      <c r="C646" t="s">
        <v>1742</v>
      </c>
      <c r="D646" t="s">
        <v>1743</v>
      </c>
      <c r="E646">
        <v>5</v>
      </c>
      <c r="F646">
        <v>13</v>
      </c>
      <c r="G646" t="s">
        <v>0</v>
      </c>
      <c r="H646">
        <f t="shared" si="42"/>
        <v>1640.5</v>
      </c>
      <c r="I646">
        <f t="shared" si="43"/>
        <v>1985</v>
      </c>
      <c r="J646">
        <f t="shared" si="44"/>
        <v>1640.5</v>
      </c>
      <c r="K646" s="11">
        <v>1985</v>
      </c>
      <c r="L646">
        <v>1.1299999999999999</v>
      </c>
      <c r="M646">
        <v>47.25</v>
      </c>
    </row>
    <row r="647" spans="1:13">
      <c r="A647">
        <v>5004700</v>
      </c>
      <c r="B647" s="1" t="s">
        <v>2445</v>
      </c>
      <c r="C647" t="s">
        <v>1772</v>
      </c>
      <c r="D647" t="s">
        <v>1773</v>
      </c>
      <c r="E647">
        <v>5</v>
      </c>
      <c r="F647">
        <v>13</v>
      </c>
      <c r="G647" t="s">
        <v>0</v>
      </c>
      <c r="H647">
        <f t="shared" si="42"/>
        <v>1425.62</v>
      </c>
      <c r="I647">
        <f t="shared" si="43"/>
        <v>1725</v>
      </c>
      <c r="J647">
        <f t="shared" si="44"/>
        <v>1425.62</v>
      </c>
      <c r="K647" s="11">
        <v>1725</v>
      </c>
      <c r="L647">
        <v>1.08</v>
      </c>
      <c r="M647">
        <v>43.2</v>
      </c>
    </row>
    <row r="648" spans="1:13">
      <c r="A648">
        <v>5004708</v>
      </c>
      <c r="B648" s="1" t="s">
        <v>2445</v>
      </c>
      <c r="C648" t="s">
        <v>1788</v>
      </c>
      <c r="D648" t="s">
        <v>1789</v>
      </c>
      <c r="E648">
        <v>5</v>
      </c>
      <c r="F648">
        <v>13</v>
      </c>
      <c r="G648" t="s">
        <v>0</v>
      </c>
      <c r="H648">
        <f t="shared" si="42"/>
        <v>1293.3900000000001</v>
      </c>
      <c r="I648">
        <f t="shared" si="43"/>
        <v>1565</v>
      </c>
      <c r="J648">
        <f t="shared" si="44"/>
        <v>1293.3900000000001</v>
      </c>
      <c r="K648" s="11">
        <v>1565</v>
      </c>
      <c r="L648">
        <v>1.08</v>
      </c>
      <c r="M648">
        <v>51.84</v>
      </c>
    </row>
    <row r="649" spans="1:13">
      <c r="A649">
        <v>5004698</v>
      </c>
      <c r="B649" s="1" t="s">
        <v>2445</v>
      </c>
      <c r="C649" t="s">
        <v>1768</v>
      </c>
      <c r="D649" t="s">
        <v>1769</v>
      </c>
      <c r="E649">
        <v>5</v>
      </c>
      <c r="F649">
        <v>2</v>
      </c>
      <c r="G649" t="s">
        <v>0</v>
      </c>
      <c r="H649">
        <f t="shared" si="42"/>
        <v>1139.67</v>
      </c>
      <c r="I649">
        <f t="shared" si="43"/>
        <v>1379</v>
      </c>
      <c r="J649">
        <f t="shared" si="44"/>
        <v>1139.67</v>
      </c>
      <c r="K649" s="11">
        <v>1379</v>
      </c>
      <c r="L649">
        <v>1.08</v>
      </c>
      <c r="M649">
        <v>43.2</v>
      </c>
    </row>
    <row r="650" spans="1:13">
      <c r="A650">
        <v>5004720</v>
      </c>
      <c r="B650" s="1" t="s">
        <v>2445</v>
      </c>
      <c r="C650" t="s">
        <v>1758</v>
      </c>
      <c r="D650" t="s">
        <v>1759</v>
      </c>
      <c r="E650">
        <v>5</v>
      </c>
      <c r="F650">
        <v>13</v>
      </c>
      <c r="G650" t="s">
        <v>0</v>
      </c>
      <c r="H650">
        <f t="shared" si="42"/>
        <v>2147.9299999999998</v>
      </c>
      <c r="I650">
        <f t="shared" si="43"/>
        <v>2599</v>
      </c>
      <c r="J650">
        <f t="shared" si="44"/>
        <v>2147.9299999999998</v>
      </c>
      <c r="K650" s="11">
        <v>2599</v>
      </c>
      <c r="L650">
        <v>2.25</v>
      </c>
      <c r="M650">
        <v>47.25</v>
      </c>
    </row>
    <row r="651" spans="1:13">
      <c r="A651">
        <v>5004714</v>
      </c>
      <c r="B651" s="1" t="s">
        <v>2445</v>
      </c>
      <c r="C651" t="s">
        <v>1748</v>
      </c>
      <c r="D651" t="s">
        <v>1749</v>
      </c>
      <c r="E651">
        <v>5</v>
      </c>
      <c r="F651">
        <v>13</v>
      </c>
      <c r="G651" t="s">
        <v>0</v>
      </c>
      <c r="H651">
        <f t="shared" si="42"/>
        <v>1640.5</v>
      </c>
      <c r="I651">
        <f t="shared" si="43"/>
        <v>1985</v>
      </c>
      <c r="J651">
        <f t="shared" si="44"/>
        <v>1640.5</v>
      </c>
      <c r="K651" s="11">
        <v>1985</v>
      </c>
      <c r="L651">
        <v>1.1299999999999999</v>
      </c>
      <c r="M651">
        <v>47.25</v>
      </c>
    </row>
    <row r="652" spans="1:13">
      <c r="A652">
        <v>5004703</v>
      </c>
      <c r="B652" s="1" t="s">
        <v>2445</v>
      </c>
      <c r="C652" t="s">
        <v>1778</v>
      </c>
      <c r="D652" t="s">
        <v>1779</v>
      </c>
      <c r="E652">
        <v>5</v>
      </c>
      <c r="F652">
        <v>13</v>
      </c>
      <c r="G652" t="s">
        <v>0</v>
      </c>
      <c r="H652">
        <f t="shared" si="42"/>
        <v>1425.62</v>
      </c>
      <c r="I652">
        <f t="shared" si="43"/>
        <v>1725</v>
      </c>
      <c r="J652">
        <f t="shared" si="44"/>
        <v>1425.62</v>
      </c>
      <c r="K652" s="11">
        <v>1725</v>
      </c>
      <c r="L652">
        <v>1.08</v>
      </c>
      <c r="M652">
        <v>43.2</v>
      </c>
    </row>
    <row r="653" spans="1:13">
      <c r="A653">
        <v>5004849</v>
      </c>
      <c r="B653" s="1" t="s">
        <v>2445</v>
      </c>
      <c r="C653" t="s">
        <v>1884</v>
      </c>
      <c r="D653" t="s">
        <v>1885</v>
      </c>
      <c r="E653">
        <v>5</v>
      </c>
      <c r="F653">
        <v>6</v>
      </c>
      <c r="G653" t="s">
        <v>1833</v>
      </c>
      <c r="H653">
        <f t="shared" si="42"/>
        <v>561.16</v>
      </c>
      <c r="I653">
        <f t="shared" si="43"/>
        <v>679</v>
      </c>
      <c r="J653">
        <f t="shared" si="44"/>
        <v>561.16</v>
      </c>
      <c r="K653" s="11">
        <v>679</v>
      </c>
      <c r="L653">
        <v>0.74</v>
      </c>
      <c r="M653">
        <v>41.16</v>
      </c>
    </row>
    <row r="654" spans="1:13">
      <c r="A654">
        <v>5004689</v>
      </c>
      <c r="B654" s="1" t="s">
        <v>2446</v>
      </c>
      <c r="C654" t="s">
        <v>1816</v>
      </c>
      <c r="D654" t="s">
        <v>1817</v>
      </c>
      <c r="E654">
        <v>5</v>
      </c>
      <c r="F654">
        <v>13</v>
      </c>
      <c r="G654" t="s">
        <v>0</v>
      </c>
      <c r="H654">
        <f t="shared" si="42"/>
        <v>1070.25</v>
      </c>
      <c r="I654">
        <f t="shared" si="43"/>
        <v>1295</v>
      </c>
      <c r="J654">
        <f t="shared" si="44"/>
        <v>1070.25</v>
      </c>
      <c r="K654" s="11">
        <v>1295</v>
      </c>
      <c r="L654">
        <v>1.08</v>
      </c>
      <c r="M654">
        <v>51.84</v>
      </c>
    </row>
    <row r="655" spans="1:13">
      <c r="A655">
        <v>5004683</v>
      </c>
      <c r="B655" s="1" t="s">
        <v>2446</v>
      </c>
      <c r="C655" t="s">
        <v>1804</v>
      </c>
      <c r="D655" t="s">
        <v>1805</v>
      </c>
      <c r="E655">
        <v>5</v>
      </c>
      <c r="F655">
        <v>13</v>
      </c>
      <c r="G655" t="s">
        <v>0</v>
      </c>
      <c r="H655">
        <f t="shared" si="42"/>
        <v>1111.57</v>
      </c>
      <c r="I655">
        <f t="shared" si="43"/>
        <v>1345</v>
      </c>
      <c r="J655">
        <f t="shared" si="44"/>
        <v>1111.57</v>
      </c>
      <c r="K655" s="11">
        <v>1345</v>
      </c>
      <c r="L655">
        <v>1.08</v>
      </c>
      <c r="M655">
        <v>43.2</v>
      </c>
    </row>
    <row r="656" spans="1:13">
      <c r="A656">
        <v>5004690</v>
      </c>
      <c r="B656" s="1" t="s">
        <v>2446</v>
      </c>
      <c r="C656" t="s">
        <v>1808</v>
      </c>
      <c r="D656" t="s">
        <v>1809</v>
      </c>
      <c r="E656">
        <v>5</v>
      </c>
      <c r="F656">
        <v>13</v>
      </c>
      <c r="G656" t="s">
        <v>0</v>
      </c>
      <c r="H656">
        <f t="shared" si="42"/>
        <v>1070.25</v>
      </c>
      <c r="I656">
        <f t="shared" si="43"/>
        <v>1295</v>
      </c>
      <c r="J656">
        <f t="shared" si="44"/>
        <v>1070.25</v>
      </c>
      <c r="K656" s="11">
        <v>1295</v>
      </c>
      <c r="L656">
        <v>1.08</v>
      </c>
      <c r="M656">
        <v>51.84</v>
      </c>
    </row>
    <row r="657" spans="1:13">
      <c r="A657">
        <v>5004684</v>
      </c>
      <c r="B657" s="1" t="s">
        <v>2446</v>
      </c>
      <c r="C657" t="s">
        <v>1796</v>
      </c>
      <c r="D657" t="s">
        <v>1797</v>
      </c>
      <c r="E657">
        <v>5</v>
      </c>
      <c r="F657">
        <v>13</v>
      </c>
      <c r="G657" t="s">
        <v>0</v>
      </c>
      <c r="H657">
        <f t="shared" si="42"/>
        <v>1111.57</v>
      </c>
      <c r="I657">
        <f t="shared" si="43"/>
        <v>1345</v>
      </c>
      <c r="J657">
        <f t="shared" si="44"/>
        <v>1111.57</v>
      </c>
      <c r="K657" s="11">
        <v>1345</v>
      </c>
      <c r="L657">
        <v>1.08</v>
      </c>
      <c r="M657">
        <v>43.2</v>
      </c>
    </row>
    <row r="658" spans="1:13">
      <c r="A658">
        <v>5004691</v>
      </c>
      <c r="B658" s="1" t="s">
        <v>2446</v>
      </c>
      <c r="C658" t="s">
        <v>1818</v>
      </c>
      <c r="D658" t="s">
        <v>1819</v>
      </c>
      <c r="E658">
        <v>5</v>
      </c>
      <c r="F658">
        <v>13</v>
      </c>
      <c r="G658" t="s">
        <v>0</v>
      </c>
      <c r="H658">
        <f t="shared" si="42"/>
        <v>1070.25</v>
      </c>
      <c r="I658">
        <f t="shared" si="43"/>
        <v>1295</v>
      </c>
      <c r="J658">
        <f t="shared" si="44"/>
        <v>1070.25</v>
      </c>
      <c r="K658" s="11">
        <v>1295</v>
      </c>
      <c r="L658">
        <v>1.08</v>
      </c>
      <c r="M658">
        <v>51.84</v>
      </c>
    </row>
    <row r="659" spans="1:13">
      <c r="A659">
        <v>5004685</v>
      </c>
      <c r="B659" s="1" t="s">
        <v>2446</v>
      </c>
      <c r="C659" t="s">
        <v>1806</v>
      </c>
      <c r="D659" t="s">
        <v>1807</v>
      </c>
      <c r="E659">
        <v>5</v>
      </c>
      <c r="F659">
        <v>13</v>
      </c>
      <c r="G659" t="s">
        <v>0</v>
      </c>
      <c r="H659">
        <f t="shared" si="42"/>
        <v>1111.57</v>
      </c>
      <c r="I659">
        <f t="shared" si="43"/>
        <v>1345</v>
      </c>
      <c r="J659">
        <f t="shared" si="44"/>
        <v>1111.57</v>
      </c>
      <c r="K659" s="11">
        <v>1345</v>
      </c>
      <c r="L659">
        <v>1.08</v>
      </c>
      <c r="M659">
        <v>43.2</v>
      </c>
    </row>
    <row r="660" spans="1:13">
      <c r="A660">
        <v>5004692</v>
      </c>
      <c r="B660" s="1" t="s">
        <v>2446</v>
      </c>
      <c r="C660" t="s">
        <v>1812</v>
      </c>
      <c r="D660" t="s">
        <v>1813</v>
      </c>
      <c r="E660">
        <v>5</v>
      </c>
      <c r="F660">
        <v>13</v>
      </c>
      <c r="G660" t="s">
        <v>0</v>
      </c>
      <c r="H660">
        <f t="shared" si="42"/>
        <v>1070.25</v>
      </c>
      <c r="I660">
        <f t="shared" si="43"/>
        <v>1295</v>
      </c>
      <c r="J660">
        <f t="shared" si="44"/>
        <v>1070.25</v>
      </c>
      <c r="K660" s="11">
        <v>1295</v>
      </c>
      <c r="L660">
        <v>1.08</v>
      </c>
      <c r="M660">
        <v>51.84</v>
      </c>
    </row>
    <row r="661" spans="1:13">
      <c r="A661">
        <v>5004686</v>
      </c>
      <c r="B661" s="1" t="s">
        <v>2446</v>
      </c>
      <c r="C661" t="s">
        <v>1800</v>
      </c>
      <c r="D661" t="s">
        <v>1801</v>
      </c>
      <c r="E661">
        <v>5</v>
      </c>
      <c r="F661">
        <v>13</v>
      </c>
      <c r="G661" t="s">
        <v>0</v>
      </c>
      <c r="H661">
        <f t="shared" si="42"/>
        <v>1111.57</v>
      </c>
      <c r="I661">
        <f t="shared" si="43"/>
        <v>1345</v>
      </c>
      <c r="J661">
        <f t="shared" si="44"/>
        <v>1111.57</v>
      </c>
      <c r="K661" s="11">
        <v>1345</v>
      </c>
      <c r="L661">
        <v>1.08</v>
      </c>
      <c r="M661">
        <v>43.2</v>
      </c>
    </row>
    <row r="662" spans="1:13">
      <c r="A662">
        <v>5004693</v>
      </c>
      <c r="B662" s="1" t="s">
        <v>2446</v>
      </c>
      <c r="C662" t="s">
        <v>1814</v>
      </c>
      <c r="D662" t="s">
        <v>1815</v>
      </c>
      <c r="E662">
        <v>5</v>
      </c>
      <c r="F662">
        <v>13</v>
      </c>
      <c r="G662" t="s">
        <v>0</v>
      </c>
      <c r="H662">
        <f t="shared" si="42"/>
        <v>1070.25</v>
      </c>
      <c r="I662">
        <f t="shared" si="43"/>
        <v>1295</v>
      </c>
      <c r="J662">
        <f t="shared" si="44"/>
        <v>1070.25</v>
      </c>
      <c r="K662" s="11">
        <v>1295</v>
      </c>
      <c r="L662">
        <v>1.08</v>
      </c>
      <c r="M662">
        <v>51.84</v>
      </c>
    </row>
    <row r="663" spans="1:13">
      <c r="A663">
        <v>5004687</v>
      </c>
      <c r="B663" s="1" t="s">
        <v>2446</v>
      </c>
      <c r="C663" t="s">
        <v>1802</v>
      </c>
      <c r="D663" t="s">
        <v>1803</v>
      </c>
      <c r="E663">
        <v>5</v>
      </c>
      <c r="F663">
        <v>13</v>
      </c>
      <c r="G663" t="s">
        <v>0</v>
      </c>
      <c r="H663">
        <f t="shared" si="42"/>
        <v>1111.57</v>
      </c>
      <c r="I663">
        <f t="shared" si="43"/>
        <v>1345</v>
      </c>
      <c r="J663">
        <f t="shared" si="44"/>
        <v>1111.57</v>
      </c>
      <c r="K663" s="11">
        <v>1345</v>
      </c>
      <c r="L663">
        <v>1.08</v>
      </c>
      <c r="M663">
        <v>43.2</v>
      </c>
    </row>
    <row r="664" spans="1:13">
      <c r="A664">
        <v>5004694</v>
      </c>
      <c r="B664" s="1" t="s">
        <v>2446</v>
      </c>
      <c r="C664" t="s">
        <v>1810</v>
      </c>
      <c r="D664" t="s">
        <v>1811</v>
      </c>
      <c r="E664">
        <v>5</v>
      </c>
      <c r="F664">
        <v>13</v>
      </c>
      <c r="G664" t="s">
        <v>0</v>
      </c>
      <c r="H664">
        <f t="shared" si="42"/>
        <v>1070.25</v>
      </c>
      <c r="I664">
        <f t="shared" si="43"/>
        <v>1295</v>
      </c>
      <c r="J664">
        <f t="shared" si="44"/>
        <v>1070.25</v>
      </c>
      <c r="K664" s="11">
        <v>1295</v>
      </c>
      <c r="L664">
        <v>1.08</v>
      </c>
      <c r="M664">
        <v>51.84</v>
      </c>
    </row>
    <row r="665" spans="1:13">
      <c r="A665">
        <v>5004688</v>
      </c>
      <c r="B665" s="1" t="s">
        <v>2446</v>
      </c>
      <c r="C665" t="s">
        <v>1798</v>
      </c>
      <c r="D665" t="s">
        <v>1799</v>
      </c>
      <c r="E665">
        <v>5</v>
      </c>
      <c r="F665">
        <v>13</v>
      </c>
      <c r="G665" t="s">
        <v>0</v>
      </c>
      <c r="H665">
        <f t="shared" si="42"/>
        <v>1111.57</v>
      </c>
      <c r="I665">
        <f t="shared" si="43"/>
        <v>1345</v>
      </c>
      <c r="J665">
        <f t="shared" si="44"/>
        <v>1111.57</v>
      </c>
      <c r="K665" s="11">
        <v>1345</v>
      </c>
      <c r="L665">
        <v>1.08</v>
      </c>
      <c r="M665">
        <v>43.2</v>
      </c>
    </row>
    <row r="666" spans="1:13">
      <c r="A666">
        <v>5002547</v>
      </c>
      <c r="B666" s="1" t="s">
        <v>2447</v>
      </c>
      <c r="C666" t="s">
        <v>1834</v>
      </c>
      <c r="D666" t="s">
        <v>1835</v>
      </c>
      <c r="E666">
        <v>5</v>
      </c>
      <c r="F666">
        <v>13</v>
      </c>
      <c r="G666" t="s">
        <v>0</v>
      </c>
      <c r="H666">
        <f t="shared" ref="H666:H679" si="45">J666*(1-$K$2)</f>
        <v>971.07</v>
      </c>
      <c r="I666">
        <f t="shared" ref="I666:I679" si="46">K666*(1-$K$2)</f>
        <v>1175</v>
      </c>
      <c r="J666">
        <f t="shared" ref="J666:J679" si="47">ROUND(K666/1.21,2)</f>
        <v>971.07</v>
      </c>
      <c r="K666" s="11">
        <v>1175</v>
      </c>
      <c r="L666">
        <v>1</v>
      </c>
      <c r="M666">
        <v>72</v>
      </c>
    </row>
    <row r="667" spans="1:13">
      <c r="A667">
        <v>5004841</v>
      </c>
      <c r="B667" s="1" t="s">
        <v>2447</v>
      </c>
      <c r="C667" t="s">
        <v>1836</v>
      </c>
      <c r="D667" t="s">
        <v>1837</v>
      </c>
      <c r="E667">
        <v>5</v>
      </c>
      <c r="F667">
        <v>11</v>
      </c>
      <c r="G667" t="s">
        <v>0</v>
      </c>
      <c r="H667">
        <f t="shared" si="45"/>
        <v>957.85</v>
      </c>
      <c r="I667">
        <f t="shared" si="46"/>
        <v>1159</v>
      </c>
      <c r="J667">
        <f t="shared" si="47"/>
        <v>957.85</v>
      </c>
      <c r="K667" s="11">
        <v>1159</v>
      </c>
      <c r="L667">
        <v>1.4</v>
      </c>
      <c r="M667">
        <v>105</v>
      </c>
    </row>
    <row r="668" spans="1:13">
      <c r="A668">
        <v>5002550</v>
      </c>
      <c r="B668" s="1" t="s">
        <v>2447</v>
      </c>
      <c r="C668" t="s">
        <v>2242</v>
      </c>
      <c r="D668" t="s">
        <v>2207</v>
      </c>
      <c r="E668">
        <v>5</v>
      </c>
      <c r="F668">
        <v>11</v>
      </c>
      <c r="G668" t="s">
        <v>0</v>
      </c>
      <c r="H668">
        <f t="shared" si="45"/>
        <v>739.67</v>
      </c>
      <c r="I668">
        <f t="shared" si="46"/>
        <v>895</v>
      </c>
      <c r="J668">
        <f t="shared" si="47"/>
        <v>739.67</v>
      </c>
      <c r="K668" s="11">
        <v>895</v>
      </c>
      <c r="L668">
        <v>1.4</v>
      </c>
      <c r="M668">
        <v>105</v>
      </c>
    </row>
    <row r="669" spans="1:13">
      <c r="A669">
        <v>5004856</v>
      </c>
      <c r="B669" s="1" t="s">
        <v>2447</v>
      </c>
      <c r="C669" t="s">
        <v>2234</v>
      </c>
      <c r="D669" t="s">
        <v>2199</v>
      </c>
      <c r="E669">
        <v>5</v>
      </c>
      <c r="F669">
        <v>13</v>
      </c>
      <c r="G669" t="s">
        <v>0</v>
      </c>
      <c r="H669">
        <f t="shared" si="45"/>
        <v>632.23</v>
      </c>
      <c r="I669">
        <f t="shared" si="46"/>
        <v>765</v>
      </c>
      <c r="J669">
        <f t="shared" si="47"/>
        <v>632.23</v>
      </c>
      <c r="K669" s="11">
        <v>765</v>
      </c>
      <c r="L669">
        <v>1.4</v>
      </c>
      <c r="M669">
        <v>105</v>
      </c>
    </row>
    <row r="670" spans="1:13">
      <c r="A670">
        <v>5004857</v>
      </c>
      <c r="B670" s="1" t="s">
        <v>2447</v>
      </c>
      <c r="C670" t="s">
        <v>2235</v>
      </c>
      <c r="D670" t="s">
        <v>2200</v>
      </c>
      <c r="E670">
        <v>5</v>
      </c>
      <c r="F670">
        <v>13</v>
      </c>
      <c r="G670" t="s">
        <v>0</v>
      </c>
      <c r="H670">
        <f t="shared" si="45"/>
        <v>739.67</v>
      </c>
      <c r="I670">
        <f t="shared" si="46"/>
        <v>895</v>
      </c>
      <c r="J670">
        <f t="shared" si="47"/>
        <v>739.67</v>
      </c>
      <c r="K670" s="11">
        <v>895</v>
      </c>
      <c r="L670">
        <v>1.4</v>
      </c>
      <c r="M670">
        <v>105</v>
      </c>
    </row>
    <row r="671" spans="1:13">
      <c r="A671">
        <v>5002831</v>
      </c>
      <c r="B671" s="1" t="s">
        <v>2448</v>
      </c>
      <c r="C671" t="s">
        <v>177</v>
      </c>
      <c r="D671" t="s">
        <v>178</v>
      </c>
      <c r="E671">
        <v>5</v>
      </c>
      <c r="F671">
        <v>13</v>
      </c>
      <c r="G671" t="s">
        <v>0</v>
      </c>
      <c r="H671">
        <f t="shared" si="45"/>
        <v>1842.15</v>
      </c>
      <c r="I671">
        <f t="shared" si="46"/>
        <v>2229</v>
      </c>
      <c r="J671">
        <f t="shared" si="47"/>
        <v>1842.15</v>
      </c>
      <c r="K671" s="11">
        <v>2229</v>
      </c>
      <c r="L671">
        <v>1.08</v>
      </c>
      <c r="M671">
        <v>43.2</v>
      </c>
    </row>
    <row r="672" spans="1:13">
      <c r="A672">
        <v>5002995</v>
      </c>
      <c r="B672" s="1" t="s">
        <v>2449</v>
      </c>
      <c r="C672" t="s">
        <v>179</v>
      </c>
      <c r="D672" t="s">
        <v>180</v>
      </c>
      <c r="E672">
        <v>5</v>
      </c>
      <c r="F672">
        <v>13</v>
      </c>
      <c r="G672" t="s">
        <v>0</v>
      </c>
      <c r="H672">
        <f t="shared" si="45"/>
        <v>1268.5999999999999</v>
      </c>
      <c r="I672">
        <f t="shared" si="46"/>
        <v>1535</v>
      </c>
      <c r="J672">
        <f t="shared" si="47"/>
        <v>1268.5999999999999</v>
      </c>
      <c r="K672" s="11">
        <v>1535</v>
      </c>
      <c r="L672">
        <v>1.35</v>
      </c>
      <c r="M672">
        <v>54</v>
      </c>
    </row>
    <row r="673" spans="1:13">
      <c r="A673">
        <v>5003008</v>
      </c>
      <c r="B673" s="1" t="s">
        <v>2449</v>
      </c>
      <c r="C673" t="s">
        <v>191</v>
      </c>
      <c r="D673" t="s">
        <v>192</v>
      </c>
      <c r="E673">
        <v>5</v>
      </c>
      <c r="F673">
        <v>13</v>
      </c>
      <c r="G673" t="s">
        <v>0</v>
      </c>
      <c r="H673">
        <f t="shared" si="45"/>
        <v>1574.38</v>
      </c>
      <c r="I673">
        <f t="shared" si="46"/>
        <v>1905</v>
      </c>
      <c r="J673">
        <f t="shared" si="47"/>
        <v>1574.38</v>
      </c>
      <c r="K673" s="11">
        <v>1905</v>
      </c>
      <c r="L673">
        <v>1.35</v>
      </c>
      <c r="M673">
        <v>54</v>
      </c>
    </row>
    <row r="674" spans="1:13">
      <c r="A674">
        <v>5002996</v>
      </c>
      <c r="B674" s="1" t="s">
        <v>2449</v>
      </c>
      <c r="C674" t="s">
        <v>181</v>
      </c>
      <c r="D674" t="s">
        <v>182</v>
      </c>
      <c r="E674">
        <v>5</v>
      </c>
      <c r="F674">
        <v>13</v>
      </c>
      <c r="G674" t="s">
        <v>0</v>
      </c>
      <c r="H674">
        <f t="shared" si="45"/>
        <v>1574.38</v>
      </c>
      <c r="I674">
        <f t="shared" si="46"/>
        <v>1905</v>
      </c>
      <c r="J674">
        <f t="shared" si="47"/>
        <v>1574.38</v>
      </c>
      <c r="K674" s="11">
        <v>1905</v>
      </c>
      <c r="L674">
        <v>1.35</v>
      </c>
      <c r="M674">
        <v>54</v>
      </c>
    </row>
    <row r="675" spans="1:13">
      <c r="A675">
        <v>5002998</v>
      </c>
      <c r="B675" s="1" t="s">
        <v>2449</v>
      </c>
      <c r="C675" t="s">
        <v>183</v>
      </c>
      <c r="D675" t="s">
        <v>184</v>
      </c>
      <c r="E675">
        <v>5</v>
      </c>
      <c r="F675">
        <v>13</v>
      </c>
      <c r="G675" t="s">
        <v>0</v>
      </c>
      <c r="H675">
        <f t="shared" si="45"/>
        <v>1268.5999999999999</v>
      </c>
      <c r="I675">
        <f t="shared" si="46"/>
        <v>1535</v>
      </c>
      <c r="J675">
        <f t="shared" si="47"/>
        <v>1268.5999999999999</v>
      </c>
      <c r="K675" s="11">
        <v>1535</v>
      </c>
      <c r="L675">
        <v>1.35</v>
      </c>
      <c r="M675">
        <v>54</v>
      </c>
    </row>
    <row r="676" spans="1:13">
      <c r="A676">
        <v>5002999</v>
      </c>
      <c r="B676" s="1" t="s">
        <v>2449</v>
      </c>
      <c r="C676" t="s">
        <v>185</v>
      </c>
      <c r="D676" t="s">
        <v>186</v>
      </c>
      <c r="E676">
        <v>5</v>
      </c>
      <c r="F676">
        <v>13</v>
      </c>
      <c r="G676" t="s">
        <v>0</v>
      </c>
      <c r="H676">
        <f t="shared" si="45"/>
        <v>1268.5999999999999</v>
      </c>
      <c r="I676">
        <f t="shared" si="46"/>
        <v>1535</v>
      </c>
      <c r="J676">
        <f t="shared" si="47"/>
        <v>1268.5999999999999</v>
      </c>
      <c r="K676" s="11">
        <v>1535</v>
      </c>
      <c r="L676">
        <v>1.35</v>
      </c>
      <c r="M676">
        <v>54</v>
      </c>
    </row>
    <row r="677" spans="1:13">
      <c r="A677">
        <v>5003000</v>
      </c>
      <c r="B677" s="1" t="s">
        <v>2449</v>
      </c>
      <c r="C677" t="s">
        <v>187</v>
      </c>
      <c r="D677" t="s">
        <v>188</v>
      </c>
      <c r="E677">
        <v>5</v>
      </c>
      <c r="F677">
        <v>13</v>
      </c>
      <c r="G677" t="s">
        <v>0</v>
      </c>
      <c r="H677">
        <f t="shared" si="45"/>
        <v>1268.5999999999999</v>
      </c>
      <c r="I677">
        <f t="shared" si="46"/>
        <v>1535</v>
      </c>
      <c r="J677">
        <f t="shared" si="47"/>
        <v>1268.5999999999999</v>
      </c>
      <c r="K677" s="11">
        <v>1535</v>
      </c>
      <c r="L677">
        <v>1.35</v>
      </c>
      <c r="M677">
        <v>54</v>
      </c>
    </row>
    <row r="678" spans="1:13">
      <c r="A678">
        <v>5003001</v>
      </c>
      <c r="B678" s="1" t="s">
        <v>2449</v>
      </c>
      <c r="C678" t="s">
        <v>189</v>
      </c>
      <c r="D678" t="s">
        <v>190</v>
      </c>
      <c r="E678">
        <v>5</v>
      </c>
      <c r="F678">
        <v>13</v>
      </c>
      <c r="G678" t="s">
        <v>0</v>
      </c>
      <c r="H678">
        <f t="shared" si="45"/>
        <v>1268.5999999999999</v>
      </c>
      <c r="I678">
        <f t="shared" si="46"/>
        <v>1535</v>
      </c>
      <c r="J678">
        <f t="shared" si="47"/>
        <v>1268.5999999999999</v>
      </c>
      <c r="K678" s="11">
        <v>1535</v>
      </c>
      <c r="L678">
        <v>1.35</v>
      </c>
      <c r="M678">
        <v>54</v>
      </c>
    </row>
    <row r="679" spans="1:13">
      <c r="A679">
        <v>5003112</v>
      </c>
      <c r="B679" s="1" t="s">
        <v>2449</v>
      </c>
      <c r="C679" t="s">
        <v>207</v>
      </c>
      <c r="D679" t="s">
        <v>208</v>
      </c>
      <c r="E679">
        <v>5</v>
      </c>
      <c r="F679">
        <v>6</v>
      </c>
      <c r="G679" t="s">
        <v>1833</v>
      </c>
      <c r="H679">
        <f t="shared" si="45"/>
        <v>425.62</v>
      </c>
      <c r="I679">
        <f t="shared" si="46"/>
        <v>515</v>
      </c>
      <c r="J679">
        <f t="shared" si="47"/>
        <v>425.62</v>
      </c>
      <c r="K679" s="11">
        <v>515</v>
      </c>
      <c r="L679">
        <v>0.86</v>
      </c>
      <c r="M679">
        <v>56.43</v>
      </c>
    </row>
    <row r="680" spans="1:13">
      <c r="A680">
        <v>5003121</v>
      </c>
      <c r="B680" s="1" t="s">
        <v>2449</v>
      </c>
      <c r="C680" t="s">
        <v>1844</v>
      </c>
      <c r="D680" t="s">
        <v>1845</v>
      </c>
      <c r="E680">
        <v>5</v>
      </c>
      <c r="F680">
        <v>6</v>
      </c>
      <c r="G680" t="s">
        <v>1833</v>
      </c>
      <c r="H680">
        <f t="shared" ref="H680:H743" si="48">J680*(1-$K$2)</f>
        <v>425.62</v>
      </c>
      <c r="I680">
        <f t="shared" ref="I680:I743" si="49">K680*(1-$K$2)</f>
        <v>515</v>
      </c>
      <c r="J680">
        <f t="shared" ref="J680:J743" si="50">ROUND(K680/1.21,2)</f>
        <v>425.62</v>
      </c>
      <c r="K680" s="11">
        <v>515</v>
      </c>
      <c r="L680">
        <v>0.86</v>
      </c>
      <c r="M680">
        <v>56.43</v>
      </c>
    </row>
    <row r="681" spans="1:13">
      <c r="A681">
        <v>5003113</v>
      </c>
      <c r="B681" s="1" t="s">
        <v>2449</v>
      </c>
      <c r="C681" t="s">
        <v>209</v>
      </c>
      <c r="D681" t="s">
        <v>210</v>
      </c>
      <c r="E681">
        <v>5</v>
      </c>
      <c r="F681">
        <v>6</v>
      </c>
      <c r="G681" t="s">
        <v>1833</v>
      </c>
      <c r="H681">
        <f t="shared" si="48"/>
        <v>425.62</v>
      </c>
      <c r="I681">
        <f t="shared" si="49"/>
        <v>515</v>
      </c>
      <c r="J681">
        <f t="shared" si="50"/>
        <v>425.62</v>
      </c>
      <c r="K681" s="11">
        <v>515</v>
      </c>
      <c r="L681">
        <v>0.86</v>
      </c>
      <c r="M681">
        <v>56.43</v>
      </c>
    </row>
    <row r="682" spans="1:13">
      <c r="A682">
        <v>5003115</v>
      </c>
      <c r="B682" s="1" t="s">
        <v>2449</v>
      </c>
      <c r="C682" t="s">
        <v>1636</v>
      </c>
      <c r="D682" t="s">
        <v>1637</v>
      </c>
      <c r="E682">
        <v>5</v>
      </c>
      <c r="F682">
        <v>6</v>
      </c>
      <c r="G682" t="s">
        <v>1833</v>
      </c>
      <c r="H682">
        <f t="shared" si="48"/>
        <v>425.62</v>
      </c>
      <c r="I682">
        <f t="shared" si="49"/>
        <v>515</v>
      </c>
      <c r="J682">
        <f t="shared" si="50"/>
        <v>425.62</v>
      </c>
      <c r="K682" s="11">
        <v>515</v>
      </c>
      <c r="L682">
        <v>0.86</v>
      </c>
      <c r="M682">
        <v>56.43</v>
      </c>
    </row>
    <row r="683" spans="1:13">
      <c r="A683">
        <v>5003117</v>
      </c>
      <c r="B683" s="1" t="s">
        <v>2449</v>
      </c>
      <c r="C683" t="s">
        <v>211</v>
      </c>
      <c r="D683" t="s">
        <v>212</v>
      </c>
      <c r="E683">
        <v>5</v>
      </c>
      <c r="F683">
        <v>6</v>
      </c>
      <c r="G683" t="s">
        <v>1833</v>
      </c>
      <c r="H683">
        <f t="shared" si="48"/>
        <v>425.62</v>
      </c>
      <c r="I683">
        <f t="shared" si="49"/>
        <v>515</v>
      </c>
      <c r="J683">
        <f t="shared" si="50"/>
        <v>425.62</v>
      </c>
      <c r="K683" s="11">
        <v>515</v>
      </c>
      <c r="L683">
        <v>0.86</v>
      </c>
      <c r="M683">
        <v>56.43</v>
      </c>
    </row>
    <row r="684" spans="1:13">
      <c r="A684">
        <v>5003118</v>
      </c>
      <c r="B684" s="1" t="s">
        <v>2449</v>
      </c>
      <c r="C684" t="s">
        <v>213</v>
      </c>
      <c r="D684" t="s">
        <v>214</v>
      </c>
      <c r="E684">
        <v>5</v>
      </c>
      <c r="F684">
        <v>6</v>
      </c>
      <c r="G684" t="s">
        <v>1833</v>
      </c>
      <c r="H684">
        <f t="shared" si="48"/>
        <v>425.62</v>
      </c>
      <c r="I684">
        <f t="shared" si="49"/>
        <v>515</v>
      </c>
      <c r="J684">
        <f t="shared" si="50"/>
        <v>425.62</v>
      </c>
      <c r="K684" s="11">
        <v>515</v>
      </c>
      <c r="L684">
        <v>0.86</v>
      </c>
      <c r="M684">
        <v>56.43</v>
      </c>
    </row>
    <row r="685" spans="1:13">
      <c r="A685">
        <v>5003046</v>
      </c>
      <c r="B685" s="1" t="s">
        <v>2449</v>
      </c>
      <c r="C685" t="s">
        <v>193</v>
      </c>
      <c r="D685" t="s">
        <v>194</v>
      </c>
      <c r="E685">
        <v>5</v>
      </c>
      <c r="F685">
        <v>6</v>
      </c>
      <c r="G685" t="s">
        <v>2364</v>
      </c>
      <c r="H685">
        <f t="shared" si="48"/>
        <v>342.98</v>
      </c>
      <c r="I685">
        <f t="shared" si="49"/>
        <v>415</v>
      </c>
      <c r="J685">
        <f t="shared" si="50"/>
        <v>342.98</v>
      </c>
      <c r="K685" s="11">
        <v>415</v>
      </c>
      <c r="L685">
        <v>1.35</v>
      </c>
      <c r="M685">
        <v>54</v>
      </c>
    </row>
    <row r="686" spans="1:13">
      <c r="A686">
        <v>5003049</v>
      </c>
      <c r="B686" s="1" t="s">
        <v>2449</v>
      </c>
      <c r="C686" t="s">
        <v>195</v>
      </c>
      <c r="D686" t="s">
        <v>196</v>
      </c>
      <c r="E686">
        <v>5</v>
      </c>
      <c r="F686">
        <v>6</v>
      </c>
      <c r="G686" t="s">
        <v>2364</v>
      </c>
      <c r="H686">
        <f t="shared" si="48"/>
        <v>342.98</v>
      </c>
      <c r="I686">
        <f t="shared" si="49"/>
        <v>415</v>
      </c>
      <c r="J686">
        <f t="shared" si="50"/>
        <v>342.98</v>
      </c>
      <c r="K686" s="11">
        <v>415</v>
      </c>
      <c r="L686">
        <v>1.35</v>
      </c>
      <c r="M686">
        <v>54</v>
      </c>
    </row>
    <row r="687" spans="1:13">
      <c r="A687">
        <v>5003051</v>
      </c>
      <c r="B687" s="1" t="s">
        <v>2449</v>
      </c>
      <c r="C687" t="s">
        <v>197</v>
      </c>
      <c r="D687" t="s">
        <v>198</v>
      </c>
      <c r="E687">
        <v>5</v>
      </c>
      <c r="F687">
        <v>6</v>
      </c>
      <c r="G687" t="s">
        <v>2364</v>
      </c>
      <c r="H687">
        <f t="shared" si="48"/>
        <v>342.98</v>
      </c>
      <c r="I687">
        <f t="shared" si="49"/>
        <v>415</v>
      </c>
      <c r="J687">
        <f t="shared" si="50"/>
        <v>342.98</v>
      </c>
      <c r="K687" s="11">
        <v>415</v>
      </c>
      <c r="L687">
        <v>1.35</v>
      </c>
      <c r="M687">
        <v>54</v>
      </c>
    </row>
    <row r="688" spans="1:13">
      <c r="A688">
        <v>5003054</v>
      </c>
      <c r="B688" s="1" t="s">
        <v>2449</v>
      </c>
      <c r="C688" t="s">
        <v>199</v>
      </c>
      <c r="D688" t="s">
        <v>200</v>
      </c>
      <c r="E688">
        <v>5</v>
      </c>
      <c r="F688">
        <v>6</v>
      </c>
      <c r="G688" t="s">
        <v>2364</v>
      </c>
      <c r="H688">
        <f t="shared" si="48"/>
        <v>342.98</v>
      </c>
      <c r="I688">
        <f t="shared" si="49"/>
        <v>415</v>
      </c>
      <c r="J688">
        <f t="shared" si="50"/>
        <v>342.98</v>
      </c>
      <c r="K688" s="11">
        <v>415</v>
      </c>
      <c r="L688">
        <v>1.35</v>
      </c>
      <c r="M688">
        <v>54</v>
      </c>
    </row>
    <row r="689" spans="1:13">
      <c r="A689">
        <v>5003055</v>
      </c>
      <c r="B689" s="1" t="s">
        <v>2449</v>
      </c>
      <c r="C689" t="s">
        <v>201</v>
      </c>
      <c r="D689" t="s">
        <v>202</v>
      </c>
      <c r="E689">
        <v>5</v>
      </c>
      <c r="F689">
        <v>6</v>
      </c>
      <c r="G689" t="s">
        <v>2364</v>
      </c>
      <c r="H689">
        <f t="shared" si="48"/>
        <v>342.98</v>
      </c>
      <c r="I689">
        <f t="shared" si="49"/>
        <v>415</v>
      </c>
      <c r="J689">
        <f t="shared" si="50"/>
        <v>342.98</v>
      </c>
      <c r="K689" s="11">
        <v>415</v>
      </c>
      <c r="L689">
        <v>1.35</v>
      </c>
      <c r="M689">
        <v>54</v>
      </c>
    </row>
    <row r="690" spans="1:13">
      <c r="A690">
        <v>5003058</v>
      </c>
      <c r="B690" s="1" t="s">
        <v>2449</v>
      </c>
      <c r="C690" t="s">
        <v>203</v>
      </c>
      <c r="D690" t="s">
        <v>204</v>
      </c>
      <c r="E690">
        <v>5</v>
      </c>
      <c r="F690">
        <v>6</v>
      </c>
      <c r="G690" t="s">
        <v>2364</v>
      </c>
      <c r="H690">
        <f t="shared" si="48"/>
        <v>342.98</v>
      </c>
      <c r="I690">
        <f t="shared" si="49"/>
        <v>415</v>
      </c>
      <c r="J690">
        <f t="shared" si="50"/>
        <v>342.98</v>
      </c>
      <c r="K690" s="11">
        <v>415</v>
      </c>
      <c r="L690">
        <v>1.35</v>
      </c>
      <c r="M690">
        <v>54</v>
      </c>
    </row>
    <row r="691" spans="1:13">
      <c r="A691">
        <v>5003059</v>
      </c>
      <c r="B691" s="1" t="s">
        <v>2449</v>
      </c>
      <c r="C691" t="s">
        <v>205</v>
      </c>
      <c r="D691" t="s">
        <v>206</v>
      </c>
      <c r="E691">
        <v>5</v>
      </c>
      <c r="F691">
        <v>6</v>
      </c>
      <c r="G691" t="s">
        <v>2364</v>
      </c>
      <c r="H691">
        <f t="shared" si="48"/>
        <v>342.98</v>
      </c>
      <c r="I691">
        <f t="shared" si="49"/>
        <v>415</v>
      </c>
      <c r="J691">
        <f t="shared" si="50"/>
        <v>342.98</v>
      </c>
      <c r="K691" s="11">
        <v>415</v>
      </c>
      <c r="L691">
        <v>1.35</v>
      </c>
      <c r="M691">
        <v>54</v>
      </c>
    </row>
    <row r="692" spans="1:13">
      <c r="A692">
        <v>5003178</v>
      </c>
      <c r="B692" s="1" t="s">
        <v>2450</v>
      </c>
      <c r="C692" t="s">
        <v>249</v>
      </c>
      <c r="D692" t="s">
        <v>250</v>
      </c>
      <c r="E692">
        <v>5</v>
      </c>
      <c r="F692">
        <v>13</v>
      </c>
      <c r="G692" t="s">
        <v>0</v>
      </c>
      <c r="H692">
        <f t="shared" si="48"/>
        <v>855.37</v>
      </c>
      <c r="I692">
        <f t="shared" si="49"/>
        <v>1035</v>
      </c>
      <c r="J692">
        <f t="shared" si="50"/>
        <v>855.37</v>
      </c>
      <c r="K692" s="11">
        <v>1035</v>
      </c>
      <c r="L692">
        <v>1.2</v>
      </c>
      <c r="M692">
        <v>64.8</v>
      </c>
    </row>
    <row r="693" spans="1:13">
      <c r="A693">
        <v>5003198</v>
      </c>
      <c r="B693" s="1" t="s">
        <v>2450</v>
      </c>
      <c r="C693" t="s">
        <v>279</v>
      </c>
      <c r="D693" t="s">
        <v>280</v>
      </c>
      <c r="E693">
        <v>5</v>
      </c>
      <c r="F693">
        <v>13</v>
      </c>
      <c r="G693" t="s">
        <v>0</v>
      </c>
      <c r="H693">
        <f t="shared" si="48"/>
        <v>1144.6300000000001</v>
      </c>
      <c r="I693">
        <f t="shared" si="49"/>
        <v>1385</v>
      </c>
      <c r="J693">
        <f t="shared" si="50"/>
        <v>1144.6300000000001</v>
      </c>
      <c r="K693" s="11">
        <v>1385</v>
      </c>
      <c r="L693">
        <v>0.8</v>
      </c>
      <c r="M693">
        <v>43.2</v>
      </c>
    </row>
    <row r="694" spans="1:13">
      <c r="A694">
        <v>5003216</v>
      </c>
      <c r="B694" s="1" t="s">
        <v>2450</v>
      </c>
      <c r="C694" t="s">
        <v>303</v>
      </c>
      <c r="D694" t="s">
        <v>304</v>
      </c>
      <c r="E694">
        <v>5</v>
      </c>
      <c r="F694">
        <v>13</v>
      </c>
      <c r="G694" t="s">
        <v>0</v>
      </c>
      <c r="H694">
        <f t="shared" si="48"/>
        <v>1321.49</v>
      </c>
      <c r="I694">
        <f t="shared" si="49"/>
        <v>1599</v>
      </c>
      <c r="J694">
        <f t="shared" si="50"/>
        <v>1321.49</v>
      </c>
      <c r="K694" s="11">
        <v>1599</v>
      </c>
      <c r="L694">
        <v>0.68</v>
      </c>
      <c r="M694">
        <v>36.72</v>
      </c>
    </row>
    <row r="695" spans="1:13">
      <c r="A695">
        <v>5003152</v>
      </c>
      <c r="B695" s="1" t="s">
        <v>2450</v>
      </c>
      <c r="C695" t="s">
        <v>215</v>
      </c>
      <c r="D695" t="s">
        <v>216</v>
      </c>
      <c r="E695">
        <v>5</v>
      </c>
      <c r="F695">
        <v>13</v>
      </c>
      <c r="G695" t="s">
        <v>0</v>
      </c>
      <c r="H695">
        <f t="shared" si="48"/>
        <v>891.74</v>
      </c>
      <c r="I695">
        <f t="shared" si="49"/>
        <v>1079</v>
      </c>
      <c r="J695">
        <f t="shared" si="50"/>
        <v>891.74</v>
      </c>
      <c r="K695" s="11">
        <v>1079</v>
      </c>
      <c r="L695">
        <v>1.35</v>
      </c>
      <c r="M695">
        <v>54</v>
      </c>
    </row>
    <row r="696" spans="1:13">
      <c r="A696">
        <v>5003173</v>
      </c>
      <c r="B696" s="1" t="s">
        <v>2450</v>
      </c>
      <c r="C696" t="s">
        <v>245</v>
      </c>
      <c r="D696" t="s">
        <v>246</v>
      </c>
      <c r="E696">
        <v>5</v>
      </c>
      <c r="F696">
        <v>13</v>
      </c>
      <c r="G696" t="s">
        <v>0</v>
      </c>
      <c r="H696">
        <f t="shared" si="48"/>
        <v>1483.47</v>
      </c>
      <c r="I696">
        <f t="shared" si="49"/>
        <v>1795</v>
      </c>
      <c r="J696">
        <f t="shared" si="50"/>
        <v>1483.47</v>
      </c>
      <c r="K696" s="11">
        <v>1795</v>
      </c>
      <c r="L696">
        <v>0.9</v>
      </c>
      <c r="M696">
        <v>36</v>
      </c>
    </row>
    <row r="697" spans="1:13">
      <c r="A697">
        <v>5003183</v>
      </c>
      <c r="B697" s="1" t="s">
        <v>2450</v>
      </c>
      <c r="C697" t="s">
        <v>259</v>
      </c>
      <c r="D697" t="s">
        <v>260</v>
      </c>
      <c r="E697">
        <v>5</v>
      </c>
      <c r="F697">
        <v>13</v>
      </c>
      <c r="G697" t="s">
        <v>0</v>
      </c>
      <c r="H697">
        <f t="shared" si="48"/>
        <v>929.75</v>
      </c>
      <c r="I697">
        <f t="shared" si="49"/>
        <v>1125</v>
      </c>
      <c r="J697">
        <f t="shared" si="50"/>
        <v>929.75</v>
      </c>
      <c r="K697" s="11">
        <v>1125</v>
      </c>
      <c r="L697">
        <v>1.2</v>
      </c>
      <c r="M697">
        <v>64.8</v>
      </c>
    </row>
    <row r="698" spans="1:13">
      <c r="A698">
        <v>5003163</v>
      </c>
      <c r="B698" s="1" t="s">
        <v>2450</v>
      </c>
      <c r="C698" t="s">
        <v>225</v>
      </c>
      <c r="D698" t="s">
        <v>226</v>
      </c>
      <c r="E698">
        <v>5</v>
      </c>
      <c r="F698">
        <v>13</v>
      </c>
      <c r="G698" t="s">
        <v>0</v>
      </c>
      <c r="H698">
        <f t="shared" si="48"/>
        <v>995.87</v>
      </c>
      <c r="I698">
        <f t="shared" si="49"/>
        <v>1205</v>
      </c>
      <c r="J698">
        <f t="shared" si="50"/>
        <v>995.87</v>
      </c>
      <c r="K698" s="11">
        <v>1205</v>
      </c>
      <c r="L698">
        <v>1.35</v>
      </c>
      <c r="M698">
        <v>54</v>
      </c>
    </row>
    <row r="699" spans="1:13">
      <c r="A699">
        <v>5003203</v>
      </c>
      <c r="B699" s="1" t="s">
        <v>2450</v>
      </c>
      <c r="C699" t="s">
        <v>287</v>
      </c>
      <c r="D699" t="s">
        <v>288</v>
      </c>
      <c r="E699">
        <v>5</v>
      </c>
      <c r="F699">
        <v>13</v>
      </c>
      <c r="G699" t="s">
        <v>0</v>
      </c>
      <c r="H699">
        <f t="shared" si="48"/>
        <v>1359.5</v>
      </c>
      <c r="I699">
        <f t="shared" si="49"/>
        <v>1645</v>
      </c>
      <c r="J699">
        <f t="shared" si="50"/>
        <v>1359.5</v>
      </c>
      <c r="K699" s="11">
        <v>1645</v>
      </c>
      <c r="L699">
        <v>0.8</v>
      </c>
      <c r="M699">
        <v>43.2</v>
      </c>
    </row>
    <row r="700" spans="1:13">
      <c r="A700">
        <v>5003221</v>
      </c>
      <c r="B700" s="1" t="s">
        <v>2450</v>
      </c>
      <c r="C700" t="s">
        <v>311</v>
      </c>
      <c r="D700" t="s">
        <v>312</v>
      </c>
      <c r="E700">
        <v>5</v>
      </c>
      <c r="F700">
        <v>13</v>
      </c>
      <c r="G700" t="s">
        <v>0</v>
      </c>
      <c r="H700">
        <f t="shared" si="48"/>
        <v>1450.41</v>
      </c>
      <c r="I700">
        <f t="shared" si="49"/>
        <v>1755</v>
      </c>
      <c r="J700">
        <f t="shared" si="50"/>
        <v>1450.41</v>
      </c>
      <c r="K700" s="11">
        <v>1755</v>
      </c>
      <c r="L700">
        <v>0.68</v>
      </c>
      <c r="M700">
        <v>36.72</v>
      </c>
    </row>
    <row r="701" spans="1:13">
      <c r="A701">
        <v>5003168</v>
      </c>
      <c r="B701" s="1" t="s">
        <v>2450</v>
      </c>
      <c r="C701" t="s">
        <v>235</v>
      </c>
      <c r="D701" t="s">
        <v>236</v>
      </c>
      <c r="E701">
        <v>5</v>
      </c>
      <c r="F701">
        <v>13</v>
      </c>
      <c r="G701" t="s">
        <v>0</v>
      </c>
      <c r="H701">
        <f t="shared" si="48"/>
        <v>995.87</v>
      </c>
      <c r="I701">
        <f t="shared" si="49"/>
        <v>1205</v>
      </c>
      <c r="J701">
        <f t="shared" si="50"/>
        <v>995.87</v>
      </c>
      <c r="K701" s="11">
        <v>1205</v>
      </c>
      <c r="L701">
        <v>1.35</v>
      </c>
      <c r="M701">
        <v>54</v>
      </c>
    </row>
    <row r="702" spans="1:13">
      <c r="A702">
        <v>5003195</v>
      </c>
      <c r="B702" s="1" t="s">
        <v>2450</v>
      </c>
      <c r="C702" t="s">
        <v>273</v>
      </c>
      <c r="D702" t="s">
        <v>274</v>
      </c>
      <c r="E702">
        <v>5</v>
      </c>
      <c r="F702">
        <v>13</v>
      </c>
      <c r="G702" t="s">
        <v>0</v>
      </c>
      <c r="H702">
        <f t="shared" si="48"/>
        <v>1053.72</v>
      </c>
      <c r="I702">
        <f t="shared" si="49"/>
        <v>1275</v>
      </c>
      <c r="J702">
        <f t="shared" si="50"/>
        <v>1053.72</v>
      </c>
      <c r="K702" s="11">
        <v>1275</v>
      </c>
      <c r="L702">
        <v>1.2</v>
      </c>
      <c r="M702">
        <v>64.8</v>
      </c>
    </row>
    <row r="703" spans="1:13">
      <c r="A703">
        <v>5003212</v>
      </c>
      <c r="B703" s="1" t="s">
        <v>2450</v>
      </c>
      <c r="C703" t="s">
        <v>295</v>
      </c>
      <c r="D703" t="s">
        <v>296</v>
      </c>
      <c r="E703">
        <v>5</v>
      </c>
      <c r="F703">
        <v>13</v>
      </c>
      <c r="G703" t="s">
        <v>0</v>
      </c>
      <c r="H703">
        <f t="shared" si="48"/>
        <v>1359.5</v>
      </c>
      <c r="I703">
        <f t="shared" si="49"/>
        <v>1645</v>
      </c>
      <c r="J703">
        <f t="shared" si="50"/>
        <v>1359.5</v>
      </c>
      <c r="K703" s="11">
        <v>1645</v>
      </c>
      <c r="L703">
        <v>0.8</v>
      </c>
      <c r="M703">
        <v>43.2</v>
      </c>
    </row>
    <row r="704" spans="1:13">
      <c r="A704">
        <v>5003225</v>
      </c>
      <c r="B704" s="1" t="s">
        <v>2450</v>
      </c>
      <c r="C704" t="s">
        <v>319</v>
      </c>
      <c r="D704" t="s">
        <v>320</v>
      </c>
      <c r="E704">
        <v>5</v>
      </c>
      <c r="F704">
        <v>13</v>
      </c>
      <c r="G704" t="s">
        <v>0</v>
      </c>
      <c r="H704">
        <f t="shared" si="48"/>
        <v>1536.36</v>
      </c>
      <c r="I704">
        <f t="shared" si="49"/>
        <v>1859</v>
      </c>
      <c r="J704">
        <f t="shared" si="50"/>
        <v>1536.36</v>
      </c>
      <c r="K704" s="11">
        <v>1859</v>
      </c>
      <c r="L704">
        <v>0.68</v>
      </c>
      <c r="M704">
        <v>36.72</v>
      </c>
    </row>
    <row r="705" spans="1:13">
      <c r="A705">
        <v>5003179</v>
      </c>
      <c r="B705" s="1" t="s">
        <v>2450</v>
      </c>
      <c r="C705" t="s">
        <v>251</v>
      </c>
      <c r="D705" t="s">
        <v>252</v>
      </c>
      <c r="E705">
        <v>5</v>
      </c>
      <c r="F705">
        <v>13</v>
      </c>
      <c r="G705" t="s">
        <v>0</v>
      </c>
      <c r="H705">
        <f t="shared" si="48"/>
        <v>855.37</v>
      </c>
      <c r="I705">
        <f t="shared" si="49"/>
        <v>1035</v>
      </c>
      <c r="J705">
        <f t="shared" si="50"/>
        <v>855.37</v>
      </c>
      <c r="K705" s="11">
        <v>1035</v>
      </c>
      <c r="L705">
        <v>1.2</v>
      </c>
      <c r="M705">
        <v>64.8</v>
      </c>
    </row>
    <row r="706" spans="1:13">
      <c r="A706">
        <v>5003199</v>
      </c>
      <c r="B706" s="1" t="s">
        <v>2450</v>
      </c>
      <c r="C706" t="s">
        <v>281</v>
      </c>
      <c r="D706" t="s">
        <v>282</v>
      </c>
      <c r="E706">
        <v>5</v>
      </c>
      <c r="F706">
        <v>13</v>
      </c>
      <c r="G706" t="s">
        <v>0</v>
      </c>
      <c r="H706">
        <f t="shared" si="48"/>
        <v>1144.6300000000001</v>
      </c>
      <c r="I706">
        <f t="shared" si="49"/>
        <v>1385</v>
      </c>
      <c r="J706">
        <f t="shared" si="50"/>
        <v>1144.6300000000001</v>
      </c>
      <c r="K706" s="11">
        <v>1385</v>
      </c>
      <c r="L706">
        <v>0.8</v>
      </c>
      <c r="M706">
        <v>43.2</v>
      </c>
    </row>
    <row r="707" spans="1:13">
      <c r="A707">
        <v>5003153</v>
      </c>
      <c r="B707" s="1" t="s">
        <v>2450</v>
      </c>
      <c r="C707" t="s">
        <v>217</v>
      </c>
      <c r="D707" t="s">
        <v>218</v>
      </c>
      <c r="E707">
        <v>5</v>
      </c>
      <c r="F707">
        <v>13</v>
      </c>
      <c r="G707" t="s">
        <v>0</v>
      </c>
      <c r="H707">
        <f t="shared" si="48"/>
        <v>891.74</v>
      </c>
      <c r="I707">
        <f t="shared" si="49"/>
        <v>1079</v>
      </c>
      <c r="J707">
        <f t="shared" si="50"/>
        <v>891.74</v>
      </c>
      <c r="K707" s="11">
        <v>1079</v>
      </c>
      <c r="L707">
        <v>1.35</v>
      </c>
      <c r="M707">
        <v>54</v>
      </c>
    </row>
    <row r="708" spans="1:13">
      <c r="A708">
        <v>5003184</v>
      </c>
      <c r="B708" s="1" t="s">
        <v>2450</v>
      </c>
      <c r="C708" t="s">
        <v>261</v>
      </c>
      <c r="D708" t="s">
        <v>262</v>
      </c>
      <c r="E708">
        <v>5</v>
      </c>
      <c r="F708">
        <v>13</v>
      </c>
      <c r="G708" t="s">
        <v>0</v>
      </c>
      <c r="H708">
        <f t="shared" si="48"/>
        <v>929.75</v>
      </c>
      <c r="I708">
        <f t="shared" si="49"/>
        <v>1125</v>
      </c>
      <c r="J708">
        <f t="shared" si="50"/>
        <v>929.75</v>
      </c>
      <c r="K708" s="11">
        <v>1125</v>
      </c>
      <c r="L708">
        <v>1.2</v>
      </c>
      <c r="M708">
        <v>64.8</v>
      </c>
    </row>
    <row r="709" spans="1:13">
      <c r="A709">
        <v>5003164</v>
      </c>
      <c r="B709" s="1" t="s">
        <v>2450</v>
      </c>
      <c r="C709" t="s">
        <v>227</v>
      </c>
      <c r="D709" t="s">
        <v>228</v>
      </c>
      <c r="E709">
        <v>5</v>
      </c>
      <c r="F709">
        <v>13</v>
      </c>
      <c r="G709" t="s">
        <v>0</v>
      </c>
      <c r="H709">
        <f t="shared" si="48"/>
        <v>995.87</v>
      </c>
      <c r="I709">
        <f t="shared" si="49"/>
        <v>1205</v>
      </c>
      <c r="J709">
        <f t="shared" si="50"/>
        <v>995.87</v>
      </c>
      <c r="K709" s="11">
        <v>1205</v>
      </c>
      <c r="L709">
        <v>1.35</v>
      </c>
      <c r="M709">
        <v>54</v>
      </c>
    </row>
    <row r="710" spans="1:13">
      <c r="A710">
        <v>5003217</v>
      </c>
      <c r="B710" s="1" t="s">
        <v>2450</v>
      </c>
      <c r="C710" t="s">
        <v>305</v>
      </c>
      <c r="D710" t="s">
        <v>306</v>
      </c>
      <c r="E710">
        <v>5</v>
      </c>
      <c r="F710">
        <v>13</v>
      </c>
      <c r="G710" t="s">
        <v>0</v>
      </c>
      <c r="H710">
        <f t="shared" si="48"/>
        <v>1321.49</v>
      </c>
      <c r="I710">
        <f t="shared" si="49"/>
        <v>1599</v>
      </c>
      <c r="J710">
        <f t="shared" si="50"/>
        <v>1321.49</v>
      </c>
      <c r="K710" s="11">
        <v>1599</v>
      </c>
      <c r="L710">
        <v>0.68</v>
      </c>
      <c r="M710">
        <v>36.72</v>
      </c>
    </row>
    <row r="711" spans="1:13">
      <c r="A711">
        <v>5003204</v>
      </c>
      <c r="B711" s="1" t="s">
        <v>2450</v>
      </c>
      <c r="C711" t="s">
        <v>289</v>
      </c>
      <c r="D711" t="s">
        <v>290</v>
      </c>
      <c r="E711">
        <v>5</v>
      </c>
      <c r="F711">
        <v>13</v>
      </c>
      <c r="G711" t="s">
        <v>0</v>
      </c>
      <c r="H711">
        <f t="shared" si="48"/>
        <v>1359.5</v>
      </c>
      <c r="I711">
        <f t="shared" si="49"/>
        <v>1645</v>
      </c>
      <c r="J711">
        <f t="shared" si="50"/>
        <v>1359.5</v>
      </c>
      <c r="K711" s="11">
        <v>1645</v>
      </c>
      <c r="L711">
        <v>0.8</v>
      </c>
      <c r="M711">
        <v>43.2</v>
      </c>
    </row>
    <row r="712" spans="1:13">
      <c r="A712">
        <v>5003222</v>
      </c>
      <c r="B712" s="1" t="s">
        <v>2450</v>
      </c>
      <c r="C712" t="s">
        <v>313</v>
      </c>
      <c r="D712" t="s">
        <v>314</v>
      </c>
      <c r="E712">
        <v>5</v>
      </c>
      <c r="F712">
        <v>13</v>
      </c>
      <c r="G712" t="s">
        <v>0</v>
      </c>
      <c r="H712">
        <f t="shared" si="48"/>
        <v>1450.41</v>
      </c>
      <c r="I712">
        <f t="shared" si="49"/>
        <v>1755</v>
      </c>
      <c r="J712">
        <f t="shared" si="50"/>
        <v>1450.41</v>
      </c>
      <c r="K712" s="11">
        <v>1755</v>
      </c>
      <c r="L712">
        <v>0.68</v>
      </c>
      <c r="M712">
        <v>36.72</v>
      </c>
    </row>
    <row r="713" spans="1:13">
      <c r="A713">
        <v>5003169</v>
      </c>
      <c r="B713" s="1" t="s">
        <v>2450</v>
      </c>
      <c r="C713" t="s">
        <v>237</v>
      </c>
      <c r="D713" t="s">
        <v>238</v>
      </c>
      <c r="E713">
        <v>5</v>
      </c>
      <c r="F713">
        <v>13</v>
      </c>
      <c r="G713" t="s">
        <v>0</v>
      </c>
      <c r="H713">
        <f t="shared" si="48"/>
        <v>995.87</v>
      </c>
      <c r="I713">
        <f t="shared" si="49"/>
        <v>1205</v>
      </c>
      <c r="J713">
        <f t="shared" si="50"/>
        <v>995.87</v>
      </c>
      <c r="K713" s="11">
        <v>1205</v>
      </c>
      <c r="L713">
        <v>1.35</v>
      </c>
      <c r="M713">
        <v>54</v>
      </c>
    </row>
    <row r="714" spans="1:13">
      <c r="A714">
        <v>5003193</v>
      </c>
      <c r="B714" s="1" t="s">
        <v>2450</v>
      </c>
      <c r="C714" t="s">
        <v>269</v>
      </c>
      <c r="D714" t="s">
        <v>270</v>
      </c>
      <c r="E714">
        <v>5</v>
      </c>
      <c r="F714">
        <v>13</v>
      </c>
      <c r="G714" t="s">
        <v>0</v>
      </c>
      <c r="H714">
        <f t="shared" si="48"/>
        <v>1053.72</v>
      </c>
      <c r="I714">
        <f t="shared" si="49"/>
        <v>1275</v>
      </c>
      <c r="J714">
        <f t="shared" si="50"/>
        <v>1053.72</v>
      </c>
      <c r="K714" s="11">
        <v>1275</v>
      </c>
      <c r="L714">
        <v>1.2</v>
      </c>
      <c r="M714">
        <v>64.8</v>
      </c>
    </row>
    <row r="715" spans="1:13">
      <c r="A715">
        <v>5003213</v>
      </c>
      <c r="B715" s="1" t="s">
        <v>2450</v>
      </c>
      <c r="C715" t="s">
        <v>297</v>
      </c>
      <c r="D715" t="s">
        <v>298</v>
      </c>
      <c r="E715">
        <v>5</v>
      </c>
      <c r="F715">
        <v>13</v>
      </c>
      <c r="G715" t="s">
        <v>0</v>
      </c>
      <c r="H715">
        <f t="shared" si="48"/>
        <v>1359.5</v>
      </c>
      <c r="I715">
        <f t="shared" si="49"/>
        <v>1645</v>
      </c>
      <c r="J715">
        <f t="shared" si="50"/>
        <v>1359.5</v>
      </c>
      <c r="K715" s="11">
        <v>1645</v>
      </c>
      <c r="L715">
        <v>0.8</v>
      </c>
      <c r="M715">
        <v>43.2</v>
      </c>
    </row>
    <row r="716" spans="1:13">
      <c r="A716">
        <v>5003226</v>
      </c>
      <c r="B716" s="1" t="s">
        <v>2450</v>
      </c>
      <c r="C716" t="s">
        <v>321</v>
      </c>
      <c r="D716" t="s">
        <v>322</v>
      </c>
      <c r="E716">
        <v>5</v>
      </c>
      <c r="F716">
        <v>13</v>
      </c>
      <c r="G716" t="s">
        <v>0</v>
      </c>
      <c r="H716">
        <f t="shared" si="48"/>
        <v>1536.36</v>
      </c>
      <c r="I716">
        <f t="shared" si="49"/>
        <v>1859</v>
      </c>
      <c r="J716">
        <f t="shared" si="50"/>
        <v>1536.36</v>
      </c>
      <c r="K716" s="11">
        <v>1859</v>
      </c>
      <c r="L716">
        <v>0.68</v>
      </c>
      <c r="M716">
        <v>36.72</v>
      </c>
    </row>
    <row r="717" spans="1:13">
      <c r="A717">
        <v>5003154</v>
      </c>
      <c r="B717" s="1" t="s">
        <v>2450</v>
      </c>
      <c r="C717" t="s">
        <v>219</v>
      </c>
      <c r="D717" t="s">
        <v>220</v>
      </c>
      <c r="E717">
        <v>5</v>
      </c>
      <c r="F717">
        <v>13</v>
      </c>
      <c r="G717" t="s">
        <v>0</v>
      </c>
      <c r="H717">
        <f t="shared" si="48"/>
        <v>891.74</v>
      </c>
      <c r="I717">
        <f t="shared" si="49"/>
        <v>1079</v>
      </c>
      <c r="J717">
        <f t="shared" si="50"/>
        <v>891.74</v>
      </c>
      <c r="K717" s="11">
        <v>1079</v>
      </c>
      <c r="L717">
        <v>1.35</v>
      </c>
      <c r="M717">
        <v>54</v>
      </c>
    </row>
    <row r="718" spans="1:13">
      <c r="A718">
        <v>5003194</v>
      </c>
      <c r="B718" s="1" t="s">
        <v>2450</v>
      </c>
      <c r="C718" t="s">
        <v>271</v>
      </c>
      <c r="D718" t="s">
        <v>272</v>
      </c>
      <c r="E718">
        <v>5</v>
      </c>
      <c r="F718">
        <v>13</v>
      </c>
      <c r="G718" t="s">
        <v>0</v>
      </c>
      <c r="H718">
        <f t="shared" si="48"/>
        <v>1053.72</v>
      </c>
      <c r="I718">
        <f t="shared" si="49"/>
        <v>1275</v>
      </c>
      <c r="J718">
        <f t="shared" si="50"/>
        <v>1053.72</v>
      </c>
      <c r="K718" s="11">
        <v>1275</v>
      </c>
      <c r="L718">
        <v>1.2</v>
      </c>
      <c r="M718">
        <v>64.8</v>
      </c>
    </row>
    <row r="719" spans="1:13">
      <c r="A719">
        <v>5003180</v>
      </c>
      <c r="B719" s="1" t="s">
        <v>2450</v>
      </c>
      <c r="C719" t="s">
        <v>253</v>
      </c>
      <c r="D719" t="s">
        <v>254</v>
      </c>
      <c r="E719">
        <v>5</v>
      </c>
      <c r="F719">
        <v>13</v>
      </c>
      <c r="G719" t="s">
        <v>0</v>
      </c>
      <c r="H719">
        <f t="shared" si="48"/>
        <v>855.37</v>
      </c>
      <c r="I719">
        <f t="shared" si="49"/>
        <v>1035</v>
      </c>
      <c r="J719">
        <f t="shared" si="50"/>
        <v>855.37</v>
      </c>
      <c r="K719" s="11">
        <v>1035</v>
      </c>
      <c r="L719">
        <v>1.2</v>
      </c>
      <c r="M719">
        <v>64.8</v>
      </c>
    </row>
    <row r="720" spans="1:13">
      <c r="A720">
        <v>5003200</v>
      </c>
      <c r="B720" s="1" t="s">
        <v>2450</v>
      </c>
      <c r="C720" t="s">
        <v>283</v>
      </c>
      <c r="D720" t="s">
        <v>284</v>
      </c>
      <c r="E720">
        <v>5</v>
      </c>
      <c r="F720">
        <v>13</v>
      </c>
      <c r="G720" t="s">
        <v>0</v>
      </c>
      <c r="H720">
        <f t="shared" si="48"/>
        <v>1144.6300000000001</v>
      </c>
      <c r="I720">
        <f t="shared" si="49"/>
        <v>1385</v>
      </c>
      <c r="J720">
        <f t="shared" si="50"/>
        <v>1144.6300000000001</v>
      </c>
      <c r="K720" s="11">
        <v>1385</v>
      </c>
      <c r="L720">
        <v>0.8</v>
      </c>
      <c r="M720">
        <v>43.2</v>
      </c>
    </row>
    <row r="721" spans="1:13">
      <c r="A721">
        <v>5003218</v>
      </c>
      <c r="B721" s="1" t="s">
        <v>2450</v>
      </c>
      <c r="C721" t="s">
        <v>307</v>
      </c>
      <c r="D721" t="s">
        <v>308</v>
      </c>
      <c r="E721">
        <v>5</v>
      </c>
      <c r="F721">
        <v>13</v>
      </c>
      <c r="G721" t="s">
        <v>0</v>
      </c>
      <c r="H721">
        <f t="shared" si="48"/>
        <v>1321.49</v>
      </c>
      <c r="I721">
        <f t="shared" si="49"/>
        <v>1599</v>
      </c>
      <c r="J721">
        <f t="shared" si="50"/>
        <v>1321.49</v>
      </c>
      <c r="K721" s="11">
        <v>1599</v>
      </c>
      <c r="L721">
        <v>0.68</v>
      </c>
      <c r="M721">
        <v>36.72</v>
      </c>
    </row>
    <row r="722" spans="1:13">
      <c r="A722">
        <v>5003185</v>
      </c>
      <c r="B722" s="1" t="s">
        <v>2450</v>
      </c>
      <c r="C722" t="s">
        <v>263</v>
      </c>
      <c r="D722" t="s">
        <v>264</v>
      </c>
      <c r="E722">
        <v>5</v>
      </c>
      <c r="F722">
        <v>13</v>
      </c>
      <c r="G722" t="s">
        <v>0</v>
      </c>
      <c r="H722">
        <f t="shared" si="48"/>
        <v>929.75</v>
      </c>
      <c r="I722">
        <f t="shared" si="49"/>
        <v>1125</v>
      </c>
      <c r="J722">
        <f t="shared" si="50"/>
        <v>929.75</v>
      </c>
      <c r="K722" s="11">
        <v>1125</v>
      </c>
      <c r="L722">
        <v>1.2</v>
      </c>
      <c r="M722">
        <v>64.8</v>
      </c>
    </row>
    <row r="723" spans="1:13">
      <c r="A723">
        <v>5003165</v>
      </c>
      <c r="B723" s="1" t="s">
        <v>2450</v>
      </c>
      <c r="C723" t="s">
        <v>229</v>
      </c>
      <c r="D723" t="s">
        <v>230</v>
      </c>
      <c r="E723">
        <v>5</v>
      </c>
      <c r="F723">
        <v>13</v>
      </c>
      <c r="G723" t="s">
        <v>0</v>
      </c>
      <c r="H723">
        <f t="shared" si="48"/>
        <v>995.87</v>
      </c>
      <c r="I723">
        <f t="shared" si="49"/>
        <v>1205</v>
      </c>
      <c r="J723">
        <f t="shared" si="50"/>
        <v>995.87</v>
      </c>
      <c r="K723" s="11">
        <v>1205</v>
      </c>
      <c r="L723">
        <v>1.35</v>
      </c>
      <c r="M723">
        <v>54</v>
      </c>
    </row>
    <row r="724" spans="1:13">
      <c r="A724">
        <v>5003205</v>
      </c>
      <c r="B724" s="1" t="s">
        <v>2450</v>
      </c>
      <c r="C724" t="s">
        <v>291</v>
      </c>
      <c r="D724" t="s">
        <v>292</v>
      </c>
      <c r="E724">
        <v>5</v>
      </c>
      <c r="F724">
        <v>13</v>
      </c>
      <c r="G724" t="s">
        <v>0</v>
      </c>
      <c r="H724">
        <f t="shared" si="48"/>
        <v>1359.5</v>
      </c>
      <c r="I724">
        <f t="shared" si="49"/>
        <v>1645</v>
      </c>
      <c r="J724">
        <f t="shared" si="50"/>
        <v>1359.5</v>
      </c>
      <c r="K724" s="11">
        <v>1645</v>
      </c>
      <c r="L724">
        <v>0.8</v>
      </c>
      <c r="M724">
        <v>43.2</v>
      </c>
    </row>
    <row r="725" spans="1:13">
      <c r="A725">
        <v>5003223</v>
      </c>
      <c r="B725" s="1" t="s">
        <v>2450</v>
      </c>
      <c r="C725" t="s">
        <v>315</v>
      </c>
      <c r="D725" t="s">
        <v>316</v>
      </c>
      <c r="E725">
        <v>5</v>
      </c>
      <c r="F725">
        <v>13</v>
      </c>
      <c r="G725" t="s">
        <v>0</v>
      </c>
      <c r="H725">
        <f t="shared" si="48"/>
        <v>1450.41</v>
      </c>
      <c r="I725">
        <f t="shared" si="49"/>
        <v>1755</v>
      </c>
      <c r="J725">
        <f t="shared" si="50"/>
        <v>1450.41</v>
      </c>
      <c r="K725" s="11">
        <v>1755</v>
      </c>
      <c r="L725">
        <v>0.68</v>
      </c>
      <c r="M725">
        <v>36.72</v>
      </c>
    </row>
    <row r="726" spans="1:13">
      <c r="A726">
        <v>5003170</v>
      </c>
      <c r="B726" s="1" t="s">
        <v>2450</v>
      </c>
      <c r="C726" t="s">
        <v>239</v>
      </c>
      <c r="D726" t="s">
        <v>240</v>
      </c>
      <c r="E726">
        <v>5</v>
      </c>
      <c r="F726">
        <v>13</v>
      </c>
      <c r="G726" t="s">
        <v>0</v>
      </c>
      <c r="H726">
        <f t="shared" si="48"/>
        <v>995.87</v>
      </c>
      <c r="I726">
        <f t="shared" si="49"/>
        <v>1205</v>
      </c>
      <c r="J726">
        <f t="shared" si="50"/>
        <v>995.87</v>
      </c>
      <c r="K726" s="11">
        <v>1205</v>
      </c>
      <c r="L726">
        <v>1.35</v>
      </c>
      <c r="M726">
        <v>54</v>
      </c>
    </row>
    <row r="727" spans="1:13">
      <c r="A727">
        <v>5003214</v>
      </c>
      <c r="B727" s="1" t="s">
        <v>2450</v>
      </c>
      <c r="C727" t="s">
        <v>299</v>
      </c>
      <c r="D727" t="s">
        <v>300</v>
      </c>
      <c r="E727">
        <v>5</v>
      </c>
      <c r="F727">
        <v>13</v>
      </c>
      <c r="G727" t="s">
        <v>0</v>
      </c>
      <c r="H727">
        <f t="shared" si="48"/>
        <v>1359.5</v>
      </c>
      <c r="I727">
        <f t="shared" si="49"/>
        <v>1645</v>
      </c>
      <c r="J727">
        <f t="shared" si="50"/>
        <v>1359.5</v>
      </c>
      <c r="K727" s="11">
        <v>1645</v>
      </c>
      <c r="L727">
        <v>0.8</v>
      </c>
      <c r="M727">
        <v>43.2</v>
      </c>
    </row>
    <row r="728" spans="1:13">
      <c r="A728">
        <v>5003227</v>
      </c>
      <c r="B728" s="1" t="s">
        <v>2450</v>
      </c>
      <c r="C728" t="s">
        <v>323</v>
      </c>
      <c r="D728" t="s">
        <v>324</v>
      </c>
      <c r="E728">
        <v>5</v>
      </c>
      <c r="F728">
        <v>13</v>
      </c>
      <c r="G728" t="s">
        <v>0</v>
      </c>
      <c r="H728">
        <f t="shared" si="48"/>
        <v>1536.36</v>
      </c>
      <c r="I728">
        <f t="shared" si="49"/>
        <v>1859</v>
      </c>
      <c r="J728">
        <f t="shared" si="50"/>
        <v>1536.36</v>
      </c>
      <c r="K728" s="11">
        <v>1859</v>
      </c>
      <c r="L728">
        <v>0.68</v>
      </c>
      <c r="M728">
        <v>36.72</v>
      </c>
    </row>
    <row r="729" spans="1:13">
      <c r="A729">
        <v>5003181</v>
      </c>
      <c r="B729" s="1" t="s">
        <v>2450</v>
      </c>
      <c r="C729" t="s">
        <v>255</v>
      </c>
      <c r="D729" t="s">
        <v>256</v>
      </c>
      <c r="E729">
        <v>5</v>
      </c>
      <c r="F729">
        <v>13</v>
      </c>
      <c r="G729" t="s">
        <v>0</v>
      </c>
      <c r="H729">
        <f t="shared" si="48"/>
        <v>855.37</v>
      </c>
      <c r="I729">
        <f t="shared" si="49"/>
        <v>1035</v>
      </c>
      <c r="J729">
        <f t="shared" si="50"/>
        <v>855.37</v>
      </c>
      <c r="K729" s="11">
        <v>1035</v>
      </c>
      <c r="L729">
        <v>1.2</v>
      </c>
      <c r="M729">
        <v>64.8</v>
      </c>
    </row>
    <row r="730" spans="1:13">
      <c r="A730">
        <v>5003201</v>
      </c>
      <c r="B730" s="1" t="s">
        <v>2450</v>
      </c>
      <c r="C730" t="s">
        <v>285</v>
      </c>
      <c r="D730" t="s">
        <v>286</v>
      </c>
      <c r="E730">
        <v>5</v>
      </c>
      <c r="F730">
        <v>13</v>
      </c>
      <c r="G730" t="s">
        <v>0</v>
      </c>
      <c r="H730">
        <f t="shared" si="48"/>
        <v>1144.6300000000001</v>
      </c>
      <c r="I730">
        <f t="shared" si="49"/>
        <v>1385</v>
      </c>
      <c r="J730">
        <f t="shared" si="50"/>
        <v>1144.6300000000001</v>
      </c>
      <c r="K730" s="11">
        <v>1385</v>
      </c>
      <c r="L730">
        <v>0.8</v>
      </c>
      <c r="M730">
        <v>43.2</v>
      </c>
    </row>
    <row r="731" spans="1:13">
      <c r="A731">
        <v>5003219</v>
      </c>
      <c r="B731" s="1" t="s">
        <v>2450</v>
      </c>
      <c r="C731" t="s">
        <v>309</v>
      </c>
      <c r="D731" t="s">
        <v>310</v>
      </c>
      <c r="E731">
        <v>5</v>
      </c>
      <c r="F731">
        <v>13</v>
      </c>
      <c r="G731" t="s">
        <v>0</v>
      </c>
      <c r="H731">
        <f t="shared" si="48"/>
        <v>1321.49</v>
      </c>
      <c r="I731">
        <f t="shared" si="49"/>
        <v>1599</v>
      </c>
      <c r="J731">
        <f t="shared" si="50"/>
        <v>1321.49</v>
      </c>
      <c r="K731" s="11">
        <v>1599</v>
      </c>
      <c r="L731">
        <v>0.68</v>
      </c>
      <c r="M731">
        <v>36.72</v>
      </c>
    </row>
    <row r="732" spans="1:13">
      <c r="A732">
        <v>5003155</v>
      </c>
      <c r="B732" s="1" t="s">
        <v>2450</v>
      </c>
      <c r="C732" t="s">
        <v>221</v>
      </c>
      <c r="D732" t="s">
        <v>222</v>
      </c>
      <c r="E732">
        <v>5</v>
      </c>
      <c r="F732">
        <v>13</v>
      </c>
      <c r="G732" t="s">
        <v>0</v>
      </c>
      <c r="H732">
        <f t="shared" si="48"/>
        <v>891.74</v>
      </c>
      <c r="I732">
        <f t="shared" si="49"/>
        <v>1079</v>
      </c>
      <c r="J732">
        <f t="shared" si="50"/>
        <v>891.74</v>
      </c>
      <c r="K732" s="11">
        <v>1079</v>
      </c>
      <c r="L732">
        <v>1.35</v>
      </c>
      <c r="M732">
        <v>54</v>
      </c>
    </row>
    <row r="733" spans="1:13">
      <c r="A733">
        <v>5003176</v>
      </c>
      <c r="B733" s="1" t="s">
        <v>2450</v>
      </c>
      <c r="C733" t="s">
        <v>247</v>
      </c>
      <c r="D733" t="s">
        <v>248</v>
      </c>
      <c r="E733">
        <v>5</v>
      </c>
      <c r="F733">
        <v>13</v>
      </c>
      <c r="G733" t="s">
        <v>0</v>
      </c>
      <c r="H733">
        <f t="shared" si="48"/>
        <v>1483.47</v>
      </c>
      <c r="I733">
        <f t="shared" si="49"/>
        <v>1795</v>
      </c>
      <c r="J733">
        <f t="shared" si="50"/>
        <v>1483.47</v>
      </c>
      <c r="K733" s="11">
        <v>1795</v>
      </c>
      <c r="L733">
        <v>0.9</v>
      </c>
      <c r="M733">
        <v>36</v>
      </c>
    </row>
    <row r="734" spans="1:13">
      <c r="A734">
        <v>5003206</v>
      </c>
      <c r="B734" s="1" t="s">
        <v>2450</v>
      </c>
      <c r="C734" t="s">
        <v>293</v>
      </c>
      <c r="D734" t="s">
        <v>294</v>
      </c>
      <c r="E734">
        <v>5</v>
      </c>
      <c r="F734">
        <v>13</v>
      </c>
      <c r="G734" t="s">
        <v>0</v>
      </c>
      <c r="H734">
        <f t="shared" si="48"/>
        <v>1359.5</v>
      </c>
      <c r="I734">
        <f t="shared" si="49"/>
        <v>1645</v>
      </c>
      <c r="J734">
        <f t="shared" si="50"/>
        <v>1359.5</v>
      </c>
      <c r="K734" s="11">
        <v>1645</v>
      </c>
      <c r="L734">
        <v>0.8</v>
      </c>
      <c r="M734">
        <v>43.2</v>
      </c>
    </row>
    <row r="735" spans="1:13">
      <c r="A735">
        <v>5003171</v>
      </c>
      <c r="B735" s="1" t="s">
        <v>2450</v>
      </c>
      <c r="C735" t="s">
        <v>241</v>
      </c>
      <c r="D735" t="s">
        <v>242</v>
      </c>
      <c r="E735">
        <v>5</v>
      </c>
      <c r="F735">
        <v>13</v>
      </c>
      <c r="G735" t="s">
        <v>0</v>
      </c>
      <c r="H735">
        <f t="shared" si="48"/>
        <v>995.87</v>
      </c>
      <c r="I735">
        <f t="shared" si="49"/>
        <v>1205</v>
      </c>
      <c r="J735">
        <f t="shared" si="50"/>
        <v>995.87</v>
      </c>
      <c r="K735" s="11">
        <v>1205</v>
      </c>
      <c r="L735">
        <v>1.35</v>
      </c>
      <c r="M735">
        <v>54</v>
      </c>
    </row>
    <row r="736" spans="1:13">
      <c r="A736">
        <v>5003196</v>
      </c>
      <c r="B736" s="1" t="s">
        <v>2450</v>
      </c>
      <c r="C736" t="s">
        <v>275</v>
      </c>
      <c r="D736" t="s">
        <v>276</v>
      </c>
      <c r="E736">
        <v>5</v>
      </c>
      <c r="F736">
        <v>13</v>
      </c>
      <c r="G736" t="s">
        <v>0</v>
      </c>
      <c r="H736">
        <f t="shared" si="48"/>
        <v>1053.72</v>
      </c>
      <c r="I736">
        <f t="shared" si="49"/>
        <v>1275</v>
      </c>
      <c r="J736">
        <f t="shared" si="50"/>
        <v>1053.72</v>
      </c>
      <c r="K736" s="11">
        <v>1275</v>
      </c>
      <c r="L736">
        <v>1.2</v>
      </c>
      <c r="M736">
        <v>64.8</v>
      </c>
    </row>
    <row r="737" spans="1:13">
      <c r="A737">
        <v>5003215</v>
      </c>
      <c r="B737" s="1" t="s">
        <v>2450</v>
      </c>
      <c r="C737" t="s">
        <v>301</v>
      </c>
      <c r="D737" t="s">
        <v>302</v>
      </c>
      <c r="E737">
        <v>5</v>
      </c>
      <c r="F737">
        <v>13</v>
      </c>
      <c r="G737" t="s">
        <v>0</v>
      </c>
      <c r="H737">
        <f t="shared" si="48"/>
        <v>1359.5</v>
      </c>
      <c r="I737">
        <f t="shared" si="49"/>
        <v>1645</v>
      </c>
      <c r="J737">
        <f t="shared" si="50"/>
        <v>1359.5</v>
      </c>
      <c r="K737" s="11">
        <v>1645</v>
      </c>
      <c r="L737">
        <v>0.8</v>
      </c>
      <c r="M737">
        <v>43.2</v>
      </c>
    </row>
    <row r="738" spans="1:13">
      <c r="A738">
        <v>5003186</v>
      </c>
      <c r="B738" s="1" t="s">
        <v>2450</v>
      </c>
      <c r="C738" t="s">
        <v>265</v>
      </c>
      <c r="D738" t="s">
        <v>266</v>
      </c>
      <c r="E738">
        <v>5</v>
      </c>
      <c r="F738">
        <v>13</v>
      </c>
      <c r="G738" t="s">
        <v>0</v>
      </c>
      <c r="H738">
        <f t="shared" si="48"/>
        <v>929.75</v>
      </c>
      <c r="I738">
        <f t="shared" si="49"/>
        <v>1125</v>
      </c>
      <c r="J738">
        <f t="shared" si="50"/>
        <v>929.75</v>
      </c>
      <c r="K738" s="11">
        <v>1125</v>
      </c>
      <c r="L738">
        <v>1.2</v>
      </c>
      <c r="M738">
        <v>64.8</v>
      </c>
    </row>
    <row r="739" spans="1:13">
      <c r="A739">
        <v>5003166</v>
      </c>
      <c r="B739" s="1" t="s">
        <v>2450</v>
      </c>
      <c r="C739" t="s">
        <v>231</v>
      </c>
      <c r="D739" t="s">
        <v>232</v>
      </c>
      <c r="E739">
        <v>5</v>
      </c>
      <c r="F739">
        <v>13</v>
      </c>
      <c r="G739" t="s">
        <v>0</v>
      </c>
      <c r="H739">
        <f t="shared" si="48"/>
        <v>995.87</v>
      </c>
      <c r="I739">
        <f t="shared" si="49"/>
        <v>1205</v>
      </c>
      <c r="J739">
        <f t="shared" si="50"/>
        <v>995.87</v>
      </c>
      <c r="K739" s="11">
        <v>1205</v>
      </c>
      <c r="L739">
        <v>1.35</v>
      </c>
      <c r="M739">
        <v>54</v>
      </c>
    </row>
    <row r="740" spans="1:13">
      <c r="A740">
        <v>5003224</v>
      </c>
      <c r="B740" s="1" t="s">
        <v>2450</v>
      </c>
      <c r="C740" t="s">
        <v>317</v>
      </c>
      <c r="D740" t="s">
        <v>318</v>
      </c>
      <c r="E740">
        <v>5</v>
      </c>
      <c r="F740">
        <v>13</v>
      </c>
      <c r="G740" t="s">
        <v>0</v>
      </c>
      <c r="H740">
        <f t="shared" si="48"/>
        <v>1450.41</v>
      </c>
      <c r="I740">
        <f t="shared" si="49"/>
        <v>1755</v>
      </c>
      <c r="J740">
        <f t="shared" si="50"/>
        <v>1450.41</v>
      </c>
      <c r="K740" s="11">
        <v>1755</v>
      </c>
      <c r="L740">
        <v>0.68</v>
      </c>
      <c r="M740">
        <v>36.72</v>
      </c>
    </row>
    <row r="741" spans="1:13">
      <c r="A741">
        <v>5003228</v>
      </c>
      <c r="B741" s="1" t="s">
        <v>2450</v>
      </c>
      <c r="C741" t="s">
        <v>325</v>
      </c>
      <c r="D741" t="s">
        <v>326</v>
      </c>
      <c r="E741">
        <v>5</v>
      </c>
      <c r="F741">
        <v>13</v>
      </c>
      <c r="G741" t="s">
        <v>0</v>
      </c>
      <c r="H741">
        <f t="shared" si="48"/>
        <v>1536.36</v>
      </c>
      <c r="I741">
        <f t="shared" si="49"/>
        <v>1859</v>
      </c>
      <c r="J741">
        <f t="shared" si="50"/>
        <v>1536.36</v>
      </c>
      <c r="K741" s="11">
        <v>1859</v>
      </c>
      <c r="L741">
        <v>0.68</v>
      </c>
      <c r="M741">
        <v>36.72</v>
      </c>
    </row>
    <row r="742" spans="1:13">
      <c r="A742">
        <v>5003182</v>
      </c>
      <c r="B742" s="1" t="s">
        <v>2450</v>
      </c>
      <c r="C742" t="s">
        <v>257</v>
      </c>
      <c r="D742" t="s">
        <v>258</v>
      </c>
      <c r="E742">
        <v>5</v>
      </c>
      <c r="F742">
        <v>13</v>
      </c>
      <c r="G742" t="s">
        <v>0</v>
      </c>
      <c r="H742">
        <f t="shared" si="48"/>
        <v>855.37</v>
      </c>
      <c r="I742">
        <f t="shared" si="49"/>
        <v>1035</v>
      </c>
      <c r="J742">
        <f t="shared" si="50"/>
        <v>855.37</v>
      </c>
      <c r="K742" s="11">
        <v>1035</v>
      </c>
      <c r="L742">
        <v>1.2</v>
      </c>
      <c r="M742">
        <v>64.8</v>
      </c>
    </row>
    <row r="743" spans="1:13">
      <c r="A743">
        <v>5003156</v>
      </c>
      <c r="B743" s="1" t="s">
        <v>2450</v>
      </c>
      <c r="C743" t="s">
        <v>223</v>
      </c>
      <c r="D743" t="s">
        <v>224</v>
      </c>
      <c r="E743">
        <v>5</v>
      </c>
      <c r="F743">
        <v>13</v>
      </c>
      <c r="G743" t="s">
        <v>0</v>
      </c>
      <c r="H743">
        <f t="shared" si="48"/>
        <v>891.74</v>
      </c>
      <c r="I743">
        <f t="shared" si="49"/>
        <v>1079</v>
      </c>
      <c r="J743">
        <f t="shared" si="50"/>
        <v>891.74</v>
      </c>
      <c r="K743" s="11">
        <v>1079</v>
      </c>
      <c r="L743">
        <v>1.35</v>
      </c>
      <c r="M743">
        <v>54</v>
      </c>
    </row>
    <row r="744" spans="1:13">
      <c r="A744">
        <v>5003172</v>
      </c>
      <c r="B744" s="1" t="s">
        <v>2450</v>
      </c>
      <c r="C744" t="s">
        <v>243</v>
      </c>
      <c r="D744" t="s">
        <v>244</v>
      </c>
      <c r="E744">
        <v>5</v>
      </c>
      <c r="F744">
        <v>13</v>
      </c>
      <c r="G744" t="s">
        <v>0</v>
      </c>
      <c r="H744">
        <f t="shared" ref="H744:H807" si="51">J744*(1-$K$2)</f>
        <v>995.87</v>
      </c>
      <c r="I744">
        <f t="shared" ref="I744:I807" si="52">K744*(1-$K$2)</f>
        <v>1205</v>
      </c>
      <c r="J744">
        <f t="shared" ref="J744:J807" si="53">ROUND(K744/1.21,2)</f>
        <v>995.87</v>
      </c>
      <c r="K744" s="11">
        <v>1205</v>
      </c>
      <c r="L744">
        <v>1.35</v>
      </c>
      <c r="M744">
        <v>54</v>
      </c>
    </row>
    <row r="745" spans="1:13">
      <c r="A745">
        <v>5003197</v>
      </c>
      <c r="B745" s="1" t="s">
        <v>2450</v>
      </c>
      <c r="C745" t="s">
        <v>277</v>
      </c>
      <c r="D745" t="s">
        <v>278</v>
      </c>
      <c r="E745">
        <v>5</v>
      </c>
      <c r="F745">
        <v>13</v>
      </c>
      <c r="G745" t="s">
        <v>0</v>
      </c>
      <c r="H745">
        <f t="shared" si="51"/>
        <v>1053.72</v>
      </c>
      <c r="I745">
        <f t="shared" si="52"/>
        <v>1275</v>
      </c>
      <c r="J745">
        <f t="shared" si="53"/>
        <v>1053.72</v>
      </c>
      <c r="K745" s="11">
        <v>1275</v>
      </c>
      <c r="L745">
        <v>1.2</v>
      </c>
      <c r="M745">
        <v>64.8</v>
      </c>
    </row>
    <row r="746" spans="1:13">
      <c r="A746">
        <v>5003187</v>
      </c>
      <c r="B746" s="1" t="s">
        <v>2450</v>
      </c>
      <c r="C746" t="s">
        <v>267</v>
      </c>
      <c r="D746" t="s">
        <v>268</v>
      </c>
      <c r="E746">
        <v>5</v>
      </c>
      <c r="F746">
        <v>13</v>
      </c>
      <c r="G746" t="s">
        <v>0</v>
      </c>
      <c r="H746">
        <f t="shared" si="51"/>
        <v>929.75</v>
      </c>
      <c r="I746">
        <f t="shared" si="52"/>
        <v>1125</v>
      </c>
      <c r="J746">
        <f t="shared" si="53"/>
        <v>929.75</v>
      </c>
      <c r="K746" s="11">
        <v>1125</v>
      </c>
      <c r="L746">
        <v>1.2</v>
      </c>
      <c r="M746">
        <v>64.8</v>
      </c>
    </row>
    <row r="747" spans="1:13">
      <c r="A747">
        <v>5003167</v>
      </c>
      <c r="B747" s="1" t="s">
        <v>2450</v>
      </c>
      <c r="C747" t="s">
        <v>233</v>
      </c>
      <c r="D747" t="s">
        <v>234</v>
      </c>
      <c r="E747">
        <v>5</v>
      </c>
      <c r="F747">
        <v>13</v>
      </c>
      <c r="G747" t="s">
        <v>0</v>
      </c>
      <c r="H747">
        <f t="shared" si="51"/>
        <v>995.87</v>
      </c>
      <c r="I747">
        <f t="shared" si="52"/>
        <v>1205</v>
      </c>
      <c r="J747">
        <f t="shared" si="53"/>
        <v>995.87</v>
      </c>
      <c r="K747" s="11">
        <v>1205</v>
      </c>
      <c r="L747">
        <v>1.35</v>
      </c>
      <c r="M747">
        <v>54</v>
      </c>
    </row>
    <row r="748" spans="1:13">
      <c r="A748">
        <v>5003286</v>
      </c>
      <c r="B748" s="1" t="s">
        <v>2450</v>
      </c>
      <c r="C748" t="s">
        <v>394</v>
      </c>
      <c r="D748" t="s">
        <v>395</v>
      </c>
      <c r="E748">
        <v>5</v>
      </c>
      <c r="F748">
        <v>6</v>
      </c>
      <c r="G748" t="s">
        <v>1833</v>
      </c>
      <c r="H748">
        <f t="shared" si="51"/>
        <v>673.55</v>
      </c>
      <c r="I748">
        <f t="shared" si="52"/>
        <v>815</v>
      </c>
      <c r="J748">
        <f t="shared" si="53"/>
        <v>673.55</v>
      </c>
      <c r="K748" s="11">
        <v>815</v>
      </c>
      <c r="L748">
        <v>0.5</v>
      </c>
      <c r="M748">
        <v>42</v>
      </c>
    </row>
    <row r="749" spans="1:13">
      <c r="A749">
        <v>5003287</v>
      </c>
      <c r="B749" s="1" t="s">
        <v>2450</v>
      </c>
      <c r="C749" t="s">
        <v>396</v>
      </c>
      <c r="D749" t="s">
        <v>397</v>
      </c>
      <c r="E749">
        <v>5</v>
      </c>
      <c r="F749">
        <v>6</v>
      </c>
      <c r="G749" t="s">
        <v>1833</v>
      </c>
      <c r="H749">
        <f t="shared" si="51"/>
        <v>673.55</v>
      </c>
      <c r="I749">
        <f t="shared" si="52"/>
        <v>815</v>
      </c>
      <c r="J749">
        <f t="shared" si="53"/>
        <v>673.55</v>
      </c>
      <c r="K749" s="11">
        <v>815</v>
      </c>
      <c r="L749">
        <v>0.5</v>
      </c>
      <c r="M749">
        <v>42</v>
      </c>
    </row>
    <row r="750" spans="1:13">
      <c r="A750">
        <v>5003288</v>
      </c>
      <c r="B750" s="1" t="s">
        <v>2450</v>
      </c>
      <c r="C750" t="s">
        <v>398</v>
      </c>
      <c r="D750" t="s">
        <v>399</v>
      </c>
      <c r="E750">
        <v>5</v>
      </c>
      <c r="F750">
        <v>6</v>
      </c>
      <c r="G750" t="s">
        <v>1833</v>
      </c>
      <c r="H750">
        <f t="shared" si="51"/>
        <v>673.55</v>
      </c>
      <c r="I750">
        <f t="shared" si="52"/>
        <v>815</v>
      </c>
      <c r="J750">
        <f t="shared" si="53"/>
        <v>673.55</v>
      </c>
      <c r="K750" s="11">
        <v>815</v>
      </c>
      <c r="L750">
        <v>0.5</v>
      </c>
      <c r="M750">
        <v>42</v>
      </c>
    </row>
    <row r="751" spans="1:13">
      <c r="A751">
        <v>5003289</v>
      </c>
      <c r="B751" s="1" t="s">
        <v>2450</v>
      </c>
      <c r="C751" t="s">
        <v>400</v>
      </c>
      <c r="D751" t="s">
        <v>401</v>
      </c>
      <c r="E751">
        <v>5</v>
      </c>
      <c r="F751">
        <v>6</v>
      </c>
      <c r="G751" t="s">
        <v>1833</v>
      </c>
      <c r="H751">
        <f t="shared" si="51"/>
        <v>673.55</v>
      </c>
      <c r="I751">
        <f t="shared" si="52"/>
        <v>815</v>
      </c>
      <c r="J751">
        <f t="shared" si="53"/>
        <v>673.55</v>
      </c>
      <c r="K751" s="11">
        <v>815</v>
      </c>
      <c r="L751">
        <v>0.5</v>
      </c>
      <c r="M751">
        <v>42</v>
      </c>
    </row>
    <row r="752" spans="1:13">
      <c r="A752">
        <v>5003290</v>
      </c>
      <c r="B752" s="1" t="s">
        <v>2450</v>
      </c>
      <c r="C752" t="s">
        <v>402</v>
      </c>
      <c r="D752" t="s">
        <v>403</v>
      </c>
      <c r="E752">
        <v>5</v>
      </c>
      <c r="F752">
        <v>6</v>
      </c>
      <c r="G752" t="s">
        <v>1833</v>
      </c>
      <c r="H752">
        <f t="shared" si="51"/>
        <v>673.55</v>
      </c>
      <c r="I752">
        <f t="shared" si="52"/>
        <v>815</v>
      </c>
      <c r="J752">
        <f t="shared" si="53"/>
        <v>673.55</v>
      </c>
      <c r="K752" s="11">
        <v>815</v>
      </c>
      <c r="L752">
        <v>0.5</v>
      </c>
      <c r="M752">
        <v>42</v>
      </c>
    </row>
    <row r="753" spans="1:13">
      <c r="A753">
        <v>5003281</v>
      </c>
      <c r="B753" s="1" t="s">
        <v>2450</v>
      </c>
      <c r="C753" t="s">
        <v>384</v>
      </c>
      <c r="D753" t="s">
        <v>385</v>
      </c>
      <c r="E753">
        <v>5</v>
      </c>
      <c r="F753">
        <v>6</v>
      </c>
      <c r="G753" t="s">
        <v>1833</v>
      </c>
      <c r="H753">
        <f t="shared" si="51"/>
        <v>503.31</v>
      </c>
      <c r="I753">
        <f t="shared" si="52"/>
        <v>609</v>
      </c>
      <c r="J753">
        <f t="shared" si="53"/>
        <v>503.31</v>
      </c>
      <c r="K753" s="11">
        <v>609</v>
      </c>
      <c r="L753">
        <v>0.5</v>
      </c>
      <c r="M753">
        <v>52.5</v>
      </c>
    </row>
    <row r="754" spans="1:13">
      <c r="A754">
        <v>5003300</v>
      </c>
      <c r="B754" s="1" t="s">
        <v>2450</v>
      </c>
      <c r="C754" t="s">
        <v>414</v>
      </c>
      <c r="D754" t="s">
        <v>415</v>
      </c>
      <c r="E754">
        <v>5</v>
      </c>
      <c r="F754">
        <v>6</v>
      </c>
      <c r="G754" t="s">
        <v>1833</v>
      </c>
      <c r="H754">
        <f t="shared" si="51"/>
        <v>425.62</v>
      </c>
      <c r="I754">
        <f t="shared" si="52"/>
        <v>515</v>
      </c>
      <c r="J754">
        <f t="shared" si="53"/>
        <v>425.62</v>
      </c>
      <c r="K754" s="11">
        <v>515</v>
      </c>
      <c r="L754">
        <v>0.86</v>
      </c>
      <c r="M754">
        <v>56.43</v>
      </c>
    </row>
    <row r="755" spans="1:13">
      <c r="A755">
        <v>5003291</v>
      </c>
      <c r="B755" s="1" t="s">
        <v>2450</v>
      </c>
      <c r="C755" t="s">
        <v>404</v>
      </c>
      <c r="D755" t="s">
        <v>405</v>
      </c>
      <c r="E755">
        <v>5</v>
      </c>
      <c r="F755">
        <v>6</v>
      </c>
      <c r="G755" t="s">
        <v>1833</v>
      </c>
      <c r="H755">
        <f t="shared" si="51"/>
        <v>673.55</v>
      </c>
      <c r="I755">
        <f t="shared" si="52"/>
        <v>815</v>
      </c>
      <c r="J755">
        <f t="shared" si="53"/>
        <v>673.55</v>
      </c>
      <c r="K755" s="11">
        <v>815</v>
      </c>
      <c r="L755">
        <v>0.5</v>
      </c>
      <c r="M755">
        <v>42</v>
      </c>
    </row>
    <row r="756" spans="1:13">
      <c r="A756">
        <v>5003282</v>
      </c>
      <c r="B756" s="1" t="s">
        <v>2450</v>
      </c>
      <c r="C756" t="s">
        <v>386</v>
      </c>
      <c r="D756" t="s">
        <v>387</v>
      </c>
      <c r="E756">
        <v>5</v>
      </c>
      <c r="F756">
        <v>6</v>
      </c>
      <c r="G756" t="s">
        <v>1833</v>
      </c>
      <c r="H756">
        <f t="shared" si="51"/>
        <v>503.31</v>
      </c>
      <c r="I756">
        <f t="shared" si="52"/>
        <v>609</v>
      </c>
      <c r="J756">
        <f t="shared" si="53"/>
        <v>503.31</v>
      </c>
      <c r="K756" s="11">
        <v>609</v>
      </c>
      <c r="L756">
        <v>0.5</v>
      </c>
      <c r="M756">
        <v>52.5</v>
      </c>
    </row>
    <row r="757" spans="1:13">
      <c r="A757">
        <v>5003301</v>
      </c>
      <c r="B757" s="1" t="s">
        <v>2450</v>
      </c>
      <c r="C757" t="s">
        <v>416</v>
      </c>
      <c r="D757" t="s">
        <v>417</v>
      </c>
      <c r="E757">
        <v>5</v>
      </c>
      <c r="F757">
        <v>6</v>
      </c>
      <c r="G757" t="s">
        <v>1833</v>
      </c>
      <c r="H757">
        <f t="shared" si="51"/>
        <v>425.62</v>
      </c>
      <c r="I757">
        <f t="shared" si="52"/>
        <v>515</v>
      </c>
      <c r="J757">
        <f t="shared" si="53"/>
        <v>425.62</v>
      </c>
      <c r="K757" s="11">
        <v>515</v>
      </c>
      <c r="L757">
        <v>0.86</v>
      </c>
      <c r="M757">
        <v>56.43</v>
      </c>
    </row>
    <row r="758" spans="1:13">
      <c r="A758">
        <v>5003292</v>
      </c>
      <c r="B758" s="1" t="s">
        <v>2450</v>
      </c>
      <c r="C758" t="s">
        <v>406</v>
      </c>
      <c r="D758" t="s">
        <v>407</v>
      </c>
      <c r="E758">
        <v>5</v>
      </c>
      <c r="F758">
        <v>6</v>
      </c>
      <c r="G758" t="s">
        <v>1833</v>
      </c>
      <c r="H758">
        <f t="shared" si="51"/>
        <v>673.55</v>
      </c>
      <c r="I758">
        <f t="shared" si="52"/>
        <v>815</v>
      </c>
      <c r="J758">
        <f t="shared" si="53"/>
        <v>673.55</v>
      </c>
      <c r="K758" s="11">
        <v>815</v>
      </c>
      <c r="L758">
        <v>0.5</v>
      </c>
      <c r="M758">
        <v>42</v>
      </c>
    </row>
    <row r="759" spans="1:13">
      <c r="A759">
        <v>5003283</v>
      </c>
      <c r="B759" s="1" t="s">
        <v>2450</v>
      </c>
      <c r="C759" t="s">
        <v>388</v>
      </c>
      <c r="D759" t="s">
        <v>389</v>
      </c>
      <c r="E759">
        <v>5</v>
      </c>
      <c r="F759">
        <v>6</v>
      </c>
      <c r="G759" t="s">
        <v>1833</v>
      </c>
      <c r="H759">
        <f t="shared" si="51"/>
        <v>503.31</v>
      </c>
      <c r="I759">
        <f t="shared" si="52"/>
        <v>609</v>
      </c>
      <c r="J759">
        <f t="shared" si="53"/>
        <v>503.31</v>
      </c>
      <c r="K759" s="11">
        <v>609</v>
      </c>
      <c r="L759">
        <v>0.5</v>
      </c>
      <c r="M759">
        <v>52.5</v>
      </c>
    </row>
    <row r="760" spans="1:13">
      <c r="A760">
        <v>5003293</v>
      </c>
      <c r="B760" s="1" t="s">
        <v>2450</v>
      </c>
      <c r="C760" t="s">
        <v>408</v>
      </c>
      <c r="D760" t="s">
        <v>409</v>
      </c>
      <c r="E760">
        <v>5</v>
      </c>
      <c r="F760">
        <v>6</v>
      </c>
      <c r="G760" t="s">
        <v>1833</v>
      </c>
      <c r="H760">
        <f t="shared" si="51"/>
        <v>673.55</v>
      </c>
      <c r="I760">
        <f t="shared" si="52"/>
        <v>815</v>
      </c>
      <c r="J760">
        <f t="shared" si="53"/>
        <v>673.55</v>
      </c>
      <c r="K760" s="11">
        <v>815</v>
      </c>
      <c r="L760">
        <v>0.5</v>
      </c>
      <c r="M760">
        <v>42</v>
      </c>
    </row>
    <row r="761" spans="1:13">
      <c r="A761">
        <v>5003284</v>
      </c>
      <c r="B761" s="1" t="s">
        <v>2450</v>
      </c>
      <c r="C761" t="s">
        <v>390</v>
      </c>
      <c r="D761" t="s">
        <v>391</v>
      </c>
      <c r="E761">
        <v>5</v>
      </c>
      <c r="F761">
        <v>6</v>
      </c>
      <c r="G761" t="s">
        <v>1833</v>
      </c>
      <c r="H761">
        <f t="shared" si="51"/>
        <v>503.31</v>
      </c>
      <c r="I761">
        <f t="shared" si="52"/>
        <v>609</v>
      </c>
      <c r="J761">
        <f t="shared" si="53"/>
        <v>503.31</v>
      </c>
      <c r="K761" s="11">
        <v>609</v>
      </c>
      <c r="L761">
        <v>0.5</v>
      </c>
      <c r="M761">
        <v>52.5</v>
      </c>
    </row>
    <row r="762" spans="1:13">
      <c r="A762">
        <v>5003302</v>
      </c>
      <c r="B762" s="1" t="s">
        <v>2450</v>
      </c>
      <c r="C762" t="s">
        <v>418</v>
      </c>
      <c r="D762" t="s">
        <v>419</v>
      </c>
      <c r="E762">
        <v>5</v>
      </c>
      <c r="F762">
        <v>6</v>
      </c>
      <c r="G762" t="s">
        <v>1833</v>
      </c>
      <c r="H762">
        <f t="shared" si="51"/>
        <v>425.62</v>
      </c>
      <c r="I762">
        <f t="shared" si="52"/>
        <v>515</v>
      </c>
      <c r="J762">
        <f t="shared" si="53"/>
        <v>425.62</v>
      </c>
      <c r="K762" s="11">
        <v>515</v>
      </c>
      <c r="L762">
        <v>0.86</v>
      </c>
      <c r="M762">
        <v>56.43</v>
      </c>
    </row>
    <row r="763" spans="1:13">
      <c r="A763">
        <v>5003294</v>
      </c>
      <c r="B763" s="1" t="s">
        <v>2450</v>
      </c>
      <c r="C763" t="s">
        <v>410</v>
      </c>
      <c r="D763" t="s">
        <v>411</v>
      </c>
      <c r="E763">
        <v>5</v>
      </c>
      <c r="F763">
        <v>6</v>
      </c>
      <c r="G763" t="s">
        <v>1833</v>
      </c>
      <c r="H763">
        <f t="shared" si="51"/>
        <v>673.55</v>
      </c>
      <c r="I763">
        <f t="shared" si="52"/>
        <v>815</v>
      </c>
      <c r="J763">
        <f t="shared" si="53"/>
        <v>673.55</v>
      </c>
      <c r="K763" s="11">
        <v>815</v>
      </c>
      <c r="L763">
        <v>0.5</v>
      </c>
      <c r="M763">
        <v>42</v>
      </c>
    </row>
    <row r="764" spans="1:13">
      <c r="A764">
        <v>5003295</v>
      </c>
      <c r="B764" s="1" t="s">
        <v>2450</v>
      </c>
      <c r="C764" t="s">
        <v>412</v>
      </c>
      <c r="D764" t="s">
        <v>413</v>
      </c>
      <c r="E764">
        <v>5</v>
      </c>
      <c r="F764">
        <v>6</v>
      </c>
      <c r="G764" t="s">
        <v>1833</v>
      </c>
      <c r="H764">
        <f t="shared" si="51"/>
        <v>673.55</v>
      </c>
      <c r="I764">
        <f t="shared" si="52"/>
        <v>815</v>
      </c>
      <c r="J764">
        <f t="shared" si="53"/>
        <v>673.55</v>
      </c>
      <c r="K764" s="11">
        <v>815</v>
      </c>
      <c r="L764">
        <v>0.5</v>
      </c>
      <c r="M764">
        <v>42</v>
      </c>
    </row>
    <row r="765" spans="1:13">
      <c r="A765">
        <v>5003285</v>
      </c>
      <c r="B765" s="1" t="s">
        <v>2450</v>
      </c>
      <c r="C765" t="s">
        <v>392</v>
      </c>
      <c r="D765" t="s">
        <v>393</v>
      </c>
      <c r="E765">
        <v>5</v>
      </c>
      <c r="F765">
        <v>6</v>
      </c>
      <c r="G765" t="s">
        <v>1833</v>
      </c>
      <c r="H765">
        <f t="shared" si="51"/>
        <v>503.31</v>
      </c>
      <c r="I765">
        <f t="shared" si="52"/>
        <v>609</v>
      </c>
      <c r="J765">
        <f t="shared" si="53"/>
        <v>503.31</v>
      </c>
      <c r="K765" s="11">
        <v>609</v>
      </c>
      <c r="L765">
        <v>0.5</v>
      </c>
      <c r="M765">
        <v>52.5</v>
      </c>
    </row>
    <row r="766" spans="1:13">
      <c r="A766">
        <v>5003303</v>
      </c>
      <c r="B766" s="1" t="s">
        <v>2450</v>
      </c>
      <c r="C766" t="s">
        <v>420</v>
      </c>
      <c r="D766" t="s">
        <v>421</v>
      </c>
      <c r="E766">
        <v>5</v>
      </c>
      <c r="F766">
        <v>6</v>
      </c>
      <c r="G766" t="s">
        <v>1833</v>
      </c>
      <c r="H766">
        <f t="shared" si="51"/>
        <v>425.62</v>
      </c>
      <c r="I766">
        <f t="shared" si="52"/>
        <v>515</v>
      </c>
      <c r="J766">
        <f t="shared" si="53"/>
        <v>425.62</v>
      </c>
      <c r="K766" s="11">
        <v>515</v>
      </c>
      <c r="L766">
        <v>0.86</v>
      </c>
      <c r="M766">
        <v>56.43</v>
      </c>
    </row>
    <row r="767" spans="1:13">
      <c r="A767">
        <v>5000232</v>
      </c>
      <c r="B767" s="1" t="s">
        <v>2450</v>
      </c>
      <c r="C767" t="s">
        <v>81</v>
      </c>
      <c r="D767" t="s">
        <v>82</v>
      </c>
      <c r="E767">
        <v>5</v>
      </c>
      <c r="F767">
        <v>6</v>
      </c>
      <c r="G767" t="s">
        <v>1833</v>
      </c>
      <c r="H767">
        <f t="shared" si="51"/>
        <v>425.62</v>
      </c>
      <c r="I767">
        <f t="shared" si="52"/>
        <v>515</v>
      </c>
      <c r="J767">
        <f t="shared" si="53"/>
        <v>425.62</v>
      </c>
      <c r="K767" s="11">
        <v>515</v>
      </c>
      <c r="L767">
        <v>0.86</v>
      </c>
      <c r="M767">
        <v>56.43</v>
      </c>
    </row>
    <row r="768" spans="1:13">
      <c r="A768">
        <v>5003246</v>
      </c>
      <c r="B768" s="1" t="s">
        <v>2450</v>
      </c>
      <c r="C768" t="s">
        <v>343</v>
      </c>
      <c r="D768" t="s">
        <v>344</v>
      </c>
      <c r="E768">
        <v>5</v>
      </c>
      <c r="F768">
        <v>6</v>
      </c>
      <c r="G768" t="s">
        <v>2364</v>
      </c>
      <c r="H768">
        <f t="shared" si="51"/>
        <v>205.79</v>
      </c>
      <c r="I768">
        <f t="shared" si="52"/>
        <v>249</v>
      </c>
      <c r="J768">
        <f t="shared" si="53"/>
        <v>205.79</v>
      </c>
      <c r="K768" s="11">
        <v>249</v>
      </c>
      <c r="L768">
        <v>0.06</v>
      </c>
      <c r="M768">
        <v>39.6</v>
      </c>
    </row>
    <row r="769" spans="1:13">
      <c r="A769">
        <v>5003247</v>
      </c>
      <c r="B769" s="1" t="s">
        <v>2450</v>
      </c>
      <c r="C769" t="s">
        <v>345</v>
      </c>
      <c r="D769" t="s">
        <v>346</v>
      </c>
      <c r="E769">
        <v>5</v>
      </c>
      <c r="F769">
        <v>6</v>
      </c>
      <c r="G769" t="s">
        <v>2364</v>
      </c>
      <c r="H769">
        <f t="shared" si="51"/>
        <v>205.79</v>
      </c>
      <c r="I769">
        <f t="shared" si="52"/>
        <v>249</v>
      </c>
      <c r="J769">
        <f t="shared" si="53"/>
        <v>205.79</v>
      </c>
      <c r="K769" s="11">
        <v>249</v>
      </c>
      <c r="L769">
        <v>0.06</v>
      </c>
      <c r="M769">
        <v>39.6</v>
      </c>
    </row>
    <row r="770" spans="1:13">
      <c r="A770">
        <v>5003248</v>
      </c>
      <c r="B770" s="1" t="s">
        <v>2450</v>
      </c>
      <c r="C770" t="s">
        <v>347</v>
      </c>
      <c r="D770" t="s">
        <v>348</v>
      </c>
      <c r="E770">
        <v>5</v>
      </c>
      <c r="F770">
        <v>6</v>
      </c>
      <c r="G770" t="s">
        <v>2364</v>
      </c>
      <c r="H770">
        <f t="shared" si="51"/>
        <v>205.79</v>
      </c>
      <c r="I770">
        <f t="shared" si="52"/>
        <v>249</v>
      </c>
      <c r="J770">
        <f t="shared" si="53"/>
        <v>205.79</v>
      </c>
      <c r="K770" s="11">
        <v>249</v>
      </c>
      <c r="L770">
        <v>0.06</v>
      </c>
      <c r="M770">
        <v>39.6</v>
      </c>
    </row>
    <row r="771" spans="1:13">
      <c r="A771">
        <v>5003249</v>
      </c>
      <c r="B771" s="1" t="s">
        <v>2450</v>
      </c>
      <c r="C771" t="s">
        <v>349</v>
      </c>
      <c r="D771" t="s">
        <v>350</v>
      </c>
      <c r="E771">
        <v>5</v>
      </c>
      <c r="F771">
        <v>6</v>
      </c>
      <c r="G771" t="s">
        <v>2364</v>
      </c>
      <c r="H771">
        <f t="shared" si="51"/>
        <v>205.79</v>
      </c>
      <c r="I771">
        <f t="shared" si="52"/>
        <v>249</v>
      </c>
      <c r="J771">
        <f t="shared" si="53"/>
        <v>205.79</v>
      </c>
      <c r="K771" s="11">
        <v>249</v>
      </c>
      <c r="L771">
        <v>0.06</v>
      </c>
      <c r="M771">
        <v>39.6</v>
      </c>
    </row>
    <row r="772" spans="1:13">
      <c r="A772">
        <v>5003250</v>
      </c>
      <c r="B772" s="1" t="s">
        <v>2450</v>
      </c>
      <c r="C772" t="s">
        <v>351</v>
      </c>
      <c r="D772" t="s">
        <v>352</v>
      </c>
      <c r="E772">
        <v>5</v>
      </c>
      <c r="F772">
        <v>6</v>
      </c>
      <c r="G772" t="s">
        <v>2364</v>
      </c>
      <c r="H772">
        <f t="shared" si="51"/>
        <v>205.79</v>
      </c>
      <c r="I772">
        <f t="shared" si="52"/>
        <v>249</v>
      </c>
      <c r="J772">
        <f t="shared" si="53"/>
        <v>205.79</v>
      </c>
      <c r="K772" s="11">
        <v>249</v>
      </c>
      <c r="L772">
        <v>0.06</v>
      </c>
      <c r="M772">
        <v>39.6</v>
      </c>
    </row>
    <row r="773" spans="1:13">
      <c r="A773">
        <v>5003234</v>
      </c>
      <c r="B773" s="1" t="s">
        <v>2450</v>
      </c>
      <c r="C773" t="s">
        <v>327</v>
      </c>
      <c r="D773" t="s">
        <v>328</v>
      </c>
      <c r="E773">
        <v>5</v>
      </c>
      <c r="F773">
        <v>6</v>
      </c>
      <c r="G773" t="s">
        <v>2364</v>
      </c>
      <c r="H773">
        <f t="shared" si="51"/>
        <v>313.22000000000003</v>
      </c>
      <c r="I773">
        <f t="shared" si="52"/>
        <v>379</v>
      </c>
      <c r="J773">
        <f t="shared" si="53"/>
        <v>313.22000000000003</v>
      </c>
      <c r="K773" s="11">
        <v>379</v>
      </c>
      <c r="L773">
        <v>1.35</v>
      </c>
      <c r="M773">
        <v>54</v>
      </c>
    </row>
    <row r="774" spans="1:13">
      <c r="A774">
        <v>5003256</v>
      </c>
      <c r="B774" s="1" t="s">
        <v>2450</v>
      </c>
      <c r="C774" t="s">
        <v>363</v>
      </c>
      <c r="D774" t="s">
        <v>364</v>
      </c>
      <c r="E774">
        <v>5</v>
      </c>
      <c r="F774">
        <v>6</v>
      </c>
      <c r="G774" t="s">
        <v>2364</v>
      </c>
      <c r="H774">
        <f t="shared" si="51"/>
        <v>205.79</v>
      </c>
      <c r="I774">
        <f t="shared" si="52"/>
        <v>249</v>
      </c>
      <c r="J774">
        <f t="shared" si="53"/>
        <v>205.79</v>
      </c>
      <c r="K774" s="11">
        <v>249</v>
      </c>
      <c r="L774">
        <v>0.03</v>
      </c>
      <c r="M774">
        <v>12.96</v>
      </c>
    </row>
    <row r="775" spans="1:13">
      <c r="A775">
        <v>5003268</v>
      </c>
      <c r="B775" s="1" t="s">
        <v>2450</v>
      </c>
      <c r="C775" t="s">
        <v>381</v>
      </c>
      <c r="D775" t="s">
        <v>364</v>
      </c>
      <c r="E775">
        <v>5</v>
      </c>
      <c r="F775">
        <v>6</v>
      </c>
      <c r="G775" t="s">
        <v>2364</v>
      </c>
      <c r="H775">
        <f t="shared" si="51"/>
        <v>205.79</v>
      </c>
      <c r="I775">
        <f t="shared" si="52"/>
        <v>249</v>
      </c>
      <c r="J775">
        <f t="shared" si="53"/>
        <v>205.79</v>
      </c>
      <c r="K775" s="11">
        <v>249</v>
      </c>
      <c r="L775">
        <v>0.03</v>
      </c>
      <c r="M775">
        <v>12.96</v>
      </c>
    </row>
    <row r="776" spans="1:13">
      <c r="A776">
        <v>5003264</v>
      </c>
      <c r="B776" s="1" t="s">
        <v>2450</v>
      </c>
      <c r="C776" t="s">
        <v>376</v>
      </c>
      <c r="D776" t="s">
        <v>354</v>
      </c>
      <c r="E776">
        <v>5</v>
      </c>
      <c r="F776">
        <v>6</v>
      </c>
      <c r="G776" t="s">
        <v>2364</v>
      </c>
      <c r="H776">
        <f t="shared" si="51"/>
        <v>205.79</v>
      </c>
      <c r="I776">
        <f t="shared" si="52"/>
        <v>249</v>
      </c>
      <c r="J776">
        <f t="shared" si="53"/>
        <v>205.79</v>
      </c>
      <c r="K776" s="11">
        <v>249</v>
      </c>
      <c r="L776">
        <v>0.03</v>
      </c>
      <c r="M776">
        <v>12.96</v>
      </c>
    </row>
    <row r="777" spans="1:13">
      <c r="A777">
        <v>5003251</v>
      </c>
      <c r="B777" s="1" t="s">
        <v>2450</v>
      </c>
      <c r="C777" t="s">
        <v>353</v>
      </c>
      <c r="D777" t="s">
        <v>354</v>
      </c>
      <c r="E777">
        <v>5</v>
      </c>
      <c r="F777">
        <v>6</v>
      </c>
      <c r="G777" t="s">
        <v>2364</v>
      </c>
      <c r="H777">
        <f t="shared" si="51"/>
        <v>205.79</v>
      </c>
      <c r="I777">
        <f t="shared" si="52"/>
        <v>249</v>
      </c>
      <c r="J777">
        <f t="shared" si="53"/>
        <v>205.79</v>
      </c>
      <c r="K777" s="11">
        <v>249</v>
      </c>
      <c r="L777">
        <v>0.03</v>
      </c>
      <c r="M777">
        <v>12.96</v>
      </c>
    </row>
    <row r="778" spans="1:13">
      <c r="A778">
        <v>5003235</v>
      </c>
      <c r="B778" s="1" t="s">
        <v>2450</v>
      </c>
      <c r="C778" t="s">
        <v>329</v>
      </c>
      <c r="D778" t="s">
        <v>330</v>
      </c>
      <c r="E778">
        <v>5</v>
      </c>
      <c r="F778">
        <v>6</v>
      </c>
      <c r="G778" t="s">
        <v>2364</v>
      </c>
      <c r="H778">
        <f t="shared" si="51"/>
        <v>313.22000000000003</v>
      </c>
      <c r="I778">
        <f t="shared" si="52"/>
        <v>379</v>
      </c>
      <c r="J778">
        <f t="shared" si="53"/>
        <v>313.22000000000003</v>
      </c>
      <c r="K778" s="11">
        <v>379</v>
      </c>
      <c r="L778">
        <v>1.35</v>
      </c>
      <c r="M778">
        <v>54</v>
      </c>
    </row>
    <row r="779" spans="1:13">
      <c r="A779">
        <v>5003257</v>
      </c>
      <c r="B779" s="1" t="s">
        <v>2450</v>
      </c>
      <c r="C779" t="s">
        <v>365</v>
      </c>
      <c r="D779" t="s">
        <v>366</v>
      </c>
      <c r="E779">
        <v>5</v>
      </c>
      <c r="F779">
        <v>6</v>
      </c>
      <c r="G779" t="s">
        <v>2364</v>
      </c>
      <c r="H779">
        <f t="shared" si="51"/>
        <v>205.79</v>
      </c>
      <c r="I779">
        <f t="shared" si="52"/>
        <v>249</v>
      </c>
      <c r="J779">
        <f t="shared" si="53"/>
        <v>205.79</v>
      </c>
      <c r="K779" s="11">
        <v>249</v>
      </c>
      <c r="L779">
        <v>0.03</v>
      </c>
      <c r="M779">
        <v>12.96</v>
      </c>
    </row>
    <row r="780" spans="1:13">
      <c r="A780">
        <v>5003267</v>
      </c>
      <c r="B780" s="1" t="s">
        <v>2450</v>
      </c>
      <c r="C780" t="s">
        <v>380</v>
      </c>
      <c r="D780" t="s">
        <v>366</v>
      </c>
      <c r="E780">
        <v>5</v>
      </c>
      <c r="F780">
        <v>6</v>
      </c>
      <c r="G780" t="s">
        <v>2364</v>
      </c>
      <c r="H780">
        <f t="shared" si="51"/>
        <v>205.79</v>
      </c>
      <c r="I780">
        <f t="shared" si="52"/>
        <v>249</v>
      </c>
      <c r="J780">
        <f t="shared" si="53"/>
        <v>205.79</v>
      </c>
      <c r="K780" s="11">
        <v>249</v>
      </c>
      <c r="L780">
        <v>0.03</v>
      </c>
      <c r="M780">
        <v>12.96</v>
      </c>
    </row>
    <row r="781" spans="1:13">
      <c r="A781">
        <v>5003265</v>
      </c>
      <c r="B781" s="1" t="s">
        <v>2450</v>
      </c>
      <c r="C781" t="s">
        <v>377</v>
      </c>
      <c r="D781" t="s">
        <v>356</v>
      </c>
      <c r="E781">
        <v>5</v>
      </c>
      <c r="F781">
        <v>6</v>
      </c>
      <c r="G781" t="s">
        <v>2364</v>
      </c>
      <c r="H781">
        <f t="shared" si="51"/>
        <v>205.79</v>
      </c>
      <c r="I781">
        <f t="shared" si="52"/>
        <v>249</v>
      </c>
      <c r="J781">
        <f t="shared" si="53"/>
        <v>205.79</v>
      </c>
      <c r="K781" s="11">
        <v>249</v>
      </c>
      <c r="L781">
        <v>0.03</v>
      </c>
      <c r="M781">
        <v>12.96</v>
      </c>
    </row>
    <row r="782" spans="1:13">
      <c r="A782">
        <v>5003252</v>
      </c>
      <c r="B782" s="1" t="s">
        <v>2450</v>
      </c>
      <c r="C782" t="s">
        <v>355</v>
      </c>
      <c r="D782" t="s">
        <v>356</v>
      </c>
      <c r="E782">
        <v>5</v>
      </c>
      <c r="F782">
        <v>6</v>
      </c>
      <c r="G782" t="s">
        <v>2364</v>
      </c>
      <c r="H782">
        <f t="shared" si="51"/>
        <v>205.79</v>
      </c>
      <c r="I782">
        <f t="shared" si="52"/>
        <v>249</v>
      </c>
      <c r="J782">
        <f t="shared" si="53"/>
        <v>205.79</v>
      </c>
      <c r="K782" s="11">
        <v>249</v>
      </c>
      <c r="L782">
        <v>0.03</v>
      </c>
      <c r="M782">
        <v>12.96</v>
      </c>
    </row>
    <row r="783" spans="1:13">
      <c r="A783">
        <v>5003266</v>
      </c>
      <c r="B783" s="1" t="s">
        <v>2450</v>
      </c>
      <c r="C783" t="s">
        <v>378</v>
      </c>
      <c r="D783" t="s">
        <v>379</v>
      </c>
      <c r="E783">
        <v>5</v>
      </c>
      <c r="F783">
        <v>6</v>
      </c>
      <c r="G783" t="s">
        <v>2364</v>
      </c>
      <c r="H783">
        <f t="shared" si="51"/>
        <v>205.79</v>
      </c>
      <c r="I783">
        <f t="shared" si="52"/>
        <v>249</v>
      </c>
      <c r="J783">
        <f t="shared" si="53"/>
        <v>205.79</v>
      </c>
      <c r="K783" s="11">
        <v>249</v>
      </c>
      <c r="L783">
        <v>0.03</v>
      </c>
      <c r="M783">
        <v>12.96</v>
      </c>
    </row>
    <row r="784" spans="1:13">
      <c r="A784">
        <v>5003236</v>
      </c>
      <c r="B784" s="1" t="s">
        <v>2450</v>
      </c>
      <c r="C784" t="s">
        <v>331</v>
      </c>
      <c r="D784" t="s">
        <v>332</v>
      </c>
      <c r="E784">
        <v>5</v>
      </c>
      <c r="F784">
        <v>6</v>
      </c>
      <c r="G784" t="s">
        <v>2364</v>
      </c>
      <c r="H784">
        <f t="shared" si="51"/>
        <v>313.22000000000003</v>
      </c>
      <c r="I784">
        <f t="shared" si="52"/>
        <v>379</v>
      </c>
      <c r="J784">
        <f t="shared" si="53"/>
        <v>313.22000000000003</v>
      </c>
      <c r="K784" s="11">
        <v>379</v>
      </c>
      <c r="L784">
        <v>1.35</v>
      </c>
      <c r="M784">
        <v>54</v>
      </c>
    </row>
    <row r="785" spans="1:13">
      <c r="A785">
        <v>5003258</v>
      </c>
      <c r="B785" s="1" t="s">
        <v>2450</v>
      </c>
      <c r="C785" t="s">
        <v>367</v>
      </c>
      <c r="D785" t="s">
        <v>368</v>
      </c>
      <c r="E785">
        <v>5</v>
      </c>
      <c r="F785">
        <v>6</v>
      </c>
      <c r="G785" t="s">
        <v>2364</v>
      </c>
      <c r="H785">
        <f t="shared" si="51"/>
        <v>205.79</v>
      </c>
      <c r="I785">
        <f t="shared" si="52"/>
        <v>249</v>
      </c>
      <c r="J785">
        <f t="shared" si="53"/>
        <v>205.79</v>
      </c>
      <c r="K785" s="11">
        <v>249</v>
      </c>
      <c r="L785">
        <v>0.03</v>
      </c>
      <c r="M785">
        <v>12.96</v>
      </c>
    </row>
    <row r="786" spans="1:13">
      <c r="A786">
        <v>5003261</v>
      </c>
      <c r="B786" s="1" t="s">
        <v>2450</v>
      </c>
      <c r="C786" t="s">
        <v>373</v>
      </c>
      <c r="D786" t="s">
        <v>358</v>
      </c>
      <c r="E786">
        <v>5</v>
      </c>
      <c r="F786">
        <v>6</v>
      </c>
      <c r="G786" t="s">
        <v>2364</v>
      </c>
      <c r="H786">
        <f t="shared" si="51"/>
        <v>205.79</v>
      </c>
      <c r="I786">
        <f t="shared" si="52"/>
        <v>249</v>
      </c>
      <c r="J786">
        <f t="shared" si="53"/>
        <v>205.79</v>
      </c>
      <c r="K786" s="11">
        <v>249</v>
      </c>
      <c r="L786">
        <v>0.03</v>
      </c>
      <c r="M786">
        <v>12.96</v>
      </c>
    </row>
    <row r="787" spans="1:13">
      <c r="A787">
        <v>5003253</v>
      </c>
      <c r="B787" s="1" t="s">
        <v>2450</v>
      </c>
      <c r="C787" t="s">
        <v>357</v>
      </c>
      <c r="D787" t="s">
        <v>358</v>
      </c>
      <c r="E787">
        <v>5</v>
      </c>
      <c r="F787">
        <v>6</v>
      </c>
      <c r="G787" t="s">
        <v>2364</v>
      </c>
      <c r="H787">
        <f t="shared" si="51"/>
        <v>205.79</v>
      </c>
      <c r="I787">
        <f t="shared" si="52"/>
        <v>249</v>
      </c>
      <c r="J787">
        <f t="shared" si="53"/>
        <v>205.79</v>
      </c>
      <c r="K787" s="11">
        <v>249</v>
      </c>
      <c r="L787">
        <v>0.03</v>
      </c>
      <c r="M787">
        <v>12.96</v>
      </c>
    </row>
    <row r="788" spans="1:13">
      <c r="A788">
        <v>5003259</v>
      </c>
      <c r="B788" s="1" t="s">
        <v>2450</v>
      </c>
      <c r="C788" t="s">
        <v>369</v>
      </c>
      <c r="D788" t="s">
        <v>370</v>
      </c>
      <c r="E788">
        <v>5</v>
      </c>
      <c r="F788">
        <v>6</v>
      </c>
      <c r="G788" t="s">
        <v>2364</v>
      </c>
      <c r="H788">
        <f t="shared" si="51"/>
        <v>205.79</v>
      </c>
      <c r="I788">
        <f t="shared" si="52"/>
        <v>249</v>
      </c>
      <c r="J788">
        <f t="shared" si="53"/>
        <v>205.79</v>
      </c>
      <c r="K788" s="11">
        <v>249</v>
      </c>
      <c r="L788">
        <v>0.03</v>
      </c>
      <c r="M788">
        <v>12.96</v>
      </c>
    </row>
    <row r="789" spans="1:13">
      <c r="A789">
        <v>5003269</v>
      </c>
      <c r="B789" s="1" t="s">
        <v>2450</v>
      </c>
      <c r="C789" t="s">
        <v>382</v>
      </c>
      <c r="D789" t="s">
        <v>370</v>
      </c>
      <c r="E789">
        <v>5</v>
      </c>
      <c r="F789">
        <v>6</v>
      </c>
      <c r="G789" t="s">
        <v>2364</v>
      </c>
      <c r="H789">
        <f t="shared" si="51"/>
        <v>205.79</v>
      </c>
      <c r="I789">
        <f t="shared" si="52"/>
        <v>249</v>
      </c>
      <c r="J789">
        <f t="shared" si="53"/>
        <v>205.79</v>
      </c>
      <c r="K789" s="11">
        <v>249</v>
      </c>
      <c r="L789">
        <v>0.03</v>
      </c>
      <c r="M789">
        <v>12.96</v>
      </c>
    </row>
    <row r="790" spans="1:13">
      <c r="A790">
        <v>5003262</v>
      </c>
      <c r="B790" s="1" t="s">
        <v>2450</v>
      </c>
      <c r="C790" t="s">
        <v>374</v>
      </c>
      <c r="D790" t="s">
        <v>360</v>
      </c>
      <c r="E790">
        <v>5</v>
      </c>
      <c r="F790">
        <v>6</v>
      </c>
      <c r="G790" t="s">
        <v>2364</v>
      </c>
      <c r="H790">
        <f t="shared" si="51"/>
        <v>205.79</v>
      </c>
      <c r="I790">
        <f t="shared" si="52"/>
        <v>249</v>
      </c>
      <c r="J790">
        <f t="shared" si="53"/>
        <v>205.79</v>
      </c>
      <c r="K790" s="11">
        <v>249</v>
      </c>
      <c r="L790">
        <v>0.03</v>
      </c>
      <c r="M790">
        <v>12.96</v>
      </c>
    </row>
    <row r="791" spans="1:13">
      <c r="A791">
        <v>5003254</v>
      </c>
      <c r="B791" s="1" t="s">
        <v>2450</v>
      </c>
      <c r="C791" t="s">
        <v>359</v>
      </c>
      <c r="D791" t="s">
        <v>360</v>
      </c>
      <c r="E791">
        <v>5</v>
      </c>
      <c r="F791">
        <v>6</v>
      </c>
      <c r="G791" t="s">
        <v>2364</v>
      </c>
      <c r="H791">
        <f t="shared" si="51"/>
        <v>205.79</v>
      </c>
      <c r="I791">
        <f t="shared" si="52"/>
        <v>249</v>
      </c>
      <c r="J791">
        <f t="shared" si="53"/>
        <v>205.79</v>
      </c>
      <c r="K791" s="11">
        <v>249</v>
      </c>
      <c r="L791">
        <v>0.03</v>
      </c>
      <c r="M791">
        <v>12.96</v>
      </c>
    </row>
    <row r="792" spans="1:13">
      <c r="A792">
        <v>5003237</v>
      </c>
      <c r="B792" s="1" t="s">
        <v>2450</v>
      </c>
      <c r="C792" t="s">
        <v>333</v>
      </c>
      <c r="D792" t="s">
        <v>334</v>
      </c>
      <c r="E792">
        <v>5</v>
      </c>
      <c r="F792">
        <v>6</v>
      </c>
      <c r="G792" t="s">
        <v>2364</v>
      </c>
      <c r="H792">
        <f t="shared" si="51"/>
        <v>313.22000000000003</v>
      </c>
      <c r="I792">
        <f t="shared" si="52"/>
        <v>379</v>
      </c>
      <c r="J792">
        <f t="shared" si="53"/>
        <v>313.22000000000003</v>
      </c>
      <c r="K792" s="11">
        <v>379</v>
      </c>
      <c r="L792">
        <v>1.35</v>
      </c>
      <c r="M792">
        <v>54</v>
      </c>
    </row>
    <row r="793" spans="1:13">
      <c r="A793">
        <v>5003242</v>
      </c>
      <c r="B793" s="1" t="s">
        <v>2450</v>
      </c>
      <c r="C793" t="s">
        <v>337</v>
      </c>
      <c r="D793" t="s">
        <v>338</v>
      </c>
      <c r="E793">
        <v>5</v>
      </c>
      <c r="F793">
        <v>6</v>
      </c>
      <c r="G793" t="s">
        <v>2364</v>
      </c>
      <c r="H793">
        <f t="shared" si="51"/>
        <v>313.22000000000003</v>
      </c>
      <c r="I793">
        <f t="shared" si="52"/>
        <v>379</v>
      </c>
      <c r="J793">
        <f t="shared" si="53"/>
        <v>313.22000000000003</v>
      </c>
      <c r="K793" s="11">
        <v>379</v>
      </c>
      <c r="L793">
        <v>1.35</v>
      </c>
      <c r="M793">
        <v>54</v>
      </c>
    </row>
    <row r="794" spans="1:13">
      <c r="A794">
        <v>5003244</v>
      </c>
      <c r="B794" s="1" t="s">
        <v>2450</v>
      </c>
      <c r="C794" t="s">
        <v>339</v>
      </c>
      <c r="D794" t="s">
        <v>340</v>
      </c>
      <c r="E794">
        <v>5</v>
      </c>
      <c r="F794">
        <v>6</v>
      </c>
      <c r="G794" t="s">
        <v>2364</v>
      </c>
      <c r="H794">
        <f t="shared" si="51"/>
        <v>313.22000000000003</v>
      </c>
      <c r="I794">
        <f t="shared" si="52"/>
        <v>379</v>
      </c>
      <c r="J794">
        <f t="shared" si="53"/>
        <v>313.22000000000003</v>
      </c>
      <c r="K794" s="11">
        <v>379</v>
      </c>
      <c r="L794">
        <v>1.35</v>
      </c>
      <c r="M794">
        <v>54</v>
      </c>
    </row>
    <row r="795" spans="1:13">
      <c r="A795">
        <v>5003245</v>
      </c>
      <c r="B795" s="1" t="s">
        <v>2450</v>
      </c>
      <c r="C795" t="s">
        <v>341</v>
      </c>
      <c r="D795" t="s">
        <v>342</v>
      </c>
      <c r="E795">
        <v>5</v>
      </c>
      <c r="F795">
        <v>6</v>
      </c>
      <c r="G795" t="s">
        <v>2364</v>
      </c>
      <c r="H795">
        <f t="shared" si="51"/>
        <v>313.22000000000003</v>
      </c>
      <c r="I795">
        <f t="shared" si="52"/>
        <v>379</v>
      </c>
      <c r="J795">
        <f t="shared" si="53"/>
        <v>313.22000000000003</v>
      </c>
      <c r="K795" s="11">
        <v>379</v>
      </c>
      <c r="L795">
        <v>1.35</v>
      </c>
      <c r="M795">
        <v>54</v>
      </c>
    </row>
    <row r="796" spans="1:13">
      <c r="A796">
        <v>5003260</v>
      </c>
      <c r="B796" s="1" t="s">
        <v>2450</v>
      </c>
      <c r="C796" t="s">
        <v>371</v>
      </c>
      <c r="D796" t="s">
        <v>372</v>
      </c>
      <c r="E796">
        <v>5</v>
      </c>
      <c r="F796">
        <v>6</v>
      </c>
      <c r="G796" t="s">
        <v>2364</v>
      </c>
      <c r="H796">
        <f t="shared" si="51"/>
        <v>205.79</v>
      </c>
      <c r="I796">
        <f t="shared" si="52"/>
        <v>249</v>
      </c>
      <c r="J796">
        <f t="shared" si="53"/>
        <v>205.79</v>
      </c>
      <c r="K796" s="11">
        <v>249</v>
      </c>
      <c r="L796">
        <v>0.03</v>
      </c>
      <c r="M796">
        <v>12.96</v>
      </c>
    </row>
    <row r="797" spans="1:13">
      <c r="A797">
        <v>5003270</v>
      </c>
      <c r="B797" s="1" t="s">
        <v>2450</v>
      </c>
      <c r="C797" t="s">
        <v>383</v>
      </c>
      <c r="D797" t="s">
        <v>372</v>
      </c>
      <c r="E797">
        <v>5</v>
      </c>
      <c r="F797">
        <v>6</v>
      </c>
      <c r="G797" t="s">
        <v>2364</v>
      </c>
      <c r="H797">
        <f t="shared" si="51"/>
        <v>205.79</v>
      </c>
      <c r="I797">
        <f t="shared" si="52"/>
        <v>249</v>
      </c>
      <c r="J797">
        <f t="shared" si="53"/>
        <v>205.79</v>
      </c>
      <c r="K797" s="11">
        <v>249</v>
      </c>
      <c r="L797">
        <v>0.03</v>
      </c>
      <c r="M797">
        <v>12.96</v>
      </c>
    </row>
    <row r="798" spans="1:13">
      <c r="A798">
        <v>5003263</v>
      </c>
      <c r="B798" s="1" t="s">
        <v>2450</v>
      </c>
      <c r="C798" t="s">
        <v>375</v>
      </c>
      <c r="D798" t="s">
        <v>362</v>
      </c>
      <c r="E798">
        <v>5</v>
      </c>
      <c r="F798">
        <v>6</v>
      </c>
      <c r="G798" t="s">
        <v>2364</v>
      </c>
      <c r="H798">
        <f t="shared" si="51"/>
        <v>205.79</v>
      </c>
      <c r="I798">
        <f t="shared" si="52"/>
        <v>249</v>
      </c>
      <c r="J798">
        <f t="shared" si="53"/>
        <v>205.79</v>
      </c>
      <c r="K798" s="11">
        <v>249</v>
      </c>
      <c r="L798">
        <v>0.03</v>
      </c>
      <c r="M798">
        <v>12.96</v>
      </c>
    </row>
    <row r="799" spans="1:13">
      <c r="A799">
        <v>5003255</v>
      </c>
      <c r="B799" s="1" t="s">
        <v>2450</v>
      </c>
      <c r="C799" t="s">
        <v>361</v>
      </c>
      <c r="D799" t="s">
        <v>362</v>
      </c>
      <c r="E799">
        <v>5</v>
      </c>
      <c r="F799">
        <v>6</v>
      </c>
      <c r="G799" t="s">
        <v>2364</v>
      </c>
      <c r="H799">
        <f t="shared" si="51"/>
        <v>205.79</v>
      </c>
      <c r="I799">
        <f t="shared" si="52"/>
        <v>249</v>
      </c>
      <c r="J799">
        <f t="shared" si="53"/>
        <v>205.79</v>
      </c>
      <c r="K799" s="11">
        <v>249</v>
      </c>
      <c r="L799">
        <v>0.03</v>
      </c>
      <c r="M799">
        <v>12.96</v>
      </c>
    </row>
    <row r="800" spans="1:13">
      <c r="A800">
        <v>5003238</v>
      </c>
      <c r="B800" s="1" t="s">
        <v>2450</v>
      </c>
      <c r="C800" t="s">
        <v>335</v>
      </c>
      <c r="D800" t="s">
        <v>336</v>
      </c>
      <c r="E800">
        <v>5</v>
      </c>
      <c r="F800">
        <v>6</v>
      </c>
      <c r="G800" t="s">
        <v>2364</v>
      </c>
      <c r="H800">
        <f t="shared" si="51"/>
        <v>313.22000000000003</v>
      </c>
      <c r="I800">
        <f t="shared" si="52"/>
        <v>379</v>
      </c>
      <c r="J800">
        <f t="shared" si="53"/>
        <v>313.22000000000003</v>
      </c>
      <c r="K800" s="11">
        <v>379</v>
      </c>
      <c r="L800">
        <v>1.35</v>
      </c>
      <c r="M800">
        <v>54</v>
      </c>
    </row>
    <row r="801" spans="1:13">
      <c r="A801">
        <v>5004198</v>
      </c>
      <c r="B801" s="1" t="s">
        <v>2451</v>
      </c>
      <c r="C801" t="s">
        <v>690</v>
      </c>
      <c r="D801" t="s">
        <v>1066</v>
      </c>
      <c r="E801">
        <v>5</v>
      </c>
      <c r="F801">
        <v>13</v>
      </c>
      <c r="G801" t="s">
        <v>0</v>
      </c>
      <c r="H801">
        <f t="shared" si="51"/>
        <v>2065.29</v>
      </c>
      <c r="I801">
        <f t="shared" si="52"/>
        <v>2499</v>
      </c>
      <c r="J801">
        <f t="shared" si="53"/>
        <v>2065.29</v>
      </c>
      <c r="K801" s="11">
        <v>2499</v>
      </c>
      <c r="L801">
        <v>2.88</v>
      </c>
      <c r="M801">
        <v>46.08</v>
      </c>
    </row>
    <row r="802" spans="1:13">
      <c r="A802">
        <v>5004210</v>
      </c>
      <c r="B802" s="1" t="s">
        <v>2451</v>
      </c>
      <c r="C802" t="s">
        <v>702</v>
      </c>
      <c r="D802" t="s">
        <v>1078</v>
      </c>
      <c r="E802">
        <v>5</v>
      </c>
      <c r="F802">
        <v>13</v>
      </c>
      <c r="G802" t="s">
        <v>0</v>
      </c>
      <c r="H802">
        <f t="shared" si="51"/>
        <v>7863.64</v>
      </c>
      <c r="I802">
        <f t="shared" si="52"/>
        <v>9515</v>
      </c>
      <c r="J802">
        <f t="shared" si="53"/>
        <v>7863.64</v>
      </c>
      <c r="K802" s="11">
        <v>9515</v>
      </c>
      <c r="L802">
        <v>0.64</v>
      </c>
      <c r="M802">
        <v>38.4</v>
      </c>
    </row>
    <row r="803" spans="1:13">
      <c r="A803">
        <v>5004202</v>
      </c>
      <c r="B803" s="1" t="s">
        <v>2451</v>
      </c>
      <c r="C803" t="s">
        <v>694</v>
      </c>
      <c r="D803" t="s">
        <v>1070</v>
      </c>
      <c r="E803">
        <v>5</v>
      </c>
      <c r="F803">
        <v>13</v>
      </c>
      <c r="G803" t="s">
        <v>0</v>
      </c>
      <c r="H803">
        <f t="shared" si="51"/>
        <v>2329.75</v>
      </c>
      <c r="I803">
        <f t="shared" si="52"/>
        <v>2819</v>
      </c>
      <c r="J803">
        <f t="shared" si="53"/>
        <v>2329.75</v>
      </c>
      <c r="K803" s="11">
        <v>2819</v>
      </c>
      <c r="L803">
        <v>2.4</v>
      </c>
      <c r="M803">
        <v>38.4</v>
      </c>
    </row>
    <row r="804" spans="1:13">
      <c r="A804">
        <v>5004206</v>
      </c>
      <c r="B804" s="1" t="s">
        <v>2451</v>
      </c>
      <c r="C804" t="s">
        <v>698</v>
      </c>
      <c r="D804" t="s">
        <v>1074</v>
      </c>
      <c r="E804">
        <v>5</v>
      </c>
      <c r="F804">
        <v>13</v>
      </c>
      <c r="G804" t="s">
        <v>0</v>
      </c>
      <c r="H804">
        <f t="shared" si="51"/>
        <v>2329.75</v>
      </c>
      <c r="I804">
        <f t="shared" si="52"/>
        <v>2819</v>
      </c>
      <c r="J804">
        <f t="shared" si="53"/>
        <v>2329.75</v>
      </c>
      <c r="K804" s="11">
        <v>2819</v>
      </c>
      <c r="L804">
        <v>2.4</v>
      </c>
      <c r="M804">
        <v>38.4</v>
      </c>
    </row>
    <row r="805" spans="1:13">
      <c r="A805">
        <v>5004213</v>
      </c>
      <c r="B805" s="1" t="s">
        <v>2451</v>
      </c>
      <c r="C805" t="s">
        <v>705</v>
      </c>
      <c r="D805" t="s">
        <v>1081</v>
      </c>
      <c r="E805">
        <v>5</v>
      </c>
      <c r="F805">
        <v>13</v>
      </c>
      <c r="G805" t="s">
        <v>0</v>
      </c>
      <c r="H805">
        <f t="shared" si="51"/>
        <v>9417.36</v>
      </c>
      <c r="I805">
        <f t="shared" si="52"/>
        <v>11395</v>
      </c>
      <c r="J805">
        <f t="shared" si="53"/>
        <v>9417.36</v>
      </c>
      <c r="K805" s="11">
        <v>11395</v>
      </c>
      <c r="L805">
        <v>0.64</v>
      </c>
      <c r="M805">
        <v>38.4</v>
      </c>
    </row>
    <row r="806" spans="1:13">
      <c r="A806">
        <v>5004215</v>
      </c>
      <c r="B806" s="1" t="s">
        <v>2451</v>
      </c>
      <c r="C806" t="s">
        <v>707</v>
      </c>
      <c r="D806" t="s">
        <v>1083</v>
      </c>
      <c r="E806">
        <v>5</v>
      </c>
      <c r="F806">
        <v>13</v>
      </c>
      <c r="G806" t="s">
        <v>0</v>
      </c>
      <c r="H806">
        <f t="shared" si="51"/>
        <v>2866.94</v>
      </c>
      <c r="I806">
        <f t="shared" si="52"/>
        <v>3469</v>
      </c>
      <c r="J806">
        <f t="shared" si="53"/>
        <v>2866.94</v>
      </c>
      <c r="K806" s="11">
        <v>3469</v>
      </c>
      <c r="L806">
        <v>2.88</v>
      </c>
      <c r="M806">
        <v>46.08</v>
      </c>
    </row>
    <row r="807" spans="1:13">
      <c r="A807">
        <v>5004200</v>
      </c>
      <c r="B807" s="1" t="s">
        <v>2451</v>
      </c>
      <c r="C807" t="s">
        <v>692</v>
      </c>
      <c r="D807" t="s">
        <v>1068</v>
      </c>
      <c r="E807">
        <v>5</v>
      </c>
      <c r="F807">
        <v>13</v>
      </c>
      <c r="G807" t="s">
        <v>0</v>
      </c>
      <c r="H807">
        <f t="shared" si="51"/>
        <v>2065.29</v>
      </c>
      <c r="I807">
        <f t="shared" si="52"/>
        <v>2499</v>
      </c>
      <c r="J807">
        <f t="shared" si="53"/>
        <v>2065.29</v>
      </c>
      <c r="K807" s="11">
        <v>2499</v>
      </c>
      <c r="L807">
        <v>2.88</v>
      </c>
      <c r="M807">
        <v>46.08</v>
      </c>
    </row>
    <row r="808" spans="1:13">
      <c r="A808">
        <v>5004212</v>
      </c>
      <c r="B808" s="1" t="s">
        <v>2451</v>
      </c>
      <c r="C808" t="s">
        <v>704</v>
      </c>
      <c r="D808" t="s">
        <v>1080</v>
      </c>
      <c r="E808">
        <v>5</v>
      </c>
      <c r="F808">
        <v>13</v>
      </c>
      <c r="G808" t="s">
        <v>0</v>
      </c>
      <c r="H808">
        <f t="shared" ref="H808:H863" si="54">J808*(1-$K$2)</f>
        <v>7863.64</v>
      </c>
      <c r="I808">
        <f t="shared" ref="I808:I863" si="55">K808*(1-$K$2)</f>
        <v>9515</v>
      </c>
      <c r="J808">
        <f t="shared" ref="J808:J863" si="56">ROUND(K808/1.21,2)</f>
        <v>7863.64</v>
      </c>
      <c r="K808" s="11">
        <v>9515</v>
      </c>
      <c r="L808">
        <v>0.64</v>
      </c>
      <c r="M808">
        <v>38.4</v>
      </c>
    </row>
    <row r="809" spans="1:13">
      <c r="A809">
        <v>5004204</v>
      </c>
      <c r="B809" s="1" t="s">
        <v>2451</v>
      </c>
      <c r="C809" t="s">
        <v>696</v>
      </c>
      <c r="D809" t="s">
        <v>1072</v>
      </c>
      <c r="E809">
        <v>5</v>
      </c>
      <c r="F809">
        <v>13</v>
      </c>
      <c r="G809" t="s">
        <v>0</v>
      </c>
      <c r="H809">
        <f t="shared" si="54"/>
        <v>2329.75</v>
      </c>
      <c r="I809">
        <f t="shared" si="55"/>
        <v>2819</v>
      </c>
      <c r="J809">
        <f t="shared" si="56"/>
        <v>2329.75</v>
      </c>
      <c r="K809" s="11">
        <v>2819</v>
      </c>
      <c r="L809">
        <v>2.4</v>
      </c>
      <c r="M809">
        <v>38.4</v>
      </c>
    </row>
    <row r="810" spans="1:13">
      <c r="A810">
        <v>5004208</v>
      </c>
      <c r="B810" s="1" t="s">
        <v>2451</v>
      </c>
      <c r="C810" t="s">
        <v>700</v>
      </c>
      <c r="D810" t="s">
        <v>1076</v>
      </c>
      <c r="E810">
        <v>5</v>
      </c>
      <c r="F810">
        <v>13</v>
      </c>
      <c r="G810" t="s">
        <v>0</v>
      </c>
      <c r="H810">
        <f t="shared" si="54"/>
        <v>2329.75</v>
      </c>
      <c r="I810">
        <f t="shared" si="55"/>
        <v>2819</v>
      </c>
      <c r="J810">
        <f t="shared" si="56"/>
        <v>2329.75</v>
      </c>
      <c r="K810" s="11">
        <v>2819</v>
      </c>
      <c r="L810">
        <v>2.4</v>
      </c>
      <c r="M810">
        <v>38.4</v>
      </c>
    </row>
    <row r="811" spans="1:13">
      <c r="A811">
        <v>5004197</v>
      </c>
      <c r="B811" s="1" t="s">
        <v>2451</v>
      </c>
      <c r="C811" t="s">
        <v>689</v>
      </c>
      <c r="D811" t="s">
        <v>1065</v>
      </c>
      <c r="E811">
        <v>5</v>
      </c>
      <c r="F811">
        <v>13</v>
      </c>
      <c r="G811" t="s">
        <v>0</v>
      </c>
      <c r="H811">
        <f t="shared" si="54"/>
        <v>2065.29</v>
      </c>
      <c r="I811">
        <f t="shared" si="55"/>
        <v>2499</v>
      </c>
      <c r="J811">
        <f t="shared" si="56"/>
        <v>2065.29</v>
      </c>
      <c r="K811" s="11">
        <v>2499</v>
      </c>
      <c r="L811">
        <v>2.88</v>
      </c>
      <c r="M811">
        <v>46.08</v>
      </c>
    </row>
    <row r="812" spans="1:13">
      <c r="A812">
        <v>5004209</v>
      </c>
      <c r="B812" s="1" t="s">
        <v>2451</v>
      </c>
      <c r="C812" t="s">
        <v>701</v>
      </c>
      <c r="D812" t="s">
        <v>1077</v>
      </c>
      <c r="E812">
        <v>5</v>
      </c>
      <c r="F812">
        <v>13</v>
      </c>
      <c r="G812" t="s">
        <v>0</v>
      </c>
      <c r="H812">
        <f t="shared" si="54"/>
        <v>7863.64</v>
      </c>
      <c r="I812">
        <f t="shared" si="55"/>
        <v>9515</v>
      </c>
      <c r="J812">
        <f t="shared" si="56"/>
        <v>7863.64</v>
      </c>
      <c r="K812" s="11">
        <v>9515</v>
      </c>
      <c r="L812">
        <v>0.64</v>
      </c>
      <c r="M812">
        <v>38.4</v>
      </c>
    </row>
    <row r="813" spans="1:13">
      <c r="A813">
        <v>5004214</v>
      </c>
      <c r="B813" s="1" t="s">
        <v>2451</v>
      </c>
      <c r="C813" t="s">
        <v>706</v>
      </c>
      <c r="D813" t="s">
        <v>1082</v>
      </c>
      <c r="E813">
        <v>5</v>
      </c>
      <c r="F813">
        <v>13</v>
      </c>
      <c r="G813" t="s">
        <v>0</v>
      </c>
      <c r="H813">
        <f t="shared" si="54"/>
        <v>2866.94</v>
      </c>
      <c r="I813">
        <f t="shared" si="55"/>
        <v>3469</v>
      </c>
      <c r="J813">
        <f t="shared" si="56"/>
        <v>2866.94</v>
      </c>
      <c r="K813" s="11">
        <v>3469</v>
      </c>
      <c r="L813">
        <v>2.88</v>
      </c>
      <c r="M813">
        <v>46.08</v>
      </c>
    </row>
    <row r="814" spans="1:13">
      <c r="A814">
        <v>5004201</v>
      </c>
      <c r="B814" s="1" t="s">
        <v>2451</v>
      </c>
      <c r="C814" t="s">
        <v>693</v>
      </c>
      <c r="D814" t="s">
        <v>1069</v>
      </c>
      <c r="E814">
        <v>5</v>
      </c>
      <c r="F814">
        <v>13</v>
      </c>
      <c r="G814" t="s">
        <v>0</v>
      </c>
      <c r="H814">
        <f t="shared" si="54"/>
        <v>2329.75</v>
      </c>
      <c r="I814">
        <f t="shared" si="55"/>
        <v>2819</v>
      </c>
      <c r="J814">
        <f t="shared" si="56"/>
        <v>2329.75</v>
      </c>
      <c r="K814" s="11">
        <v>2819</v>
      </c>
      <c r="L814">
        <v>2.4</v>
      </c>
      <c r="M814">
        <v>38.4</v>
      </c>
    </row>
    <row r="815" spans="1:13">
      <c r="A815">
        <v>5004205</v>
      </c>
      <c r="B815" s="1" t="s">
        <v>2451</v>
      </c>
      <c r="C815" t="s">
        <v>697</v>
      </c>
      <c r="D815" t="s">
        <v>1073</v>
      </c>
      <c r="E815">
        <v>5</v>
      </c>
      <c r="F815">
        <v>13</v>
      </c>
      <c r="G815" t="s">
        <v>0</v>
      </c>
      <c r="H815">
        <f t="shared" si="54"/>
        <v>2329.75</v>
      </c>
      <c r="I815">
        <f t="shared" si="55"/>
        <v>2819</v>
      </c>
      <c r="J815">
        <f t="shared" si="56"/>
        <v>2329.75</v>
      </c>
      <c r="K815" s="11">
        <v>2819</v>
      </c>
      <c r="L815">
        <v>2.4</v>
      </c>
      <c r="M815">
        <v>38.4</v>
      </c>
    </row>
    <row r="816" spans="1:13">
      <c r="A816">
        <v>5004199</v>
      </c>
      <c r="B816" s="1" t="s">
        <v>2451</v>
      </c>
      <c r="C816" t="s">
        <v>691</v>
      </c>
      <c r="D816" t="s">
        <v>1067</v>
      </c>
      <c r="E816">
        <v>5</v>
      </c>
      <c r="F816">
        <v>13</v>
      </c>
      <c r="G816" t="s">
        <v>0</v>
      </c>
      <c r="H816">
        <f t="shared" si="54"/>
        <v>2065.29</v>
      </c>
      <c r="I816">
        <f t="shared" si="55"/>
        <v>2499</v>
      </c>
      <c r="J816">
        <f t="shared" si="56"/>
        <v>2065.29</v>
      </c>
      <c r="K816" s="11">
        <v>2499</v>
      </c>
      <c r="L816">
        <v>2.88</v>
      </c>
      <c r="M816">
        <v>46.08</v>
      </c>
    </row>
    <row r="817" spans="1:13">
      <c r="A817">
        <v>5004211</v>
      </c>
      <c r="B817" s="1" t="s">
        <v>2451</v>
      </c>
      <c r="C817" t="s">
        <v>703</v>
      </c>
      <c r="D817" t="s">
        <v>1079</v>
      </c>
      <c r="E817">
        <v>5</v>
      </c>
      <c r="F817">
        <v>13</v>
      </c>
      <c r="G817" t="s">
        <v>0</v>
      </c>
      <c r="H817">
        <f t="shared" si="54"/>
        <v>7863.64</v>
      </c>
      <c r="I817">
        <f t="shared" si="55"/>
        <v>9515</v>
      </c>
      <c r="J817">
        <f t="shared" si="56"/>
        <v>7863.64</v>
      </c>
      <c r="K817" s="11">
        <v>9515</v>
      </c>
      <c r="L817">
        <v>0.64</v>
      </c>
      <c r="M817">
        <v>38.4</v>
      </c>
    </row>
    <row r="818" spans="1:13">
      <c r="A818">
        <v>5004203</v>
      </c>
      <c r="B818" s="1" t="s">
        <v>2451</v>
      </c>
      <c r="C818" t="s">
        <v>695</v>
      </c>
      <c r="D818" t="s">
        <v>1071</v>
      </c>
      <c r="E818">
        <v>5</v>
      </c>
      <c r="F818">
        <v>13</v>
      </c>
      <c r="G818" t="s">
        <v>0</v>
      </c>
      <c r="H818">
        <f t="shared" si="54"/>
        <v>2329.75</v>
      </c>
      <c r="I818">
        <f t="shared" si="55"/>
        <v>2819</v>
      </c>
      <c r="J818">
        <f t="shared" si="56"/>
        <v>2329.75</v>
      </c>
      <c r="K818" s="11">
        <v>2819</v>
      </c>
      <c r="L818">
        <v>2.4</v>
      </c>
      <c r="M818">
        <v>38.4</v>
      </c>
    </row>
    <row r="819" spans="1:13">
      <c r="A819">
        <v>5004207</v>
      </c>
      <c r="B819" s="1" t="s">
        <v>2451</v>
      </c>
      <c r="C819" t="s">
        <v>699</v>
      </c>
      <c r="D819" t="s">
        <v>1075</v>
      </c>
      <c r="E819">
        <v>5</v>
      </c>
      <c r="F819">
        <v>13</v>
      </c>
      <c r="G819" t="s">
        <v>0</v>
      </c>
      <c r="H819">
        <f t="shared" si="54"/>
        <v>2329.75</v>
      </c>
      <c r="I819">
        <f t="shared" si="55"/>
        <v>2819</v>
      </c>
      <c r="J819">
        <f t="shared" si="56"/>
        <v>2329.75</v>
      </c>
      <c r="K819" s="11">
        <v>2819</v>
      </c>
      <c r="L819">
        <v>2.4</v>
      </c>
      <c r="M819">
        <v>38.4</v>
      </c>
    </row>
    <row r="820" spans="1:13">
      <c r="A820">
        <v>5004217</v>
      </c>
      <c r="B820" s="1" t="s">
        <v>2451</v>
      </c>
      <c r="C820" t="s">
        <v>709</v>
      </c>
      <c r="D820" t="s">
        <v>1085</v>
      </c>
      <c r="E820">
        <v>5</v>
      </c>
      <c r="F820">
        <v>6</v>
      </c>
      <c r="G820" t="s">
        <v>2364</v>
      </c>
      <c r="H820">
        <f t="shared" si="54"/>
        <v>8420.66</v>
      </c>
      <c r="I820">
        <f t="shared" si="55"/>
        <v>10189</v>
      </c>
      <c r="J820">
        <f t="shared" si="56"/>
        <v>8420.66</v>
      </c>
      <c r="K820" s="11">
        <v>10189</v>
      </c>
      <c r="L820">
        <v>1.44</v>
      </c>
      <c r="M820">
        <v>11.52</v>
      </c>
    </row>
    <row r="821" spans="1:13">
      <c r="A821">
        <v>5004218</v>
      </c>
      <c r="B821" s="1" t="s">
        <v>2451</v>
      </c>
      <c r="C821" t="s">
        <v>710</v>
      </c>
      <c r="D821" t="s">
        <v>1086</v>
      </c>
      <c r="E821">
        <v>5</v>
      </c>
      <c r="F821">
        <v>6</v>
      </c>
      <c r="G821" t="s">
        <v>2364</v>
      </c>
      <c r="H821">
        <f t="shared" si="54"/>
        <v>8420.66</v>
      </c>
      <c r="I821">
        <f t="shared" si="55"/>
        <v>10189</v>
      </c>
      <c r="J821">
        <f t="shared" si="56"/>
        <v>8420.66</v>
      </c>
      <c r="K821" s="11">
        <v>10189</v>
      </c>
      <c r="L821">
        <v>1.44</v>
      </c>
      <c r="M821">
        <v>11.52</v>
      </c>
    </row>
    <row r="822" spans="1:13">
      <c r="A822">
        <v>5004216</v>
      </c>
      <c r="B822" s="1" t="s">
        <v>2451</v>
      </c>
      <c r="C822" t="s">
        <v>708</v>
      </c>
      <c r="D822" t="s">
        <v>1084</v>
      </c>
      <c r="E822">
        <v>5</v>
      </c>
      <c r="F822">
        <v>6</v>
      </c>
      <c r="G822" t="s">
        <v>2364</v>
      </c>
      <c r="H822">
        <f t="shared" si="54"/>
        <v>8420.66</v>
      </c>
      <c r="I822">
        <f t="shared" si="55"/>
        <v>10189</v>
      </c>
      <c r="J822">
        <f t="shared" si="56"/>
        <v>8420.66</v>
      </c>
      <c r="K822" s="11">
        <v>10189</v>
      </c>
      <c r="L822">
        <v>1.44</v>
      </c>
      <c r="M822">
        <v>11.52</v>
      </c>
    </row>
    <row r="823" spans="1:13">
      <c r="A823">
        <v>5003828</v>
      </c>
      <c r="B823" s="1" t="s">
        <v>2452</v>
      </c>
      <c r="C823" t="s">
        <v>500</v>
      </c>
      <c r="D823" t="s">
        <v>501</v>
      </c>
      <c r="E823">
        <v>5</v>
      </c>
      <c r="F823">
        <v>2</v>
      </c>
      <c r="G823" t="s">
        <v>0</v>
      </c>
      <c r="H823">
        <f t="shared" si="54"/>
        <v>772.73</v>
      </c>
      <c r="I823">
        <f t="shared" si="55"/>
        <v>935</v>
      </c>
      <c r="J823">
        <f t="shared" si="56"/>
        <v>772.73</v>
      </c>
      <c r="K823" s="11">
        <v>935</v>
      </c>
      <c r="L823">
        <v>1.08</v>
      </c>
      <c r="M823">
        <v>51.84</v>
      </c>
    </row>
    <row r="824" spans="1:13">
      <c r="A824">
        <v>5003833</v>
      </c>
      <c r="B824" s="1" t="s">
        <v>2452</v>
      </c>
      <c r="C824" t="s">
        <v>510</v>
      </c>
      <c r="D824" t="s">
        <v>511</v>
      </c>
      <c r="E824">
        <v>5</v>
      </c>
      <c r="F824">
        <v>13</v>
      </c>
      <c r="G824" t="s">
        <v>0</v>
      </c>
      <c r="H824">
        <f t="shared" si="54"/>
        <v>966.12</v>
      </c>
      <c r="I824">
        <f t="shared" si="55"/>
        <v>1169</v>
      </c>
      <c r="J824">
        <f t="shared" si="56"/>
        <v>966.12</v>
      </c>
      <c r="K824" s="11">
        <v>1169</v>
      </c>
      <c r="L824">
        <v>0.9</v>
      </c>
      <c r="M824">
        <v>43.2</v>
      </c>
    </row>
    <row r="825" spans="1:13">
      <c r="A825">
        <v>5004237</v>
      </c>
      <c r="B825" s="1" t="s">
        <v>2452</v>
      </c>
      <c r="C825" t="s">
        <v>724</v>
      </c>
      <c r="D825" t="s">
        <v>1100</v>
      </c>
      <c r="E825">
        <v>5</v>
      </c>
      <c r="F825">
        <v>13</v>
      </c>
      <c r="G825" t="s">
        <v>0</v>
      </c>
      <c r="H825">
        <f t="shared" si="54"/>
        <v>759.5</v>
      </c>
      <c r="I825">
        <f t="shared" si="55"/>
        <v>919</v>
      </c>
      <c r="J825">
        <f t="shared" si="56"/>
        <v>759.5</v>
      </c>
      <c r="K825" s="11">
        <v>919</v>
      </c>
      <c r="L825">
        <v>1.77</v>
      </c>
      <c r="M825">
        <v>67.42</v>
      </c>
    </row>
    <row r="826" spans="1:13">
      <c r="A826">
        <v>5004246</v>
      </c>
      <c r="B826" s="1" t="s">
        <v>2452</v>
      </c>
      <c r="C826" t="s">
        <v>733</v>
      </c>
      <c r="D826" t="s">
        <v>1109</v>
      </c>
      <c r="E826">
        <v>5</v>
      </c>
      <c r="F826">
        <v>13</v>
      </c>
      <c r="G826" t="s">
        <v>0</v>
      </c>
      <c r="H826">
        <f t="shared" si="54"/>
        <v>954.55</v>
      </c>
      <c r="I826">
        <f t="shared" si="55"/>
        <v>1155</v>
      </c>
      <c r="J826">
        <f t="shared" si="56"/>
        <v>954.55</v>
      </c>
      <c r="K826" s="11">
        <v>1155</v>
      </c>
      <c r="L826">
        <v>1</v>
      </c>
      <c r="M826">
        <v>66.02</v>
      </c>
    </row>
    <row r="827" spans="1:13">
      <c r="A827">
        <v>5004242</v>
      </c>
      <c r="B827" s="1" t="s">
        <v>2452</v>
      </c>
      <c r="C827" t="s">
        <v>729</v>
      </c>
      <c r="D827" t="s">
        <v>1105</v>
      </c>
      <c r="E827">
        <v>5</v>
      </c>
      <c r="F827">
        <v>13</v>
      </c>
      <c r="G827" t="s">
        <v>0</v>
      </c>
      <c r="H827">
        <f t="shared" si="54"/>
        <v>1070.25</v>
      </c>
      <c r="I827">
        <f t="shared" si="55"/>
        <v>1295</v>
      </c>
      <c r="J827">
        <f t="shared" si="56"/>
        <v>1070.25</v>
      </c>
      <c r="K827" s="11">
        <v>1295</v>
      </c>
      <c r="L827">
        <v>1.08</v>
      </c>
      <c r="M827">
        <v>51.84</v>
      </c>
    </row>
    <row r="828" spans="1:13">
      <c r="A828">
        <v>5004223</v>
      </c>
      <c r="B828" s="1" t="s">
        <v>2452</v>
      </c>
      <c r="C828" t="s">
        <v>715</v>
      </c>
      <c r="D828" t="s">
        <v>1091</v>
      </c>
      <c r="E828">
        <v>5</v>
      </c>
      <c r="F828">
        <v>13</v>
      </c>
      <c r="G828" t="s">
        <v>0</v>
      </c>
      <c r="H828">
        <f t="shared" si="54"/>
        <v>1111.57</v>
      </c>
      <c r="I828">
        <f t="shared" si="55"/>
        <v>1345</v>
      </c>
      <c r="J828">
        <f t="shared" si="56"/>
        <v>1111.57</v>
      </c>
      <c r="K828" s="11">
        <v>1345</v>
      </c>
      <c r="L828">
        <v>1.08</v>
      </c>
      <c r="M828">
        <v>43.2</v>
      </c>
    </row>
    <row r="829" spans="1:13">
      <c r="A829">
        <v>5004233</v>
      </c>
      <c r="B829" s="1" t="s">
        <v>2452</v>
      </c>
      <c r="C829" t="s">
        <v>720</v>
      </c>
      <c r="D829" t="s">
        <v>1096</v>
      </c>
      <c r="E829">
        <v>5</v>
      </c>
      <c r="F829">
        <v>13</v>
      </c>
      <c r="G829" t="s">
        <v>0</v>
      </c>
      <c r="H829">
        <f t="shared" si="54"/>
        <v>830.58</v>
      </c>
      <c r="I829">
        <f t="shared" si="55"/>
        <v>1005</v>
      </c>
      <c r="J829">
        <f t="shared" si="56"/>
        <v>830.58</v>
      </c>
      <c r="K829" s="11">
        <v>1005</v>
      </c>
      <c r="L829">
        <v>1.77</v>
      </c>
      <c r="M829">
        <v>67.42</v>
      </c>
    </row>
    <row r="830" spans="1:13">
      <c r="A830">
        <v>5003639</v>
      </c>
      <c r="B830" s="1" t="s">
        <v>2452</v>
      </c>
      <c r="C830" t="s">
        <v>424</v>
      </c>
      <c r="D830" t="s">
        <v>425</v>
      </c>
      <c r="E830">
        <v>5</v>
      </c>
      <c r="F830">
        <v>2</v>
      </c>
      <c r="G830" t="s">
        <v>0</v>
      </c>
      <c r="H830">
        <f t="shared" si="54"/>
        <v>800.83</v>
      </c>
      <c r="I830">
        <f t="shared" si="55"/>
        <v>969</v>
      </c>
      <c r="J830">
        <f t="shared" si="56"/>
        <v>800.83</v>
      </c>
      <c r="K830" s="11">
        <v>969</v>
      </c>
      <c r="L830">
        <v>1.08</v>
      </c>
      <c r="M830">
        <v>43.2</v>
      </c>
    </row>
    <row r="831" spans="1:13">
      <c r="A831">
        <v>5003827</v>
      </c>
      <c r="B831" s="1" t="s">
        <v>2452</v>
      </c>
      <c r="C831" t="s">
        <v>498</v>
      </c>
      <c r="D831" t="s">
        <v>499</v>
      </c>
      <c r="E831">
        <v>5</v>
      </c>
      <c r="F831">
        <v>2</v>
      </c>
      <c r="G831" t="s">
        <v>0</v>
      </c>
      <c r="H831">
        <f t="shared" si="54"/>
        <v>772.73</v>
      </c>
      <c r="I831">
        <f t="shared" si="55"/>
        <v>935</v>
      </c>
      <c r="J831">
        <f t="shared" si="56"/>
        <v>772.73</v>
      </c>
      <c r="K831" s="11">
        <v>935</v>
      </c>
      <c r="L831">
        <v>1.08</v>
      </c>
      <c r="M831">
        <v>51.84</v>
      </c>
    </row>
    <row r="832" spans="1:13">
      <c r="A832">
        <v>5003832</v>
      </c>
      <c r="B832" s="1" t="s">
        <v>2452</v>
      </c>
      <c r="C832" t="s">
        <v>508</v>
      </c>
      <c r="D832" t="s">
        <v>509</v>
      </c>
      <c r="E832">
        <v>5</v>
      </c>
      <c r="F832">
        <v>13</v>
      </c>
      <c r="G832" t="s">
        <v>0</v>
      </c>
      <c r="H832">
        <f t="shared" si="54"/>
        <v>966.12</v>
      </c>
      <c r="I832">
        <f t="shared" si="55"/>
        <v>1169</v>
      </c>
      <c r="J832">
        <f t="shared" si="56"/>
        <v>966.12</v>
      </c>
      <c r="K832" s="11">
        <v>1169</v>
      </c>
      <c r="L832">
        <v>0.9</v>
      </c>
      <c r="M832">
        <v>43.2</v>
      </c>
    </row>
    <row r="833" spans="1:13">
      <c r="A833">
        <v>5003876</v>
      </c>
      <c r="B833" s="1" t="s">
        <v>2452</v>
      </c>
      <c r="C833" t="s">
        <v>540</v>
      </c>
      <c r="D833" t="s">
        <v>541</v>
      </c>
      <c r="E833">
        <v>5</v>
      </c>
      <c r="F833">
        <v>11</v>
      </c>
      <c r="G833" t="s">
        <v>0</v>
      </c>
      <c r="H833">
        <f t="shared" si="54"/>
        <v>759.5</v>
      </c>
      <c r="I833">
        <f t="shared" si="55"/>
        <v>919</v>
      </c>
      <c r="J833">
        <f t="shared" si="56"/>
        <v>759.5</v>
      </c>
      <c r="K833" s="11">
        <v>919</v>
      </c>
      <c r="L833">
        <v>1.77</v>
      </c>
      <c r="M833">
        <v>67.42</v>
      </c>
    </row>
    <row r="834" spans="1:13">
      <c r="A834">
        <v>5003838</v>
      </c>
      <c r="B834" s="1" t="s">
        <v>2452</v>
      </c>
      <c r="C834" t="s">
        <v>520</v>
      </c>
      <c r="D834" t="s">
        <v>521</v>
      </c>
      <c r="E834">
        <v>5</v>
      </c>
      <c r="F834">
        <v>2</v>
      </c>
      <c r="G834" t="s">
        <v>0</v>
      </c>
      <c r="H834">
        <f t="shared" si="54"/>
        <v>800.83</v>
      </c>
      <c r="I834">
        <f t="shared" si="55"/>
        <v>969</v>
      </c>
      <c r="J834">
        <f t="shared" si="56"/>
        <v>800.83</v>
      </c>
      <c r="K834" s="11">
        <v>969</v>
      </c>
      <c r="L834">
        <v>1.08</v>
      </c>
      <c r="M834">
        <v>43.2</v>
      </c>
    </row>
    <row r="835" spans="1:13">
      <c r="A835">
        <v>5004239</v>
      </c>
      <c r="B835" s="1" t="s">
        <v>2452</v>
      </c>
      <c r="C835" t="s">
        <v>726</v>
      </c>
      <c r="D835" t="s">
        <v>1102</v>
      </c>
      <c r="E835">
        <v>5</v>
      </c>
      <c r="F835">
        <v>13</v>
      </c>
      <c r="G835" t="s">
        <v>0</v>
      </c>
      <c r="H835">
        <f t="shared" si="54"/>
        <v>1070.25</v>
      </c>
      <c r="I835">
        <f t="shared" si="55"/>
        <v>1295</v>
      </c>
      <c r="J835">
        <f t="shared" si="56"/>
        <v>1070.25</v>
      </c>
      <c r="K835" s="11">
        <v>1295</v>
      </c>
      <c r="L835">
        <v>1.08</v>
      </c>
      <c r="M835">
        <v>51.84</v>
      </c>
    </row>
    <row r="836" spans="1:13">
      <c r="A836">
        <v>5004220</v>
      </c>
      <c r="B836" s="1" t="s">
        <v>2452</v>
      </c>
      <c r="C836" t="s">
        <v>712</v>
      </c>
      <c r="D836" t="s">
        <v>1088</v>
      </c>
      <c r="E836">
        <v>5</v>
      </c>
      <c r="F836">
        <v>13</v>
      </c>
      <c r="G836" t="s">
        <v>0</v>
      </c>
      <c r="H836">
        <f t="shared" si="54"/>
        <v>1111.57</v>
      </c>
      <c r="I836">
        <f t="shared" si="55"/>
        <v>1345</v>
      </c>
      <c r="J836">
        <f t="shared" si="56"/>
        <v>1111.57</v>
      </c>
      <c r="K836" s="11">
        <v>1345</v>
      </c>
      <c r="L836">
        <v>1.08</v>
      </c>
      <c r="M836">
        <v>43.2</v>
      </c>
    </row>
    <row r="837" spans="1:13">
      <c r="A837">
        <v>5004230</v>
      </c>
      <c r="B837" s="1" t="s">
        <v>2452</v>
      </c>
      <c r="C837" t="s">
        <v>717</v>
      </c>
      <c r="D837" t="s">
        <v>1093</v>
      </c>
      <c r="E837">
        <v>5</v>
      </c>
      <c r="F837">
        <v>13</v>
      </c>
      <c r="G837" t="s">
        <v>0</v>
      </c>
      <c r="H837">
        <f t="shared" si="54"/>
        <v>830.58</v>
      </c>
      <c r="I837">
        <f t="shared" si="55"/>
        <v>1005</v>
      </c>
      <c r="J837">
        <f t="shared" si="56"/>
        <v>830.58</v>
      </c>
      <c r="K837" s="11">
        <v>1005</v>
      </c>
      <c r="L837">
        <v>1.77</v>
      </c>
      <c r="M837">
        <v>67.42</v>
      </c>
    </row>
    <row r="838" spans="1:13">
      <c r="A838">
        <v>5003829</v>
      </c>
      <c r="B838" s="1" t="s">
        <v>2452</v>
      </c>
      <c r="C838" t="s">
        <v>502</v>
      </c>
      <c r="D838" t="s">
        <v>503</v>
      </c>
      <c r="E838">
        <v>5</v>
      </c>
      <c r="F838">
        <v>2</v>
      </c>
      <c r="G838" t="s">
        <v>0</v>
      </c>
      <c r="H838">
        <f t="shared" si="54"/>
        <v>772.73</v>
      </c>
      <c r="I838">
        <f t="shared" si="55"/>
        <v>935</v>
      </c>
      <c r="J838">
        <f t="shared" si="56"/>
        <v>772.73</v>
      </c>
      <c r="K838" s="11">
        <v>935</v>
      </c>
      <c r="L838">
        <v>1.08</v>
      </c>
      <c r="M838">
        <v>51.84</v>
      </c>
    </row>
    <row r="839" spans="1:13">
      <c r="A839">
        <v>5003834</v>
      </c>
      <c r="B839" s="1" t="s">
        <v>2452</v>
      </c>
      <c r="C839" t="s">
        <v>512</v>
      </c>
      <c r="D839" t="s">
        <v>513</v>
      </c>
      <c r="E839">
        <v>5</v>
      </c>
      <c r="F839">
        <v>13</v>
      </c>
      <c r="G839" t="s">
        <v>0</v>
      </c>
      <c r="H839">
        <f t="shared" si="54"/>
        <v>966.12</v>
      </c>
      <c r="I839">
        <f t="shared" si="55"/>
        <v>1169</v>
      </c>
      <c r="J839">
        <f t="shared" si="56"/>
        <v>966.12</v>
      </c>
      <c r="K839" s="11">
        <v>1169</v>
      </c>
      <c r="L839">
        <v>0.9</v>
      </c>
      <c r="M839">
        <v>43.2</v>
      </c>
    </row>
    <row r="840" spans="1:13">
      <c r="A840">
        <v>5004235</v>
      </c>
      <c r="B840" s="1" t="s">
        <v>2452</v>
      </c>
      <c r="C840" t="s">
        <v>722</v>
      </c>
      <c r="D840" t="s">
        <v>1098</v>
      </c>
      <c r="E840">
        <v>5</v>
      </c>
      <c r="F840">
        <v>13</v>
      </c>
      <c r="G840" t="s">
        <v>0</v>
      </c>
      <c r="H840">
        <f t="shared" si="54"/>
        <v>759.5</v>
      </c>
      <c r="I840">
        <f t="shared" si="55"/>
        <v>919</v>
      </c>
      <c r="J840">
        <f t="shared" si="56"/>
        <v>759.5</v>
      </c>
      <c r="K840" s="11">
        <v>919</v>
      </c>
      <c r="L840">
        <v>1.77</v>
      </c>
      <c r="M840">
        <v>67.42</v>
      </c>
    </row>
    <row r="841" spans="1:13">
      <c r="A841">
        <v>5004245</v>
      </c>
      <c r="B841" s="1" t="s">
        <v>2452</v>
      </c>
      <c r="C841" t="s">
        <v>732</v>
      </c>
      <c r="D841" t="s">
        <v>1108</v>
      </c>
      <c r="E841">
        <v>5</v>
      </c>
      <c r="F841">
        <v>13</v>
      </c>
      <c r="G841" t="s">
        <v>0</v>
      </c>
      <c r="H841">
        <f t="shared" si="54"/>
        <v>954.55</v>
      </c>
      <c r="I841">
        <f t="shared" si="55"/>
        <v>1155</v>
      </c>
      <c r="J841">
        <f t="shared" si="56"/>
        <v>954.55</v>
      </c>
      <c r="K841" s="11">
        <v>1155</v>
      </c>
      <c r="L841">
        <v>1</v>
      </c>
      <c r="M841">
        <v>66.02</v>
      </c>
    </row>
    <row r="842" spans="1:13">
      <c r="A842">
        <v>5004240</v>
      </c>
      <c r="B842" s="1" t="s">
        <v>2452</v>
      </c>
      <c r="C842" t="s">
        <v>727</v>
      </c>
      <c r="D842" t="s">
        <v>1103</v>
      </c>
      <c r="E842">
        <v>5</v>
      </c>
      <c r="F842">
        <v>13</v>
      </c>
      <c r="G842" t="s">
        <v>0</v>
      </c>
      <c r="H842">
        <f t="shared" si="54"/>
        <v>1070.25</v>
      </c>
      <c r="I842">
        <f t="shared" si="55"/>
        <v>1295</v>
      </c>
      <c r="J842">
        <f t="shared" si="56"/>
        <v>1070.25</v>
      </c>
      <c r="K842" s="11">
        <v>1295</v>
      </c>
      <c r="L842">
        <v>1.08</v>
      </c>
      <c r="M842">
        <v>51.84</v>
      </c>
    </row>
    <row r="843" spans="1:13">
      <c r="A843">
        <v>5004221</v>
      </c>
      <c r="B843" s="1" t="s">
        <v>2452</v>
      </c>
      <c r="C843" t="s">
        <v>713</v>
      </c>
      <c r="D843" t="s">
        <v>1089</v>
      </c>
      <c r="E843">
        <v>5</v>
      </c>
      <c r="F843">
        <v>13</v>
      </c>
      <c r="G843" t="s">
        <v>0</v>
      </c>
      <c r="H843">
        <f t="shared" si="54"/>
        <v>1111.57</v>
      </c>
      <c r="I843">
        <f t="shared" si="55"/>
        <v>1345</v>
      </c>
      <c r="J843">
        <f t="shared" si="56"/>
        <v>1111.57</v>
      </c>
      <c r="K843" s="11">
        <v>1345</v>
      </c>
      <c r="L843">
        <v>1.08</v>
      </c>
      <c r="M843">
        <v>43.2</v>
      </c>
    </row>
    <row r="844" spans="1:13">
      <c r="A844">
        <v>5004231</v>
      </c>
      <c r="B844" s="1" t="s">
        <v>2452</v>
      </c>
      <c r="C844" t="s">
        <v>718</v>
      </c>
      <c r="D844" t="s">
        <v>1094</v>
      </c>
      <c r="E844">
        <v>5</v>
      </c>
      <c r="F844">
        <v>13</v>
      </c>
      <c r="G844" t="s">
        <v>0</v>
      </c>
      <c r="H844">
        <f t="shared" si="54"/>
        <v>830.58</v>
      </c>
      <c r="I844">
        <f t="shared" si="55"/>
        <v>1005</v>
      </c>
      <c r="J844">
        <f t="shared" si="56"/>
        <v>830.58</v>
      </c>
      <c r="K844" s="11">
        <v>1005</v>
      </c>
      <c r="L844">
        <v>1.77</v>
      </c>
      <c r="M844">
        <v>67.42</v>
      </c>
    </row>
    <row r="845" spans="1:13">
      <c r="A845">
        <v>5003637</v>
      </c>
      <c r="B845" s="1" t="s">
        <v>2452</v>
      </c>
      <c r="C845" t="s">
        <v>422</v>
      </c>
      <c r="D845" t="s">
        <v>423</v>
      </c>
      <c r="E845">
        <v>5</v>
      </c>
      <c r="F845">
        <v>2</v>
      </c>
      <c r="G845" t="s">
        <v>0</v>
      </c>
      <c r="H845">
        <f t="shared" si="54"/>
        <v>800.83</v>
      </c>
      <c r="I845">
        <f t="shared" si="55"/>
        <v>969</v>
      </c>
      <c r="J845">
        <f t="shared" si="56"/>
        <v>800.83</v>
      </c>
      <c r="K845" s="11">
        <v>969</v>
      </c>
      <c r="L845">
        <v>1.08</v>
      </c>
      <c r="M845">
        <v>43.2</v>
      </c>
    </row>
    <row r="846" spans="1:13">
      <c r="A846">
        <v>5003830</v>
      </c>
      <c r="B846" s="1" t="s">
        <v>2452</v>
      </c>
      <c r="C846" t="s">
        <v>504</v>
      </c>
      <c r="D846" t="s">
        <v>505</v>
      </c>
      <c r="E846">
        <v>5</v>
      </c>
      <c r="F846">
        <v>2</v>
      </c>
      <c r="G846" t="s">
        <v>0</v>
      </c>
      <c r="H846">
        <f t="shared" si="54"/>
        <v>772.73</v>
      </c>
      <c r="I846">
        <f t="shared" si="55"/>
        <v>935</v>
      </c>
      <c r="J846">
        <f t="shared" si="56"/>
        <v>772.73</v>
      </c>
      <c r="K846" s="11">
        <v>935</v>
      </c>
      <c r="L846">
        <v>1.08</v>
      </c>
      <c r="M846">
        <v>51.84</v>
      </c>
    </row>
    <row r="847" spans="1:13">
      <c r="A847">
        <v>5003835</v>
      </c>
      <c r="B847" s="1" t="s">
        <v>2452</v>
      </c>
      <c r="C847" t="s">
        <v>514</v>
      </c>
      <c r="D847" t="s">
        <v>515</v>
      </c>
      <c r="E847">
        <v>5</v>
      </c>
      <c r="F847">
        <v>13</v>
      </c>
      <c r="G847" t="s">
        <v>0</v>
      </c>
      <c r="H847">
        <f t="shared" si="54"/>
        <v>966.12</v>
      </c>
      <c r="I847">
        <f t="shared" si="55"/>
        <v>1169</v>
      </c>
      <c r="J847">
        <f t="shared" si="56"/>
        <v>966.12</v>
      </c>
      <c r="K847" s="11">
        <v>1169</v>
      </c>
      <c r="L847">
        <v>0.9</v>
      </c>
      <c r="M847">
        <v>43.2</v>
      </c>
    </row>
    <row r="848" spans="1:13">
      <c r="A848">
        <v>5003841</v>
      </c>
      <c r="B848" s="1" t="s">
        <v>2452</v>
      </c>
      <c r="C848" t="s">
        <v>522</v>
      </c>
      <c r="D848" t="s">
        <v>523</v>
      </c>
      <c r="E848">
        <v>5</v>
      </c>
      <c r="F848">
        <v>2</v>
      </c>
      <c r="G848" t="s">
        <v>0</v>
      </c>
      <c r="H848">
        <f t="shared" si="54"/>
        <v>800.83</v>
      </c>
      <c r="I848">
        <f t="shared" si="55"/>
        <v>969</v>
      </c>
      <c r="J848">
        <f t="shared" si="56"/>
        <v>800.83</v>
      </c>
      <c r="K848" s="11">
        <v>969</v>
      </c>
      <c r="L848">
        <v>1.08</v>
      </c>
      <c r="M848">
        <v>43.2</v>
      </c>
    </row>
    <row r="849" spans="1:13">
      <c r="A849">
        <v>5004236</v>
      </c>
      <c r="B849" s="1" t="s">
        <v>2452</v>
      </c>
      <c r="C849" t="s">
        <v>723</v>
      </c>
      <c r="D849" t="s">
        <v>1099</v>
      </c>
      <c r="E849">
        <v>5</v>
      </c>
      <c r="F849">
        <v>13</v>
      </c>
      <c r="G849" t="s">
        <v>0</v>
      </c>
      <c r="H849">
        <f t="shared" si="54"/>
        <v>759.5</v>
      </c>
      <c r="I849">
        <f t="shared" si="55"/>
        <v>919</v>
      </c>
      <c r="J849">
        <f t="shared" si="56"/>
        <v>759.5</v>
      </c>
      <c r="K849" s="11">
        <v>919</v>
      </c>
      <c r="L849">
        <v>1.77</v>
      </c>
      <c r="M849">
        <v>67.42</v>
      </c>
    </row>
    <row r="850" spans="1:13">
      <c r="A850">
        <v>5004244</v>
      </c>
      <c r="B850" s="1" t="s">
        <v>2452</v>
      </c>
      <c r="C850" t="s">
        <v>731</v>
      </c>
      <c r="D850" t="s">
        <v>1107</v>
      </c>
      <c r="E850">
        <v>5</v>
      </c>
      <c r="F850">
        <v>13</v>
      </c>
      <c r="G850" t="s">
        <v>0</v>
      </c>
      <c r="H850">
        <f t="shared" si="54"/>
        <v>954.55</v>
      </c>
      <c r="I850">
        <f t="shared" si="55"/>
        <v>1155</v>
      </c>
      <c r="J850">
        <f t="shared" si="56"/>
        <v>954.55</v>
      </c>
      <c r="K850" s="11">
        <v>1155</v>
      </c>
      <c r="L850">
        <v>1</v>
      </c>
      <c r="M850">
        <v>66.02</v>
      </c>
    </row>
    <row r="851" spans="1:13">
      <c r="A851">
        <v>5004241</v>
      </c>
      <c r="B851" s="1" t="s">
        <v>2452</v>
      </c>
      <c r="C851" t="s">
        <v>728</v>
      </c>
      <c r="D851" t="s">
        <v>1104</v>
      </c>
      <c r="E851">
        <v>5</v>
      </c>
      <c r="F851">
        <v>13</v>
      </c>
      <c r="G851" t="s">
        <v>0</v>
      </c>
      <c r="H851">
        <f t="shared" si="54"/>
        <v>1070.25</v>
      </c>
      <c r="I851">
        <f t="shared" si="55"/>
        <v>1295</v>
      </c>
      <c r="J851">
        <f t="shared" si="56"/>
        <v>1070.25</v>
      </c>
      <c r="K851" s="11">
        <v>1295</v>
      </c>
      <c r="L851">
        <v>1.08</v>
      </c>
      <c r="M851">
        <v>51.84</v>
      </c>
    </row>
    <row r="852" spans="1:13">
      <c r="A852">
        <v>5004222</v>
      </c>
      <c r="B852" s="1" t="s">
        <v>2452</v>
      </c>
      <c r="C852" t="s">
        <v>714</v>
      </c>
      <c r="D852" t="s">
        <v>1090</v>
      </c>
      <c r="E852">
        <v>5</v>
      </c>
      <c r="F852">
        <v>13</v>
      </c>
      <c r="G852" t="s">
        <v>0</v>
      </c>
      <c r="H852">
        <f t="shared" si="54"/>
        <v>1111.57</v>
      </c>
      <c r="I852">
        <f t="shared" si="55"/>
        <v>1345</v>
      </c>
      <c r="J852">
        <f t="shared" si="56"/>
        <v>1111.57</v>
      </c>
      <c r="K852" s="11">
        <v>1345</v>
      </c>
      <c r="L852">
        <v>1.08</v>
      </c>
      <c r="M852">
        <v>43.2</v>
      </c>
    </row>
    <row r="853" spans="1:13">
      <c r="A853">
        <v>5004232</v>
      </c>
      <c r="B853" s="1" t="s">
        <v>2452</v>
      </c>
      <c r="C853" t="s">
        <v>719</v>
      </c>
      <c r="D853" t="s">
        <v>1095</v>
      </c>
      <c r="E853">
        <v>5</v>
      </c>
      <c r="F853">
        <v>13</v>
      </c>
      <c r="G853" t="s">
        <v>0</v>
      </c>
      <c r="H853">
        <f t="shared" si="54"/>
        <v>830.58</v>
      </c>
      <c r="I853">
        <f t="shared" si="55"/>
        <v>1005</v>
      </c>
      <c r="J853">
        <f t="shared" si="56"/>
        <v>830.58</v>
      </c>
      <c r="K853" s="11">
        <v>1005</v>
      </c>
      <c r="L853">
        <v>1.77</v>
      </c>
      <c r="M853">
        <v>67.42</v>
      </c>
    </row>
    <row r="854" spans="1:13">
      <c r="A854">
        <v>5003831</v>
      </c>
      <c r="B854" s="1" t="s">
        <v>2452</v>
      </c>
      <c r="C854" t="s">
        <v>506</v>
      </c>
      <c r="D854" t="s">
        <v>507</v>
      </c>
      <c r="E854">
        <v>5</v>
      </c>
      <c r="F854">
        <v>2</v>
      </c>
      <c r="G854" t="s">
        <v>0</v>
      </c>
      <c r="H854">
        <f t="shared" si="54"/>
        <v>772.73</v>
      </c>
      <c r="I854">
        <f t="shared" si="55"/>
        <v>935</v>
      </c>
      <c r="J854">
        <f t="shared" si="56"/>
        <v>772.73</v>
      </c>
      <c r="K854" s="11">
        <v>935</v>
      </c>
      <c r="L854">
        <v>1.08</v>
      </c>
      <c r="M854">
        <v>51.84</v>
      </c>
    </row>
    <row r="855" spans="1:13">
      <c r="A855">
        <v>5003836</v>
      </c>
      <c r="B855" s="1" t="s">
        <v>2452</v>
      </c>
      <c r="C855" t="s">
        <v>516</v>
      </c>
      <c r="D855" t="s">
        <v>517</v>
      </c>
      <c r="E855">
        <v>5</v>
      </c>
      <c r="F855">
        <v>13</v>
      </c>
      <c r="G855" t="s">
        <v>0</v>
      </c>
      <c r="H855">
        <f t="shared" si="54"/>
        <v>966.12</v>
      </c>
      <c r="I855">
        <f t="shared" si="55"/>
        <v>1169</v>
      </c>
      <c r="J855">
        <f t="shared" si="56"/>
        <v>966.12</v>
      </c>
      <c r="K855" s="11">
        <v>1169</v>
      </c>
      <c r="L855">
        <v>0.9</v>
      </c>
      <c r="M855">
        <v>43.2</v>
      </c>
    </row>
    <row r="856" spans="1:13">
      <c r="A856">
        <v>5003837</v>
      </c>
      <c r="B856" s="1" t="s">
        <v>2452</v>
      </c>
      <c r="C856" t="s">
        <v>518</v>
      </c>
      <c r="D856" t="s">
        <v>519</v>
      </c>
      <c r="E856">
        <v>5</v>
      </c>
      <c r="F856">
        <v>2</v>
      </c>
      <c r="G856" t="s">
        <v>0</v>
      </c>
      <c r="H856">
        <f t="shared" si="54"/>
        <v>800.83</v>
      </c>
      <c r="I856">
        <f t="shared" si="55"/>
        <v>969</v>
      </c>
      <c r="J856">
        <f t="shared" si="56"/>
        <v>800.83</v>
      </c>
      <c r="K856" s="11">
        <v>969</v>
      </c>
      <c r="L856">
        <v>1.08</v>
      </c>
      <c r="M856">
        <v>43.2</v>
      </c>
    </row>
    <row r="857" spans="1:13">
      <c r="A857">
        <v>5004234</v>
      </c>
      <c r="B857" s="1" t="s">
        <v>2452</v>
      </c>
      <c r="C857" t="s">
        <v>721</v>
      </c>
      <c r="D857" t="s">
        <v>1097</v>
      </c>
      <c r="E857">
        <v>5</v>
      </c>
      <c r="F857">
        <v>13</v>
      </c>
      <c r="G857" t="s">
        <v>0</v>
      </c>
      <c r="H857">
        <f t="shared" si="54"/>
        <v>759.5</v>
      </c>
      <c r="I857">
        <f t="shared" si="55"/>
        <v>919</v>
      </c>
      <c r="J857">
        <f t="shared" si="56"/>
        <v>759.5</v>
      </c>
      <c r="K857" s="11">
        <v>919</v>
      </c>
      <c r="L857">
        <v>1.77</v>
      </c>
      <c r="M857">
        <v>67.42</v>
      </c>
    </row>
    <row r="858" spans="1:13">
      <c r="A858">
        <v>5004243</v>
      </c>
      <c r="B858" s="1" t="s">
        <v>2452</v>
      </c>
      <c r="C858" t="s">
        <v>730</v>
      </c>
      <c r="D858" t="s">
        <v>1106</v>
      </c>
      <c r="E858">
        <v>5</v>
      </c>
      <c r="F858">
        <v>13</v>
      </c>
      <c r="G858" t="s">
        <v>0</v>
      </c>
      <c r="H858">
        <f t="shared" si="54"/>
        <v>954.55</v>
      </c>
      <c r="I858">
        <f t="shared" si="55"/>
        <v>1155</v>
      </c>
      <c r="J858">
        <f t="shared" si="56"/>
        <v>954.55</v>
      </c>
      <c r="K858" s="11">
        <v>1155</v>
      </c>
      <c r="L858">
        <v>1</v>
      </c>
      <c r="M858">
        <v>66.02</v>
      </c>
    </row>
    <row r="859" spans="1:13">
      <c r="A859">
        <v>5004238</v>
      </c>
      <c r="B859" s="1" t="s">
        <v>2452</v>
      </c>
      <c r="C859" t="s">
        <v>725</v>
      </c>
      <c r="D859" t="s">
        <v>1101</v>
      </c>
      <c r="E859">
        <v>5</v>
      </c>
      <c r="F859">
        <v>13</v>
      </c>
      <c r="G859" t="s">
        <v>0</v>
      </c>
      <c r="H859">
        <f t="shared" si="54"/>
        <v>1070.25</v>
      </c>
      <c r="I859">
        <f t="shared" si="55"/>
        <v>1295</v>
      </c>
      <c r="J859">
        <f t="shared" si="56"/>
        <v>1070.25</v>
      </c>
      <c r="K859" s="11">
        <v>1295</v>
      </c>
      <c r="L859">
        <v>1.08</v>
      </c>
      <c r="M859">
        <v>51.84</v>
      </c>
    </row>
    <row r="860" spans="1:13">
      <c r="A860">
        <v>5004219</v>
      </c>
      <c r="B860" s="1" t="s">
        <v>2452</v>
      </c>
      <c r="C860" t="s">
        <v>711</v>
      </c>
      <c r="D860" t="s">
        <v>1087</v>
      </c>
      <c r="E860">
        <v>5</v>
      </c>
      <c r="F860">
        <v>13</v>
      </c>
      <c r="G860" t="s">
        <v>0</v>
      </c>
      <c r="H860">
        <f t="shared" si="54"/>
        <v>1111.57</v>
      </c>
      <c r="I860">
        <f t="shared" si="55"/>
        <v>1345</v>
      </c>
      <c r="J860">
        <f t="shared" si="56"/>
        <v>1111.57</v>
      </c>
      <c r="K860" s="11">
        <v>1345</v>
      </c>
      <c r="L860">
        <v>1.08</v>
      </c>
      <c r="M860">
        <v>43.2</v>
      </c>
    </row>
    <row r="861" spans="1:13">
      <c r="A861">
        <v>5004229</v>
      </c>
      <c r="B861" s="1" t="s">
        <v>2452</v>
      </c>
      <c r="C861" t="s">
        <v>716</v>
      </c>
      <c r="D861" t="s">
        <v>1092</v>
      </c>
      <c r="E861">
        <v>5</v>
      </c>
      <c r="F861">
        <v>13</v>
      </c>
      <c r="G861" t="s">
        <v>0</v>
      </c>
      <c r="H861">
        <f t="shared" si="54"/>
        <v>830.58</v>
      </c>
      <c r="I861">
        <f t="shared" si="55"/>
        <v>1005</v>
      </c>
      <c r="J861">
        <f t="shared" si="56"/>
        <v>830.58</v>
      </c>
      <c r="K861" s="11">
        <v>1005</v>
      </c>
      <c r="L861">
        <v>1.77</v>
      </c>
      <c r="M861">
        <v>67.42</v>
      </c>
    </row>
    <row r="862" spans="1:13">
      <c r="A862">
        <v>5004266</v>
      </c>
      <c r="B862" s="1" t="s">
        <v>2452</v>
      </c>
      <c r="C862" t="s">
        <v>743</v>
      </c>
      <c r="D862" t="s">
        <v>1119</v>
      </c>
      <c r="E862">
        <v>5</v>
      </c>
      <c r="F862">
        <v>6</v>
      </c>
      <c r="G862" t="s">
        <v>1833</v>
      </c>
      <c r="H862">
        <f t="shared" si="54"/>
        <v>210.74</v>
      </c>
      <c r="I862">
        <f t="shared" si="55"/>
        <v>255</v>
      </c>
      <c r="J862">
        <f t="shared" si="56"/>
        <v>210.74</v>
      </c>
      <c r="K862" s="11">
        <v>255</v>
      </c>
      <c r="L862">
        <v>0.63</v>
      </c>
      <c r="M862">
        <v>39.69</v>
      </c>
    </row>
    <row r="863" spans="1:13">
      <c r="A863">
        <v>5004263</v>
      </c>
      <c r="B863" s="1" t="s">
        <v>2452</v>
      </c>
      <c r="C863" t="s">
        <v>740</v>
      </c>
      <c r="D863" t="s">
        <v>1116</v>
      </c>
      <c r="E863">
        <v>5</v>
      </c>
      <c r="F863">
        <v>6</v>
      </c>
      <c r="G863" t="s">
        <v>1833</v>
      </c>
      <c r="H863">
        <f t="shared" si="54"/>
        <v>210.74</v>
      </c>
      <c r="I863">
        <f t="shared" si="55"/>
        <v>255</v>
      </c>
      <c r="J863">
        <f t="shared" si="56"/>
        <v>210.74</v>
      </c>
      <c r="K863" s="11">
        <v>255</v>
      </c>
      <c r="L863">
        <v>0.63</v>
      </c>
      <c r="M863">
        <v>39.69</v>
      </c>
    </row>
    <row r="864" spans="1:13">
      <c r="A864">
        <v>5004265</v>
      </c>
      <c r="B864" s="1" t="s">
        <v>2452</v>
      </c>
      <c r="C864" t="s">
        <v>742</v>
      </c>
      <c r="D864" t="s">
        <v>1118</v>
      </c>
      <c r="E864">
        <v>5</v>
      </c>
      <c r="F864">
        <v>6</v>
      </c>
      <c r="G864" t="s">
        <v>1833</v>
      </c>
      <c r="H864">
        <f t="shared" ref="H864:H919" si="57">J864*(1-$K$2)</f>
        <v>210.74</v>
      </c>
      <c r="I864">
        <f t="shared" ref="I864:I919" si="58">K864*(1-$K$2)</f>
        <v>255</v>
      </c>
      <c r="J864">
        <f t="shared" ref="J864:J919" si="59">ROUND(K864/1.21,2)</f>
        <v>210.74</v>
      </c>
      <c r="K864" s="11">
        <v>255</v>
      </c>
      <c r="L864">
        <v>0.63</v>
      </c>
      <c r="M864">
        <v>39.69</v>
      </c>
    </row>
    <row r="865" spans="1:13">
      <c r="A865">
        <v>5004264</v>
      </c>
      <c r="B865" s="1" t="s">
        <v>2452</v>
      </c>
      <c r="C865" t="s">
        <v>741</v>
      </c>
      <c r="D865" t="s">
        <v>1117</v>
      </c>
      <c r="E865">
        <v>5</v>
      </c>
      <c r="F865">
        <v>6</v>
      </c>
      <c r="G865" t="s">
        <v>1833</v>
      </c>
      <c r="H865">
        <f t="shared" si="57"/>
        <v>210.74</v>
      </c>
      <c r="I865">
        <f t="shared" si="58"/>
        <v>255</v>
      </c>
      <c r="J865">
        <f t="shared" si="59"/>
        <v>210.74</v>
      </c>
      <c r="K865" s="11">
        <v>255</v>
      </c>
      <c r="L865">
        <v>0.63</v>
      </c>
      <c r="M865">
        <v>39.69</v>
      </c>
    </row>
    <row r="866" spans="1:13">
      <c r="A866">
        <v>5004262</v>
      </c>
      <c r="B866" s="1" t="s">
        <v>2452</v>
      </c>
      <c r="C866" t="s">
        <v>739</v>
      </c>
      <c r="D866" t="s">
        <v>1115</v>
      </c>
      <c r="E866">
        <v>5</v>
      </c>
      <c r="F866">
        <v>6</v>
      </c>
      <c r="G866" t="s">
        <v>1833</v>
      </c>
      <c r="H866">
        <f t="shared" si="57"/>
        <v>210.74</v>
      </c>
      <c r="I866">
        <f t="shared" si="58"/>
        <v>255</v>
      </c>
      <c r="J866">
        <f t="shared" si="59"/>
        <v>210.74</v>
      </c>
      <c r="K866" s="11">
        <v>255</v>
      </c>
      <c r="L866">
        <v>0.63</v>
      </c>
      <c r="M866">
        <v>39.69</v>
      </c>
    </row>
    <row r="867" spans="1:13">
      <c r="A867">
        <v>5004251</v>
      </c>
      <c r="B867" s="1" t="s">
        <v>2452</v>
      </c>
      <c r="C867" t="s">
        <v>738</v>
      </c>
      <c r="D867" t="s">
        <v>1114</v>
      </c>
      <c r="E867">
        <v>5</v>
      </c>
      <c r="F867">
        <v>6</v>
      </c>
      <c r="G867" t="s">
        <v>2364</v>
      </c>
      <c r="H867">
        <f t="shared" si="57"/>
        <v>632.23</v>
      </c>
      <c r="I867">
        <f t="shared" si="58"/>
        <v>765</v>
      </c>
      <c r="J867">
        <f t="shared" si="59"/>
        <v>632.23</v>
      </c>
      <c r="K867" s="11">
        <v>765</v>
      </c>
      <c r="L867">
        <v>0.3</v>
      </c>
      <c r="M867">
        <v>10.79</v>
      </c>
    </row>
    <row r="868" spans="1:13">
      <c r="A868">
        <v>5004248</v>
      </c>
      <c r="B868" s="1" t="s">
        <v>2452</v>
      </c>
      <c r="C868" t="s">
        <v>735</v>
      </c>
      <c r="D868" t="s">
        <v>1111</v>
      </c>
      <c r="E868">
        <v>5</v>
      </c>
      <c r="F868">
        <v>6</v>
      </c>
      <c r="G868" t="s">
        <v>2364</v>
      </c>
      <c r="H868">
        <f t="shared" si="57"/>
        <v>632.23</v>
      </c>
      <c r="I868">
        <f t="shared" si="58"/>
        <v>765</v>
      </c>
      <c r="J868">
        <f t="shared" si="59"/>
        <v>632.23</v>
      </c>
      <c r="K868" s="11">
        <v>765</v>
      </c>
      <c r="L868">
        <v>0.3</v>
      </c>
      <c r="M868">
        <v>10.79</v>
      </c>
    </row>
    <row r="869" spans="1:13">
      <c r="A869">
        <v>5004250</v>
      </c>
      <c r="B869" s="1" t="s">
        <v>2452</v>
      </c>
      <c r="C869" t="s">
        <v>737</v>
      </c>
      <c r="D869" t="s">
        <v>1113</v>
      </c>
      <c r="E869">
        <v>5</v>
      </c>
      <c r="F869">
        <v>6</v>
      </c>
      <c r="G869" t="s">
        <v>2364</v>
      </c>
      <c r="H869">
        <f t="shared" si="57"/>
        <v>632.23</v>
      </c>
      <c r="I869">
        <f t="shared" si="58"/>
        <v>765</v>
      </c>
      <c r="J869">
        <f t="shared" si="59"/>
        <v>632.23</v>
      </c>
      <c r="K869" s="11">
        <v>765</v>
      </c>
      <c r="L869">
        <v>0.3</v>
      </c>
      <c r="M869">
        <v>10.79</v>
      </c>
    </row>
    <row r="870" spans="1:13">
      <c r="A870">
        <v>5004249</v>
      </c>
      <c r="B870" s="1" t="s">
        <v>2452</v>
      </c>
      <c r="C870" t="s">
        <v>736</v>
      </c>
      <c r="D870" t="s">
        <v>1112</v>
      </c>
      <c r="E870">
        <v>5</v>
      </c>
      <c r="F870">
        <v>6</v>
      </c>
      <c r="G870" t="s">
        <v>2364</v>
      </c>
      <c r="H870">
        <f t="shared" si="57"/>
        <v>632.23</v>
      </c>
      <c r="I870">
        <f t="shared" si="58"/>
        <v>765</v>
      </c>
      <c r="J870">
        <f t="shared" si="59"/>
        <v>632.23</v>
      </c>
      <c r="K870" s="11">
        <v>765</v>
      </c>
      <c r="L870">
        <v>0.3</v>
      </c>
      <c r="M870">
        <v>10.79</v>
      </c>
    </row>
    <row r="871" spans="1:13">
      <c r="A871">
        <v>5004247</v>
      </c>
      <c r="B871" s="1" t="s">
        <v>2452</v>
      </c>
      <c r="C871" t="s">
        <v>734</v>
      </c>
      <c r="D871" t="s">
        <v>1110</v>
      </c>
      <c r="E871">
        <v>5</v>
      </c>
      <c r="F871">
        <v>6</v>
      </c>
      <c r="G871" t="s">
        <v>2364</v>
      </c>
      <c r="H871">
        <f t="shared" si="57"/>
        <v>632.23</v>
      </c>
      <c r="I871">
        <f t="shared" si="58"/>
        <v>765</v>
      </c>
      <c r="J871">
        <f t="shared" si="59"/>
        <v>632.23</v>
      </c>
      <c r="K871" s="11">
        <v>765</v>
      </c>
      <c r="L871">
        <v>0.3</v>
      </c>
      <c r="M871">
        <v>10.79</v>
      </c>
    </row>
    <row r="872" spans="1:13">
      <c r="A872">
        <v>5005005</v>
      </c>
      <c r="B872" s="1" t="s">
        <v>2453</v>
      </c>
      <c r="C872" t="s">
        <v>2244</v>
      </c>
      <c r="D872" t="s">
        <v>2209</v>
      </c>
      <c r="E872">
        <v>5</v>
      </c>
      <c r="F872">
        <v>2</v>
      </c>
      <c r="G872" t="s">
        <v>0</v>
      </c>
      <c r="H872">
        <f t="shared" si="57"/>
        <v>627.27</v>
      </c>
      <c r="I872">
        <f t="shared" si="58"/>
        <v>759</v>
      </c>
      <c r="J872">
        <f t="shared" si="59"/>
        <v>627.27</v>
      </c>
      <c r="K872" s="11">
        <v>759</v>
      </c>
      <c r="L872">
        <v>1.08</v>
      </c>
      <c r="M872">
        <v>51.84</v>
      </c>
    </row>
    <row r="873" spans="1:13">
      <c r="A873">
        <v>5004864</v>
      </c>
      <c r="B873" s="1" t="s">
        <v>2453</v>
      </c>
      <c r="C873" t="s">
        <v>2241</v>
      </c>
      <c r="D873" t="s">
        <v>2206</v>
      </c>
      <c r="E873">
        <v>5</v>
      </c>
      <c r="F873">
        <v>2</v>
      </c>
      <c r="G873" t="s">
        <v>0</v>
      </c>
      <c r="H873">
        <f t="shared" si="57"/>
        <v>734.71</v>
      </c>
      <c r="I873">
        <f t="shared" si="58"/>
        <v>889</v>
      </c>
      <c r="J873">
        <f t="shared" si="59"/>
        <v>734.71</v>
      </c>
      <c r="K873" s="11">
        <v>889</v>
      </c>
      <c r="L873">
        <v>1.44</v>
      </c>
      <c r="M873">
        <v>51.84</v>
      </c>
    </row>
    <row r="874" spans="1:13">
      <c r="A874">
        <v>5004804</v>
      </c>
      <c r="B874" s="1" t="s">
        <v>2453</v>
      </c>
      <c r="C874" t="s">
        <v>1886</v>
      </c>
      <c r="D874" t="s">
        <v>1887</v>
      </c>
      <c r="E874">
        <v>5</v>
      </c>
      <c r="F874">
        <v>2</v>
      </c>
      <c r="G874" t="s">
        <v>0</v>
      </c>
      <c r="H874">
        <f t="shared" si="57"/>
        <v>643.79999999999995</v>
      </c>
      <c r="I874">
        <f t="shared" si="58"/>
        <v>779</v>
      </c>
      <c r="J874">
        <f t="shared" si="59"/>
        <v>643.79999999999995</v>
      </c>
      <c r="K874" s="11">
        <v>779</v>
      </c>
      <c r="L874">
        <v>1.08</v>
      </c>
      <c r="M874">
        <v>43.2</v>
      </c>
    </row>
    <row r="875" spans="1:13">
      <c r="A875">
        <v>5005013</v>
      </c>
      <c r="B875" s="1" t="s">
        <v>2453</v>
      </c>
      <c r="C875" t="s">
        <v>2255</v>
      </c>
      <c r="D875" t="s">
        <v>2274</v>
      </c>
      <c r="E875">
        <v>5</v>
      </c>
      <c r="F875">
        <v>2</v>
      </c>
      <c r="G875" t="s">
        <v>0</v>
      </c>
      <c r="H875">
        <f t="shared" si="57"/>
        <v>723.14</v>
      </c>
      <c r="I875">
        <f t="shared" si="58"/>
        <v>875</v>
      </c>
      <c r="J875">
        <f t="shared" si="59"/>
        <v>723.14</v>
      </c>
      <c r="K875" s="11">
        <v>875</v>
      </c>
      <c r="L875">
        <v>1.08</v>
      </c>
      <c r="M875">
        <v>51.84</v>
      </c>
    </row>
    <row r="876" spans="1:13">
      <c r="A876">
        <v>5004835</v>
      </c>
      <c r="B876" s="1" t="s">
        <v>2453</v>
      </c>
      <c r="C876" t="s">
        <v>1888</v>
      </c>
      <c r="D876" t="s">
        <v>1889</v>
      </c>
      <c r="E876">
        <v>5</v>
      </c>
      <c r="F876">
        <v>11</v>
      </c>
      <c r="G876" t="s">
        <v>0</v>
      </c>
      <c r="H876">
        <f t="shared" si="57"/>
        <v>4354.55</v>
      </c>
      <c r="I876">
        <f t="shared" si="58"/>
        <v>5269</v>
      </c>
      <c r="J876">
        <f t="shared" si="59"/>
        <v>4354.55</v>
      </c>
      <c r="K876" s="11">
        <v>5269</v>
      </c>
      <c r="L876">
        <v>0.36</v>
      </c>
      <c r="M876">
        <v>21.6</v>
      </c>
    </row>
    <row r="877" spans="1:13">
      <c r="A877">
        <v>5005021</v>
      </c>
      <c r="B877" s="1" t="s">
        <v>2453</v>
      </c>
      <c r="C877" t="s">
        <v>2263</v>
      </c>
      <c r="D877" t="s">
        <v>2282</v>
      </c>
      <c r="E877">
        <v>5</v>
      </c>
      <c r="F877">
        <v>1</v>
      </c>
      <c r="G877" t="s">
        <v>0</v>
      </c>
      <c r="H877">
        <f t="shared" si="57"/>
        <v>833.88</v>
      </c>
      <c r="I877">
        <f t="shared" si="58"/>
        <v>1009</v>
      </c>
      <c r="J877">
        <f t="shared" si="59"/>
        <v>833.88</v>
      </c>
      <c r="K877" s="11">
        <v>1009</v>
      </c>
      <c r="L877">
        <v>1.1399999999999999</v>
      </c>
      <c r="M877">
        <v>61.56</v>
      </c>
    </row>
    <row r="878" spans="1:13">
      <c r="A878">
        <v>5005087</v>
      </c>
      <c r="B878" s="1" t="s">
        <v>2453</v>
      </c>
      <c r="C878" t="s">
        <v>2404</v>
      </c>
      <c r="D878" t="s">
        <v>2509</v>
      </c>
      <c r="E878">
        <v>5</v>
      </c>
      <c r="F878">
        <v>11</v>
      </c>
      <c r="G878" t="s">
        <v>0</v>
      </c>
      <c r="H878">
        <f t="shared" si="57"/>
        <v>4354.55</v>
      </c>
      <c r="I878">
        <f t="shared" si="58"/>
        <v>5269</v>
      </c>
      <c r="J878">
        <f t="shared" si="59"/>
        <v>4354.55</v>
      </c>
      <c r="K878" s="11">
        <v>5269</v>
      </c>
      <c r="L878">
        <v>0.36</v>
      </c>
      <c r="M878">
        <v>21.6</v>
      </c>
    </row>
    <row r="879" spans="1:13">
      <c r="A879">
        <v>5005012</v>
      </c>
      <c r="B879" s="1" t="s">
        <v>2453</v>
      </c>
      <c r="C879" t="s">
        <v>2254</v>
      </c>
      <c r="D879" t="s">
        <v>2273</v>
      </c>
      <c r="E879">
        <v>5</v>
      </c>
      <c r="F879">
        <v>2</v>
      </c>
      <c r="G879" t="s">
        <v>0</v>
      </c>
      <c r="H879">
        <f t="shared" si="57"/>
        <v>627.27</v>
      </c>
      <c r="I879">
        <f t="shared" si="58"/>
        <v>759</v>
      </c>
      <c r="J879">
        <f t="shared" si="59"/>
        <v>627.27</v>
      </c>
      <c r="K879" s="11">
        <v>759</v>
      </c>
      <c r="L879">
        <v>1.08</v>
      </c>
      <c r="M879">
        <v>51.84</v>
      </c>
    </row>
    <row r="880" spans="1:13">
      <c r="A880">
        <v>5005028</v>
      </c>
      <c r="B880" s="1" t="s">
        <v>2453</v>
      </c>
      <c r="C880" t="s">
        <v>2251</v>
      </c>
      <c r="D880" t="s">
        <v>2338</v>
      </c>
      <c r="E880">
        <v>5</v>
      </c>
      <c r="F880">
        <v>2</v>
      </c>
      <c r="G880" t="s">
        <v>0</v>
      </c>
      <c r="H880">
        <f t="shared" si="57"/>
        <v>734.71</v>
      </c>
      <c r="I880">
        <f t="shared" si="58"/>
        <v>889</v>
      </c>
      <c r="J880">
        <f t="shared" si="59"/>
        <v>734.71</v>
      </c>
      <c r="K880" s="11">
        <v>889</v>
      </c>
      <c r="L880">
        <v>1.44</v>
      </c>
      <c r="M880">
        <v>51.84</v>
      </c>
    </row>
    <row r="881" spans="1:13">
      <c r="A881">
        <v>5004808</v>
      </c>
      <c r="B881" s="1" t="s">
        <v>2453</v>
      </c>
      <c r="C881" t="s">
        <v>1890</v>
      </c>
      <c r="D881" t="s">
        <v>1891</v>
      </c>
      <c r="E881">
        <v>5</v>
      </c>
      <c r="F881">
        <v>2</v>
      </c>
      <c r="G881" t="s">
        <v>0</v>
      </c>
      <c r="H881">
        <f t="shared" si="57"/>
        <v>643.79999999999995</v>
      </c>
      <c r="I881">
        <f t="shared" si="58"/>
        <v>779</v>
      </c>
      <c r="J881">
        <f t="shared" si="59"/>
        <v>643.79999999999995</v>
      </c>
      <c r="K881" s="11">
        <v>779</v>
      </c>
      <c r="L881">
        <v>1.08</v>
      </c>
      <c r="M881">
        <v>43.2</v>
      </c>
    </row>
    <row r="882" spans="1:13">
      <c r="A882">
        <v>5005017</v>
      </c>
      <c r="B882" s="1" t="s">
        <v>2453</v>
      </c>
      <c r="C882" t="s">
        <v>2259</v>
      </c>
      <c r="D882" t="s">
        <v>2278</v>
      </c>
      <c r="E882">
        <v>5</v>
      </c>
      <c r="F882">
        <v>2</v>
      </c>
      <c r="G882" t="s">
        <v>0</v>
      </c>
      <c r="H882">
        <f t="shared" si="57"/>
        <v>723.14</v>
      </c>
      <c r="I882">
        <f t="shared" si="58"/>
        <v>875</v>
      </c>
      <c r="J882">
        <f t="shared" si="59"/>
        <v>723.14</v>
      </c>
      <c r="K882" s="11">
        <v>875</v>
      </c>
      <c r="L882">
        <v>1.08</v>
      </c>
      <c r="M882">
        <v>51.84</v>
      </c>
    </row>
    <row r="883" spans="1:13">
      <c r="A883">
        <v>5005025</v>
      </c>
      <c r="B883" s="1" t="s">
        <v>2453</v>
      </c>
      <c r="C883" t="s">
        <v>2267</v>
      </c>
      <c r="D883" t="s">
        <v>2286</v>
      </c>
      <c r="E883">
        <v>5</v>
      </c>
      <c r="F883">
        <v>1</v>
      </c>
      <c r="G883" t="s">
        <v>0</v>
      </c>
      <c r="H883">
        <f t="shared" si="57"/>
        <v>999.17</v>
      </c>
      <c r="I883">
        <f t="shared" si="58"/>
        <v>1209</v>
      </c>
      <c r="J883">
        <f t="shared" si="59"/>
        <v>999.17</v>
      </c>
      <c r="K883" s="11">
        <v>1209</v>
      </c>
      <c r="L883">
        <v>1.1399999999999999</v>
      </c>
      <c r="M883">
        <v>61.56</v>
      </c>
    </row>
    <row r="884" spans="1:13">
      <c r="A884">
        <v>5004809</v>
      </c>
      <c r="B884" s="1" t="s">
        <v>2453</v>
      </c>
      <c r="C884" t="s">
        <v>1892</v>
      </c>
      <c r="D884" t="s">
        <v>1893</v>
      </c>
      <c r="E884">
        <v>5</v>
      </c>
      <c r="F884">
        <v>2</v>
      </c>
      <c r="G884" t="s">
        <v>0</v>
      </c>
      <c r="H884">
        <f t="shared" si="57"/>
        <v>1180.99</v>
      </c>
      <c r="I884">
        <f t="shared" si="58"/>
        <v>1429</v>
      </c>
      <c r="J884">
        <f t="shared" si="59"/>
        <v>1180.99</v>
      </c>
      <c r="K884" s="11">
        <v>1429</v>
      </c>
      <c r="L884">
        <v>1.08</v>
      </c>
      <c r="M884">
        <v>43.2</v>
      </c>
    </row>
    <row r="885" spans="1:13">
      <c r="A885">
        <v>5004810</v>
      </c>
      <c r="B885" s="1" t="s">
        <v>2453</v>
      </c>
      <c r="C885" t="s">
        <v>1894</v>
      </c>
      <c r="D885" t="s">
        <v>1895</v>
      </c>
      <c r="E885">
        <v>5</v>
      </c>
      <c r="F885">
        <v>2</v>
      </c>
      <c r="G885" t="s">
        <v>0</v>
      </c>
      <c r="H885">
        <f t="shared" si="57"/>
        <v>1180.99</v>
      </c>
      <c r="I885">
        <f t="shared" si="58"/>
        <v>1429</v>
      </c>
      <c r="J885">
        <f t="shared" si="59"/>
        <v>1180.99</v>
      </c>
      <c r="K885" s="11">
        <v>1429</v>
      </c>
      <c r="L885">
        <v>1.08</v>
      </c>
      <c r="M885">
        <v>43.2</v>
      </c>
    </row>
    <row r="886" spans="1:13">
      <c r="A886">
        <v>5005020</v>
      </c>
      <c r="B886" s="1" t="s">
        <v>2453</v>
      </c>
      <c r="C886" t="s">
        <v>2262</v>
      </c>
      <c r="D886" t="s">
        <v>2281</v>
      </c>
      <c r="E886">
        <v>5</v>
      </c>
      <c r="F886">
        <v>1</v>
      </c>
      <c r="G886" t="s">
        <v>0</v>
      </c>
      <c r="H886">
        <f t="shared" si="57"/>
        <v>833.88</v>
      </c>
      <c r="I886">
        <f t="shared" si="58"/>
        <v>1009</v>
      </c>
      <c r="J886">
        <f t="shared" si="59"/>
        <v>833.88</v>
      </c>
      <c r="K886" s="11">
        <v>1009</v>
      </c>
      <c r="L886">
        <v>1.1399999999999999</v>
      </c>
      <c r="M886">
        <v>61.56</v>
      </c>
    </row>
    <row r="887" spans="1:13">
      <c r="A887">
        <v>5005084</v>
      </c>
      <c r="B887" s="1" t="s">
        <v>2453</v>
      </c>
      <c r="C887" t="s">
        <v>2401</v>
      </c>
      <c r="D887" t="s">
        <v>2506</v>
      </c>
      <c r="E887">
        <v>5</v>
      </c>
      <c r="F887">
        <v>11</v>
      </c>
      <c r="G887" t="s">
        <v>0</v>
      </c>
      <c r="H887">
        <f t="shared" si="57"/>
        <v>4354.55</v>
      </c>
      <c r="I887">
        <f t="shared" si="58"/>
        <v>5269</v>
      </c>
      <c r="J887">
        <f t="shared" si="59"/>
        <v>4354.55</v>
      </c>
      <c r="K887" s="11">
        <v>5269</v>
      </c>
      <c r="L887">
        <v>0.36</v>
      </c>
      <c r="M887">
        <v>21.6</v>
      </c>
    </row>
    <row r="888" spans="1:13">
      <c r="A888">
        <v>5004863</v>
      </c>
      <c r="B888" s="1" t="s">
        <v>2453</v>
      </c>
      <c r="C888" t="s">
        <v>2240</v>
      </c>
      <c r="D888" t="s">
        <v>2205</v>
      </c>
      <c r="E888">
        <v>5</v>
      </c>
      <c r="F888">
        <v>2</v>
      </c>
      <c r="G888" t="s">
        <v>0</v>
      </c>
      <c r="H888">
        <f t="shared" si="57"/>
        <v>627.27</v>
      </c>
      <c r="I888">
        <f t="shared" si="58"/>
        <v>759</v>
      </c>
      <c r="J888">
        <f t="shared" si="59"/>
        <v>627.27</v>
      </c>
      <c r="K888" s="11">
        <v>759</v>
      </c>
      <c r="L888">
        <v>1.08</v>
      </c>
      <c r="M888">
        <v>51.84</v>
      </c>
    </row>
    <row r="889" spans="1:13">
      <c r="A889">
        <v>5005026</v>
      </c>
      <c r="B889" s="1" t="s">
        <v>2453</v>
      </c>
      <c r="C889" t="s">
        <v>2249</v>
      </c>
      <c r="D889" t="s">
        <v>2336</v>
      </c>
      <c r="E889">
        <v>5</v>
      </c>
      <c r="F889">
        <v>2</v>
      </c>
      <c r="G889" t="s">
        <v>0</v>
      </c>
      <c r="H889">
        <f t="shared" si="57"/>
        <v>734.71</v>
      </c>
      <c r="I889">
        <f t="shared" si="58"/>
        <v>889</v>
      </c>
      <c r="J889">
        <f t="shared" si="59"/>
        <v>734.71</v>
      </c>
      <c r="K889" s="11">
        <v>889</v>
      </c>
      <c r="L889">
        <v>1.44</v>
      </c>
      <c r="M889">
        <v>51.84</v>
      </c>
    </row>
    <row r="890" spans="1:13">
      <c r="A890">
        <v>5004805</v>
      </c>
      <c r="B890" s="1" t="s">
        <v>2453</v>
      </c>
      <c r="C890" t="s">
        <v>1896</v>
      </c>
      <c r="D890" t="s">
        <v>1897</v>
      </c>
      <c r="E890">
        <v>5</v>
      </c>
      <c r="F890">
        <v>2</v>
      </c>
      <c r="G890" t="s">
        <v>0</v>
      </c>
      <c r="H890">
        <f t="shared" si="57"/>
        <v>643.79999999999995</v>
      </c>
      <c r="I890">
        <f t="shared" si="58"/>
        <v>779</v>
      </c>
      <c r="J890">
        <f t="shared" si="59"/>
        <v>643.79999999999995</v>
      </c>
      <c r="K890" s="11">
        <v>779</v>
      </c>
      <c r="L890">
        <v>1.08</v>
      </c>
      <c r="M890">
        <v>43.2</v>
      </c>
    </row>
    <row r="891" spans="1:13">
      <c r="A891">
        <v>5005014</v>
      </c>
      <c r="B891" s="1" t="s">
        <v>2453</v>
      </c>
      <c r="C891" t="s">
        <v>2256</v>
      </c>
      <c r="D891" t="s">
        <v>2275</v>
      </c>
      <c r="E891">
        <v>5</v>
      </c>
      <c r="F891">
        <v>2</v>
      </c>
      <c r="G891" t="s">
        <v>0</v>
      </c>
      <c r="H891">
        <f t="shared" si="57"/>
        <v>723.14</v>
      </c>
      <c r="I891">
        <f t="shared" si="58"/>
        <v>875</v>
      </c>
      <c r="J891">
        <f t="shared" si="59"/>
        <v>723.14</v>
      </c>
      <c r="K891" s="11">
        <v>875</v>
      </c>
      <c r="L891">
        <v>1.08</v>
      </c>
      <c r="M891">
        <v>51.84</v>
      </c>
    </row>
    <row r="892" spans="1:13">
      <c r="A892">
        <v>5005023</v>
      </c>
      <c r="B892" s="1" t="s">
        <v>2453</v>
      </c>
      <c r="C892" t="s">
        <v>2265</v>
      </c>
      <c r="D892" t="s">
        <v>2284</v>
      </c>
      <c r="E892">
        <v>5</v>
      </c>
      <c r="F892">
        <v>1</v>
      </c>
      <c r="G892" t="s">
        <v>0</v>
      </c>
      <c r="H892">
        <f t="shared" si="57"/>
        <v>999.17</v>
      </c>
      <c r="I892">
        <f t="shared" si="58"/>
        <v>1209</v>
      </c>
      <c r="J892">
        <f t="shared" si="59"/>
        <v>999.17</v>
      </c>
      <c r="K892" s="11">
        <v>1209</v>
      </c>
      <c r="L892">
        <v>1.1399999999999999</v>
      </c>
      <c r="M892">
        <v>61.56</v>
      </c>
    </row>
    <row r="893" spans="1:13">
      <c r="A893">
        <v>5005019</v>
      </c>
      <c r="B893" s="1" t="s">
        <v>2453</v>
      </c>
      <c r="C893" t="s">
        <v>2261</v>
      </c>
      <c r="D893" t="s">
        <v>2280</v>
      </c>
      <c r="E893">
        <v>5</v>
      </c>
      <c r="F893">
        <v>1</v>
      </c>
      <c r="G893" t="s">
        <v>0</v>
      </c>
      <c r="H893">
        <f t="shared" si="57"/>
        <v>833.88</v>
      </c>
      <c r="I893">
        <f t="shared" si="58"/>
        <v>1009</v>
      </c>
      <c r="J893">
        <f t="shared" si="59"/>
        <v>833.88</v>
      </c>
      <c r="K893" s="11">
        <v>1009</v>
      </c>
      <c r="L893">
        <v>1.1399999999999999</v>
      </c>
      <c r="M893">
        <v>61.56</v>
      </c>
    </row>
    <row r="894" spans="1:13">
      <c r="A894">
        <v>5005086</v>
      </c>
      <c r="B894" s="1" t="s">
        <v>2453</v>
      </c>
      <c r="C894" t="s">
        <v>2403</v>
      </c>
      <c r="D894" t="s">
        <v>2508</v>
      </c>
      <c r="E894">
        <v>5</v>
      </c>
      <c r="F894">
        <v>11</v>
      </c>
      <c r="G894" t="s">
        <v>0</v>
      </c>
      <c r="H894">
        <f t="shared" si="57"/>
        <v>4354.55</v>
      </c>
      <c r="I894">
        <f t="shared" si="58"/>
        <v>5269</v>
      </c>
      <c r="J894">
        <f t="shared" si="59"/>
        <v>4354.55</v>
      </c>
      <c r="K894" s="11">
        <v>5269</v>
      </c>
      <c r="L894">
        <v>0.36</v>
      </c>
      <c r="M894">
        <v>21.6</v>
      </c>
    </row>
    <row r="895" spans="1:13">
      <c r="A895">
        <v>5005011</v>
      </c>
      <c r="B895" s="1" t="s">
        <v>2453</v>
      </c>
      <c r="C895" t="s">
        <v>2253</v>
      </c>
      <c r="D895" t="s">
        <v>2272</v>
      </c>
      <c r="E895">
        <v>5</v>
      </c>
      <c r="F895">
        <v>2</v>
      </c>
      <c r="G895" t="s">
        <v>0</v>
      </c>
      <c r="H895">
        <f t="shared" si="57"/>
        <v>627.27</v>
      </c>
      <c r="I895">
        <f t="shared" si="58"/>
        <v>759</v>
      </c>
      <c r="J895">
        <f t="shared" si="59"/>
        <v>627.27</v>
      </c>
      <c r="K895" s="11">
        <v>759</v>
      </c>
      <c r="L895">
        <v>1.08</v>
      </c>
      <c r="M895">
        <v>51.84</v>
      </c>
    </row>
    <row r="896" spans="1:13">
      <c r="A896">
        <v>5005027</v>
      </c>
      <c r="B896" s="1" t="s">
        <v>2453</v>
      </c>
      <c r="C896" t="s">
        <v>2250</v>
      </c>
      <c r="D896" t="s">
        <v>2337</v>
      </c>
      <c r="E896">
        <v>5</v>
      </c>
      <c r="F896">
        <v>2</v>
      </c>
      <c r="G896" t="s">
        <v>0</v>
      </c>
      <c r="H896">
        <f t="shared" si="57"/>
        <v>734.71</v>
      </c>
      <c r="I896">
        <f t="shared" si="58"/>
        <v>889</v>
      </c>
      <c r="J896">
        <f t="shared" si="59"/>
        <v>734.71</v>
      </c>
      <c r="K896" s="11">
        <v>889</v>
      </c>
      <c r="L896">
        <v>1.44</v>
      </c>
      <c r="M896">
        <v>51.84</v>
      </c>
    </row>
    <row r="897" spans="1:13">
      <c r="A897">
        <v>5004807</v>
      </c>
      <c r="B897" s="1" t="s">
        <v>2453</v>
      </c>
      <c r="C897" t="s">
        <v>1898</v>
      </c>
      <c r="D897" t="s">
        <v>1899</v>
      </c>
      <c r="E897">
        <v>5</v>
      </c>
      <c r="F897">
        <v>2</v>
      </c>
      <c r="G897" t="s">
        <v>0</v>
      </c>
      <c r="H897">
        <f t="shared" si="57"/>
        <v>643.79999999999995</v>
      </c>
      <c r="I897">
        <f t="shared" si="58"/>
        <v>779</v>
      </c>
      <c r="J897">
        <f t="shared" si="59"/>
        <v>643.79999999999995</v>
      </c>
      <c r="K897" s="11">
        <v>779</v>
      </c>
      <c r="L897">
        <v>1.08</v>
      </c>
      <c r="M897">
        <v>43.2</v>
      </c>
    </row>
    <row r="898" spans="1:13">
      <c r="A898">
        <v>5005016</v>
      </c>
      <c r="B898" s="1" t="s">
        <v>2453</v>
      </c>
      <c r="C898" t="s">
        <v>2258</v>
      </c>
      <c r="D898" t="s">
        <v>2277</v>
      </c>
      <c r="E898">
        <v>5</v>
      </c>
      <c r="F898">
        <v>2</v>
      </c>
      <c r="G898" t="s">
        <v>0</v>
      </c>
      <c r="H898">
        <f t="shared" si="57"/>
        <v>723.14</v>
      </c>
      <c r="I898">
        <f t="shared" si="58"/>
        <v>875</v>
      </c>
      <c r="J898">
        <f t="shared" si="59"/>
        <v>723.14</v>
      </c>
      <c r="K898" s="11">
        <v>875</v>
      </c>
      <c r="L898">
        <v>1.08</v>
      </c>
      <c r="M898">
        <v>51.84</v>
      </c>
    </row>
    <row r="899" spans="1:13">
      <c r="A899">
        <v>5005024</v>
      </c>
      <c r="B899" s="1" t="s">
        <v>2453</v>
      </c>
      <c r="C899" t="s">
        <v>2266</v>
      </c>
      <c r="D899" t="s">
        <v>2285</v>
      </c>
      <c r="E899">
        <v>5</v>
      </c>
      <c r="F899">
        <v>1</v>
      </c>
      <c r="G899" t="s">
        <v>0</v>
      </c>
      <c r="H899">
        <f t="shared" si="57"/>
        <v>999.17</v>
      </c>
      <c r="I899">
        <f t="shared" si="58"/>
        <v>1209</v>
      </c>
      <c r="J899">
        <f t="shared" si="59"/>
        <v>999.17</v>
      </c>
      <c r="K899" s="11">
        <v>1209</v>
      </c>
      <c r="L899">
        <v>1.1399999999999999</v>
      </c>
      <c r="M899">
        <v>61.56</v>
      </c>
    </row>
    <row r="900" spans="1:13">
      <c r="A900">
        <v>5005018</v>
      </c>
      <c r="B900" s="1" t="s">
        <v>2453</v>
      </c>
      <c r="C900" t="s">
        <v>2260</v>
      </c>
      <c r="D900" t="s">
        <v>2279</v>
      </c>
      <c r="E900">
        <v>5</v>
      </c>
      <c r="F900">
        <v>1</v>
      </c>
      <c r="G900" t="s">
        <v>0</v>
      </c>
      <c r="H900">
        <f t="shared" si="57"/>
        <v>833.88</v>
      </c>
      <c r="I900">
        <f t="shared" si="58"/>
        <v>1009</v>
      </c>
      <c r="J900">
        <f t="shared" si="59"/>
        <v>833.88</v>
      </c>
      <c r="K900" s="11">
        <v>1009</v>
      </c>
      <c r="L900">
        <v>1.1399999999999999</v>
      </c>
      <c r="M900">
        <v>61.56</v>
      </c>
    </row>
    <row r="901" spans="1:13">
      <c r="A901">
        <v>5005085</v>
      </c>
      <c r="B901" s="1" t="s">
        <v>2453</v>
      </c>
      <c r="C901" t="s">
        <v>2402</v>
      </c>
      <c r="D901" t="s">
        <v>2507</v>
      </c>
      <c r="E901">
        <v>5</v>
      </c>
      <c r="F901">
        <v>11</v>
      </c>
      <c r="G901" t="s">
        <v>0</v>
      </c>
      <c r="H901">
        <f t="shared" si="57"/>
        <v>4354.55</v>
      </c>
      <c r="I901">
        <f t="shared" si="58"/>
        <v>5269</v>
      </c>
      <c r="J901">
        <f t="shared" si="59"/>
        <v>4354.55</v>
      </c>
      <c r="K901" s="11">
        <v>5269</v>
      </c>
      <c r="L901">
        <v>0.36</v>
      </c>
      <c r="M901">
        <v>21.6</v>
      </c>
    </row>
    <row r="902" spans="1:13">
      <c r="A902">
        <v>5005003</v>
      </c>
      <c r="B902" s="1" t="s">
        <v>2453</v>
      </c>
      <c r="C902" t="s">
        <v>2243</v>
      </c>
      <c r="D902" t="s">
        <v>2208</v>
      </c>
      <c r="E902">
        <v>5</v>
      </c>
      <c r="F902">
        <v>2</v>
      </c>
      <c r="G902" t="s">
        <v>0</v>
      </c>
      <c r="H902">
        <f t="shared" si="57"/>
        <v>734.71</v>
      </c>
      <c r="I902">
        <f t="shared" si="58"/>
        <v>889</v>
      </c>
      <c r="J902">
        <f t="shared" si="59"/>
        <v>734.71</v>
      </c>
      <c r="K902" s="11">
        <v>889</v>
      </c>
      <c r="L902">
        <v>1.44</v>
      </c>
      <c r="M902">
        <v>51.84</v>
      </c>
    </row>
    <row r="903" spans="1:13">
      <c r="A903">
        <v>5005010</v>
      </c>
      <c r="B903" s="1" t="s">
        <v>2453</v>
      </c>
      <c r="C903" t="s">
        <v>2252</v>
      </c>
      <c r="D903" t="s">
        <v>2271</v>
      </c>
      <c r="E903">
        <v>5</v>
      </c>
      <c r="F903">
        <v>2</v>
      </c>
      <c r="G903" t="s">
        <v>0</v>
      </c>
      <c r="H903">
        <f t="shared" si="57"/>
        <v>627.27</v>
      </c>
      <c r="I903">
        <f t="shared" si="58"/>
        <v>759</v>
      </c>
      <c r="J903">
        <f t="shared" si="59"/>
        <v>627.27</v>
      </c>
      <c r="K903" s="11">
        <v>759</v>
      </c>
      <c r="L903">
        <v>1.08</v>
      </c>
      <c r="M903">
        <v>51.84</v>
      </c>
    </row>
    <row r="904" spans="1:13">
      <c r="A904">
        <v>5004806</v>
      </c>
      <c r="B904" s="1" t="s">
        <v>2453</v>
      </c>
      <c r="C904" t="s">
        <v>1900</v>
      </c>
      <c r="D904" t="s">
        <v>1901</v>
      </c>
      <c r="E904">
        <v>5</v>
      </c>
      <c r="F904">
        <v>2</v>
      </c>
      <c r="G904" t="s">
        <v>0</v>
      </c>
      <c r="H904">
        <f t="shared" si="57"/>
        <v>643.79999999999995</v>
      </c>
      <c r="I904">
        <f t="shared" si="58"/>
        <v>779</v>
      </c>
      <c r="J904">
        <f t="shared" si="59"/>
        <v>643.79999999999995</v>
      </c>
      <c r="K904" s="11">
        <v>779</v>
      </c>
      <c r="L904">
        <v>1.08</v>
      </c>
      <c r="M904">
        <v>43.2</v>
      </c>
    </row>
    <row r="905" spans="1:13">
      <c r="A905">
        <v>5005015</v>
      </c>
      <c r="B905" s="1" t="s">
        <v>2453</v>
      </c>
      <c r="C905" t="s">
        <v>2257</v>
      </c>
      <c r="D905" t="s">
        <v>2276</v>
      </c>
      <c r="E905">
        <v>5</v>
      </c>
      <c r="F905">
        <v>2</v>
      </c>
      <c r="G905" t="s">
        <v>0</v>
      </c>
      <c r="H905">
        <f t="shared" si="57"/>
        <v>723.14</v>
      </c>
      <c r="I905">
        <f t="shared" si="58"/>
        <v>875</v>
      </c>
      <c r="J905">
        <f t="shared" si="59"/>
        <v>723.14</v>
      </c>
      <c r="K905" s="11">
        <v>875</v>
      </c>
      <c r="L905">
        <v>1.08</v>
      </c>
      <c r="M905">
        <v>51.84</v>
      </c>
    </row>
    <row r="906" spans="1:13">
      <c r="A906">
        <v>5005022</v>
      </c>
      <c r="B906" s="1" t="s">
        <v>2453</v>
      </c>
      <c r="C906" t="s">
        <v>2264</v>
      </c>
      <c r="D906" t="s">
        <v>2283</v>
      </c>
      <c r="E906">
        <v>5</v>
      </c>
      <c r="F906">
        <v>1</v>
      </c>
      <c r="G906" t="s">
        <v>0</v>
      </c>
      <c r="H906">
        <f t="shared" si="57"/>
        <v>999.17</v>
      </c>
      <c r="I906">
        <f t="shared" si="58"/>
        <v>1209</v>
      </c>
      <c r="J906">
        <f t="shared" si="59"/>
        <v>999.17</v>
      </c>
      <c r="K906" s="11">
        <v>1209</v>
      </c>
      <c r="L906">
        <v>1.1399999999999999</v>
      </c>
      <c r="M906">
        <v>61.56</v>
      </c>
    </row>
    <row r="907" spans="1:13">
      <c r="A907">
        <v>5002060</v>
      </c>
      <c r="B907" s="1" t="s">
        <v>2454</v>
      </c>
      <c r="C907" t="s">
        <v>159</v>
      </c>
      <c r="D907" t="s">
        <v>160</v>
      </c>
      <c r="E907">
        <v>5</v>
      </c>
      <c r="F907">
        <v>13</v>
      </c>
      <c r="G907" t="s">
        <v>0</v>
      </c>
      <c r="H907">
        <f t="shared" si="57"/>
        <v>1657.02</v>
      </c>
      <c r="I907">
        <f t="shared" si="58"/>
        <v>2005</v>
      </c>
      <c r="J907">
        <f t="shared" si="59"/>
        <v>1657.02</v>
      </c>
      <c r="K907" s="11">
        <v>2005</v>
      </c>
      <c r="L907">
        <v>1.08</v>
      </c>
      <c r="M907">
        <v>43.2</v>
      </c>
    </row>
    <row r="908" spans="1:13">
      <c r="A908">
        <v>5002054</v>
      </c>
      <c r="B908" s="1" t="s">
        <v>2454</v>
      </c>
      <c r="C908" t="s">
        <v>157</v>
      </c>
      <c r="D908" t="s">
        <v>158</v>
      </c>
      <c r="E908">
        <v>5</v>
      </c>
      <c r="F908">
        <v>13</v>
      </c>
      <c r="G908" t="s">
        <v>0</v>
      </c>
      <c r="H908">
        <f t="shared" si="57"/>
        <v>1657.02</v>
      </c>
      <c r="I908">
        <f t="shared" si="58"/>
        <v>2005</v>
      </c>
      <c r="J908">
        <f t="shared" si="59"/>
        <v>1657.02</v>
      </c>
      <c r="K908" s="11">
        <v>2005</v>
      </c>
      <c r="L908">
        <v>0.72</v>
      </c>
      <c r="M908">
        <v>43.2</v>
      </c>
    </row>
    <row r="909" spans="1:13">
      <c r="A909">
        <v>5004609</v>
      </c>
      <c r="B909" s="1" t="s">
        <v>2455</v>
      </c>
      <c r="C909" t="s">
        <v>1385</v>
      </c>
      <c r="D909" t="s">
        <v>1503</v>
      </c>
      <c r="E909">
        <v>5</v>
      </c>
      <c r="F909">
        <v>13</v>
      </c>
      <c r="G909" t="s">
        <v>0</v>
      </c>
      <c r="H909">
        <f t="shared" si="57"/>
        <v>1144.6300000000001</v>
      </c>
      <c r="I909">
        <f t="shared" si="58"/>
        <v>1385</v>
      </c>
      <c r="J909">
        <f t="shared" si="59"/>
        <v>1144.6300000000001</v>
      </c>
      <c r="K909" s="11">
        <v>1385</v>
      </c>
      <c r="L909">
        <v>1.19</v>
      </c>
      <c r="M909">
        <v>57.12</v>
      </c>
    </row>
    <row r="910" spans="1:13">
      <c r="A910">
        <v>5004610</v>
      </c>
      <c r="B910" s="1" t="s">
        <v>2455</v>
      </c>
      <c r="C910" t="s">
        <v>1386</v>
      </c>
      <c r="D910" t="s">
        <v>1504</v>
      </c>
      <c r="E910">
        <v>5</v>
      </c>
      <c r="F910">
        <v>13</v>
      </c>
      <c r="G910" t="s">
        <v>0</v>
      </c>
      <c r="H910">
        <f t="shared" si="57"/>
        <v>1144.6300000000001</v>
      </c>
      <c r="I910">
        <f t="shared" si="58"/>
        <v>1385</v>
      </c>
      <c r="J910">
        <f t="shared" si="59"/>
        <v>1144.6300000000001</v>
      </c>
      <c r="K910" s="11">
        <v>1385</v>
      </c>
      <c r="L910">
        <v>1.19</v>
      </c>
      <c r="M910">
        <v>57.12</v>
      </c>
    </row>
    <row r="911" spans="1:13">
      <c r="A911">
        <v>5004608</v>
      </c>
      <c r="B911" s="1" t="s">
        <v>2455</v>
      </c>
      <c r="C911" t="s">
        <v>1384</v>
      </c>
      <c r="D911" t="s">
        <v>1502</v>
      </c>
      <c r="E911">
        <v>5</v>
      </c>
      <c r="F911">
        <v>13</v>
      </c>
      <c r="G911" t="s">
        <v>0</v>
      </c>
      <c r="H911">
        <f t="shared" si="57"/>
        <v>1144.6300000000001</v>
      </c>
      <c r="I911">
        <f t="shared" si="58"/>
        <v>1385</v>
      </c>
      <c r="J911">
        <f t="shared" si="59"/>
        <v>1144.6300000000001</v>
      </c>
      <c r="K911" s="11">
        <v>1385</v>
      </c>
      <c r="L911">
        <v>1.19</v>
      </c>
      <c r="M911">
        <v>57.12</v>
      </c>
    </row>
    <row r="912" spans="1:13">
      <c r="A912">
        <v>5004612</v>
      </c>
      <c r="B912" s="1" t="s">
        <v>2455</v>
      </c>
      <c r="C912" t="s">
        <v>1388</v>
      </c>
      <c r="D912" t="s">
        <v>1506</v>
      </c>
      <c r="E912">
        <v>5</v>
      </c>
      <c r="F912">
        <v>6</v>
      </c>
      <c r="G912" t="s">
        <v>1833</v>
      </c>
      <c r="H912">
        <f t="shared" si="57"/>
        <v>280.17</v>
      </c>
      <c r="I912">
        <f t="shared" si="58"/>
        <v>339</v>
      </c>
      <c r="J912">
        <f t="shared" si="59"/>
        <v>280.17</v>
      </c>
      <c r="K912" s="11">
        <v>339</v>
      </c>
      <c r="L912">
        <v>0.53</v>
      </c>
      <c r="M912">
        <v>46.2</v>
      </c>
    </row>
    <row r="913" spans="1:13">
      <c r="A913">
        <v>5004613</v>
      </c>
      <c r="B913" s="1" t="s">
        <v>2455</v>
      </c>
      <c r="C913" t="s">
        <v>1389</v>
      </c>
      <c r="D913" t="s">
        <v>1507</v>
      </c>
      <c r="E913">
        <v>5</v>
      </c>
      <c r="F913">
        <v>6</v>
      </c>
      <c r="G913" t="s">
        <v>1833</v>
      </c>
      <c r="H913">
        <f t="shared" si="57"/>
        <v>280.17</v>
      </c>
      <c r="I913">
        <f t="shared" si="58"/>
        <v>339</v>
      </c>
      <c r="J913">
        <f t="shared" si="59"/>
        <v>280.17</v>
      </c>
      <c r="K913" s="11">
        <v>339</v>
      </c>
      <c r="L913">
        <v>0.53</v>
      </c>
      <c r="M913">
        <v>46.2</v>
      </c>
    </row>
    <row r="914" spans="1:13">
      <c r="A914">
        <v>5004611</v>
      </c>
      <c r="B914" s="1" t="s">
        <v>2455</v>
      </c>
      <c r="C914" t="s">
        <v>1387</v>
      </c>
      <c r="D914" t="s">
        <v>1505</v>
      </c>
      <c r="E914">
        <v>5</v>
      </c>
      <c r="F914">
        <v>2</v>
      </c>
      <c r="G914" t="s">
        <v>1833</v>
      </c>
      <c r="H914">
        <f t="shared" si="57"/>
        <v>280.17</v>
      </c>
      <c r="I914">
        <f t="shared" si="58"/>
        <v>339</v>
      </c>
      <c r="J914">
        <f t="shared" si="59"/>
        <v>280.17</v>
      </c>
      <c r="K914" s="11">
        <v>339</v>
      </c>
      <c r="L914">
        <v>0.53</v>
      </c>
      <c r="M914">
        <v>46.2</v>
      </c>
    </row>
    <row r="915" spans="1:13">
      <c r="A915">
        <v>5000199</v>
      </c>
      <c r="B915" s="1" t="s">
        <v>2456</v>
      </c>
      <c r="C915" t="s">
        <v>71</v>
      </c>
      <c r="D915" t="s">
        <v>72</v>
      </c>
      <c r="E915">
        <v>5</v>
      </c>
      <c r="F915">
        <v>2</v>
      </c>
      <c r="G915" t="s">
        <v>0</v>
      </c>
      <c r="H915">
        <f t="shared" si="57"/>
        <v>946.28</v>
      </c>
      <c r="I915">
        <f t="shared" si="58"/>
        <v>1145</v>
      </c>
      <c r="J915">
        <f t="shared" si="59"/>
        <v>946.28</v>
      </c>
      <c r="K915" s="11">
        <v>1145</v>
      </c>
      <c r="L915">
        <v>1.08</v>
      </c>
      <c r="M915">
        <v>43.2</v>
      </c>
    </row>
    <row r="916" spans="1:13">
      <c r="A916">
        <v>5000198</v>
      </c>
      <c r="B916" s="1" t="s">
        <v>2456</v>
      </c>
      <c r="C916" t="s">
        <v>69</v>
      </c>
      <c r="D916" t="s">
        <v>70</v>
      </c>
      <c r="E916">
        <v>5</v>
      </c>
      <c r="F916">
        <v>2</v>
      </c>
      <c r="G916" t="s">
        <v>0</v>
      </c>
      <c r="H916">
        <f t="shared" si="57"/>
        <v>946.28</v>
      </c>
      <c r="I916">
        <f t="shared" si="58"/>
        <v>1145</v>
      </c>
      <c r="J916">
        <f t="shared" si="59"/>
        <v>946.28</v>
      </c>
      <c r="K916" s="11">
        <v>1145</v>
      </c>
      <c r="L916">
        <v>0.72</v>
      </c>
      <c r="M916">
        <v>43.2</v>
      </c>
    </row>
    <row r="917" spans="1:13">
      <c r="A917">
        <v>5000197</v>
      </c>
      <c r="B917" s="1" t="s">
        <v>2456</v>
      </c>
      <c r="C917" t="s">
        <v>67</v>
      </c>
      <c r="D917" t="s">
        <v>68</v>
      </c>
      <c r="E917">
        <v>5</v>
      </c>
      <c r="F917">
        <v>2</v>
      </c>
      <c r="G917" t="s">
        <v>0</v>
      </c>
      <c r="H917">
        <f t="shared" si="57"/>
        <v>946.28</v>
      </c>
      <c r="I917">
        <f t="shared" si="58"/>
        <v>1145</v>
      </c>
      <c r="J917">
        <f t="shared" si="59"/>
        <v>946.28</v>
      </c>
      <c r="K917" s="11">
        <v>1145</v>
      </c>
      <c r="L917">
        <v>1.08</v>
      </c>
      <c r="M917">
        <v>51.84</v>
      </c>
    </row>
    <row r="918" spans="1:13">
      <c r="A918">
        <v>5003695</v>
      </c>
      <c r="B918" s="1" t="s">
        <v>2456</v>
      </c>
      <c r="C918" t="s">
        <v>440</v>
      </c>
      <c r="D918" t="s">
        <v>441</v>
      </c>
      <c r="E918">
        <v>5</v>
      </c>
      <c r="F918">
        <v>3</v>
      </c>
      <c r="G918" t="s">
        <v>0</v>
      </c>
      <c r="H918">
        <f t="shared" si="57"/>
        <v>5582.64</v>
      </c>
      <c r="I918">
        <f t="shared" si="58"/>
        <v>6755</v>
      </c>
      <c r="J918">
        <f t="shared" si="59"/>
        <v>5582.64</v>
      </c>
      <c r="K918" s="11">
        <v>6755</v>
      </c>
      <c r="L918">
        <v>0.36</v>
      </c>
      <c r="M918">
        <v>21.6</v>
      </c>
    </row>
    <row r="919" spans="1:13">
      <c r="A919">
        <v>5000091</v>
      </c>
      <c r="B919" s="1" t="s">
        <v>2456</v>
      </c>
      <c r="C919" t="s">
        <v>5</v>
      </c>
      <c r="D919" t="s">
        <v>6</v>
      </c>
      <c r="E919">
        <v>5</v>
      </c>
      <c r="F919">
        <v>2</v>
      </c>
      <c r="G919" t="s">
        <v>0</v>
      </c>
      <c r="H919">
        <f t="shared" si="57"/>
        <v>946.28</v>
      </c>
      <c r="I919">
        <f t="shared" si="58"/>
        <v>1145</v>
      </c>
      <c r="J919">
        <f t="shared" si="59"/>
        <v>946.28</v>
      </c>
      <c r="K919" s="11">
        <v>1145</v>
      </c>
      <c r="L919">
        <v>1.08</v>
      </c>
      <c r="M919">
        <v>43.2</v>
      </c>
    </row>
    <row r="920" spans="1:13">
      <c r="A920">
        <v>5000090</v>
      </c>
      <c r="B920" s="1" t="s">
        <v>2456</v>
      </c>
      <c r="C920" t="s">
        <v>3</v>
      </c>
      <c r="D920" t="s">
        <v>4</v>
      </c>
      <c r="E920">
        <v>5</v>
      </c>
      <c r="F920">
        <v>2</v>
      </c>
      <c r="G920" t="s">
        <v>0</v>
      </c>
      <c r="H920">
        <f t="shared" ref="H920:H983" si="60">J920*(1-$K$2)</f>
        <v>946.28</v>
      </c>
      <c r="I920">
        <f t="shared" ref="I920:I983" si="61">K920*(1-$K$2)</f>
        <v>1145</v>
      </c>
      <c r="J920">
        <f t="shared" ref="J920:J983" si="62">ROUND(K920/1.21,2)</f>
        <v>946.28</v>
      </c>
      <c r="K920" s="11">
        <v>1145</v>
      </c>
      <c r="L920">
        <v>0.72</v>
      </c>
      <c r="M920">
        <v>43.2</v>
      </c>
    </row>
    <row r="921" spans="1:13">
      <c r="A921">
        <v>5000089</v>
      </c>
      <c r="B921" s="1" t="s">
        <v>2456</v>
      </c>
      <c r="C921" t="s">
        <v>1</v>
      </c>
      <c r="D921" t="s">
        <v>2</v>
      </c>
      <c r="E921">
        <v>5</v>
      </c>
      <c r="F921">
        <v>2</v>
      </c>
      <c r="G921" t="s">
        <v>0</v>
      </c>
      <c r="H921">
        <f t="shared" si="60"/>
        <v>946.28</v>
      </c>
      <c r="I921">
        <f t="shared" si="61"/>
        <v>1145</v>
      </c>
      <c r="J921">
        <f t="shared" si="62"/>
        <v>946.28</v>
      </c>
      <c r="K921" s="11">
        <v>1145</v>
      </c>
      <c r="L921">
        <v>1.08</v>
      </c>
      <c r="M921">
        <v>51.84</v>
      </c>
    </row>
    <row r="922" spans="1:13">
      <c r="A922">
        <v>5004281</v>
      </c>
      <c r="B922" s="1" t="s">
        <v>2456</v>
      </c>
      <c r="C922" t="s">
        <v>758</v>
      </c>
      <c r="D922" t="s">
        <v>1134</v>
      </c>
      <c r="E922">
        <v>5</v>
      </c>
      <c r="F922">
        <v>13</v>
      </c>
      <c r="G922" t="s">
        <v>0</v>
      </c>
      <c r="H922">
        <f t="shared" si="60"/>
        <v>5582.64</v>
      </c>
      <c r="I922">
        <f t="shared" si="61"/>
        <v>6755</v>
      </c>
      <c r="J922">
        <f t="shared" si="62"/>
        <v>5582.64</v>
      </c>
      <c r="K922" s="11">
        <v>6755</v>
      </c>
      <c r="L922">
        <v>0.36</v>
      </c>
      <c r="M922">
        <v>21.6</v>
      </c>
    </row>
    <row r="923" spans="1:13">
      <c r="A923">
        <v>5000097</v>
      </c>
      <c r="B923" s="1" t="s">
        <v>2456</v>
      </c>
      <c r="C923" t="s">
        <v>17</v>
      </c>
      <c r="D923" t="s">
        <v>18</v>
      </c>
      <c r="E923">
        <v>5</v>
      </c>
      <c r="F923">
        <v>2</v>
      </c>
      <c r="G923" t="s">
        <v>0</v>
      </c>
      <c r="H923">
        <f t="shared" si="60"/>
        <v>946.28</v>
      </c>
      <c r="I923">
        <f t="shared" si="61"/>
        <v>1145</v>
      </c>
      <c r="J923">
        <f t="shared" si="62"/>
        <v>946.28</v>
      </c>
      <c r="K923" s="11">
        <v>1145</v>
      </c>
      <c r="L923">
        <v>1.08</v>
      </c>
      <c r="M923">
        <v>43.2</v>
      </c>
    </row>
    <row r="924" spans="1:13">
      <c r="A924">
        <v>5000096</v>
      </c>
      <c r="B924" s="1" t="s">
        <v>2456</v>
      </c>
      <c r="C924" t="s">
        <v>15</v>
      </c>
      <c r="D924" t="s">
        <v>16</v>
      </c>
      <c r="E924">
        <v>5</v>
      </c>
      <c r="F924">
        <v>2</v>
      </c>
      <c r="G924" t="s">
        <v>0</v>
      </c>
      <c r="H924">
        <f t="shared" si="60"/>
        <v>946.28</v>
      </c>
      <c r="I924">
        <f t="shared" si="61"/>
        <v>1145</v>
      </c>
      <c r="J924">
        <f t="shared" si="62"/>
        <v>946.28</v>
      </c>
      <c r="K924" s="11">
        <v>1145</v>
      </c>
      <c r="L924">
        <v>0.72</v>
      </c>
      <c r="M924">
        <v>43.2</v>
      </c>
    </row>
    <row r="925" spans="1:13">
      <c r="A925">
        <v>5000095</v>
      </c>
      <c r="B925" s="1" t="s">
        <v>2456</v>
      </c>
      <c r="C925" t="s">
        <v>13</v>
      </c>
      <c r="D925" t="s">
        <v>14</v>
      </c>
      <c r="E925">
        <v>5</v>
      </c>
      <c r="F925">
        <v>2</v>
      </c>
      <c r="G925" t="s">
        <v>0</v>
      </c>
      <c r="H925">
        <f t="shared" si="60"/>
        <v>946.28</v>
      </c>
      <c r="I925">
        <f t="shared" si="61"/>
        <v>1145</v>
      </c>
      <c r="J925">
        <f t="shared" si="62"/>
        <v>946.28</v>
      </c>
      <c r="K925" s="11">
        <v>1145</v>
      </c>
      <c r="L925">
        <v>1.08</v>
      </c>
      <c r="M925">
        <v>51.84</v>
      </c>
    </row>
    <row r="926" spans="1:13">
      <c r="A926">
        <v>5004283</v>
      </c>
      <c r="B926" s="1" t="s">
        <v>2456</v>
      </c>
      <c r="C926" t="s">
        <v>760</v>
      </c>
      <c r="D926" t="s">
        <v>1136</v>
      </c>
      <c r="E926">
        <v>5</v>
      </c>
      <c r="F926">
        <v>13</v>
      </c>
      <c r="G926" t="s">
        <v>0</v>
      </c>
      <c r="H926">
        <f t="shared" si="60"/>
        <v>5582.64</v>
      </c>
      <c r="I926">
        <f t="shared" si="61"/>
        <v>6755</v>
      </c>
      <c r="J926">
        <f t="shared" si="62"/>
        <v>5582.64</v>
      </c>
      <c r="K926" s="11">
        <v>6755</v>
      </c>
      <c r="L926">
        <v>0.36</v>
      </c>
      <c r="M926">
        <v>21.6</v>
      </c>
    </row>
    <row r="927" spans="1:13">
      <c r="A927">
        <v>5000202</v>
      </c>
      <c r="B927" s="1" t="s">
        <v>2456</v>
      </c>
      <c r="C927" t="s">
        <v>77</v>
      </c>
      <c r="D927" t="s">
        <v>78</v>
      </c>
      <c r="E927">
        <v>5</v>
      </c>
      <c r="F927">
        <v>2</v>
      </c>
      <c r="G927" t="s">
        <v>0</v>
      </c>
      <c r="H927">
        <f t="shared" si="60"/>
        <v>946.28</v>
      </c>
      <c r="I927">
        <f t="shared" si="61"/>
        <v>1145</v>
      </c>
      <c r="J927">
        <f t="shared" si="62"/>
        <v>946.28</v>
      </c>
      <c r="K927" s="11">
        <v>1145</v>
      </c>
      <c r="L927">
        <v>1.08</v>
      </c>
      <c r="M927">
        <v>43.2</v>
      </c>
    </row>
    <row r="928" spans="1:13">
      <c r="A928">
        <v>5000201</v>
      </c>
      <c r="B928" s="1" t="s">
        <v>2456</v>
      </c>
      <c r="C928" t="s">
        <v>75</v>
      </c>
      <c r="D928" t="s">
        <v>76</v>
      </c>
      <c r="E928">
        <v>5</v>
      </c>
      <c r="F928">
        <v>2</v>
      </c>
      <c r="G928" t="s">
        <v>0</v>
      </c>
      <c r="H928">
        <f t="shared" si="60"/>
        <v>946.28</v>
      </c>
      <c r="I928">
        <f t="shared" si="61"/>
        <v>1145</v>
      </c>
      <c r="J928">
        <f t="shared" si="62"/>
        <v>946.28</v>
      </c>
      <c r="K928" s="11">
        <v>1145</v>
      </c>
      <c r="L928">
        <v>0.72</v>
      </c>
      <c r="M928">
        <v>43.2</v>
      </c>
    </row>
    <row r="929" spans="1:13">
      <c r="A929">
        <v>5000200</v>
      </c>
      <c r="B929" s="1" t="s">
        <v>2456</v>
      </c>
      <c r="C929" t="s">
        <v>73</v>
      </c>
      <c r="D929" t="s">
        <v>74</v>
      </c>
      <c r="E929">
        <v>5</v>
      </c>
      <c r="F929">
        <v>2</v>
      </c>
      <c r="G929" t="s">
        <v>0</v>
      </c>
      <c r="H929">
        <f t="shared" si="60"/>
        <v>946.28</v>
      </c>
      <c r="I929">
        <f t="shared" si="61"/>
        <v>1145</v>
      </c>
      <c r="J929">
        <f t="shared" si="62"/>
        <v>946.28</v>
      </c>
      <c r="K929" s="11">
        <v>1145</v>
      </c>
      <c r="L929">
        <v>1.08</v>
      </c>
      <c r="M929">
        <v>51.84</v>
      </c>
    </row>
    <row r="930" spans="1:13">
      <c r="A930">
        <v>5004287</v>
      </c>
      <c r="B930" s="1" t="s">
        <v>2456</v>
      </c>
      <c r="C930" t="s">
        <v>764</v>
      </c>
      <c r="D930" t="s">
        <v>1140</v>
      </c>
      <c r="E930">
        <v>5</v>
      </c>
      <c r="F930">
        <v>13</v>
      </c>
      <c r="G930" t="s">
        <v>0</v>
      </c>
      <c r="H930">
        <f t="shared" si="60"/>
        <v>5582.64</v>
      </c>
      <c r="I930">
        <f t="shared" si="61"/>
        <v>6755</v>
      </c>
      <c r="J930">
        <f t="shared" si="62"/>
        <v>5582.64</v>
      </c>
      <c r="K930" s="11">
        <v>6755</v>
      </c>
      <c r="L930">
        <v>0.36</v>
      </c>
      <c r="M930">
        <v>21.6</v>
      </c>
    </row>
    <row r="931" spans="1:13">
      <c r="A931">
        <v>5000147</v>
      </c>
      <c r="B931" s="1" t="s">
        <v>2456</v>
      </c>
      <c r="C931" t="s">
        <v>33</v>
      </c>
      <c r="D931" t="s">
        <v>34</v>
      </c>
      <c r="E931">
        <v>5</v>
      </c>
      <c r="F931">
        <v>2</v>
      </c>
      <c r="G931" t="s">
        <v>0</v>
      </c>
      <c r="H931">
        <f t="shared" si="60"/>
        <v>946.28</v>
      </c>
      <c r="I931">
        <f t="shared" si="61"/>
        <v>1145</v>
      </c>
      <c r="J931">
        <f t="shared" si="62"/>
        <v>946.28</v>
      </c>
      <c r="K931" s="11">
        <v>1145</v>
      </c>
      <c r="L931">
        <v>1.08</v>
      </c>
      <c r="M931">
        <v>43.2</v>
      </c>
    </row>
    <row r="932" spans="1:13">
      <c r="A932">
        <v>5000146</v>
      </c>
      <c r="B932" s="1" t="s">
        <v>2456</v>
      </c>
      <c r="C932" t="s">
        <v>31</v>
      </c>
      <c r="D932" t="s">
        <v>32</v>
      </c>
      <c r="E932">
        <v>5</v>
      </c>
      <c r="F932">
        <v>2</v>
      </c>
      <c r="G932" t="s">
        <v>0</v>
      </c>
      <c r="H932">
        <f t="shared" si="60"/>
        <v>946.28</v>
      </c>
      <c r="I932">
        <f t="shared" si="61"/>
        <v>1145</v>
      </c>
      <c r="J932">
        <f t="shared" si="62"/>
        <v>946.28</v>
      </c>
      <c r="K932" s="11">
        <v>1145</v>
      </c>
      <c r="L932">
        <v>0.72</v>
      </c>
      <c r="M932">
        <v>43.2</v>
      </c>
    </row>
    <row r="933" spans="1:13">
      <c r="A933">
        <v>5000145</v>
      </c>
      <c r="B933" s="1" t="s">
        <v>2456</v>
      </c>
      <c r="C933" t="s">
        <v>29</v>
      </c>
      <c r="D933" t="s">
        <v>30</v>
      </c>
      <c r="E933">
        <v>5</v>
      </c>
      <c r="F933">
        <v>2</v>
      </c>
      <c r="G933" t="s">
        <v>0</v>
      </c>
      <c r="H933">
        <f t="shared" si="60"/>
        <v>946.28</v>
      </c>
      <c r="I933">
        <f t="shared" si="61"/>
        <v>1145</v>
      </c>
      <c r="J933">
        <f t="shared" si="62"/>
        <v>946.28</v>
      </c>
      <c r="K933" s="11">
        <v>1145</v>
      </c>
      <c r="L933">
        <v>1.08</v>
      </c>
      <c r="M933">
        <v>51.84</v>
      </c>
    </row>
    <row r="934" spans="1:13">
      <c r="A934">
        <v>5004286</v>
      </c>
      <c r="B934" s="1" t="s">
        <v>2456</v>
      </c>
      <c r="C934" t="s">
        <v>763</v>
      </c>
      <c r="D934" t="s">
        <v>1139</v>
      </c>
      <c r="E934">
        <v>5</v>
      </c>
      <c r="F934">
        <v>13</v>
      </c>
      <c r="G934" t="s">
        <v>0</v>
      </c>
      <c r="H934">
        <f t="shared" si="60"/>
        <v>5582.64</v>
      </c>
      <c r="I934">
        <f t="shared" si="61"/>
        <v>6755</v>
      </c>
      <c r="J934">
        <f t="shared" si="62"/>
        <v>5582.64</v>
      </c>
      <c r="K934" s="11">
        <v>6755</v>
      </c>
      <c r="L934">
        <v>0.36</v>
      </c>
      <c r="M934">
        <v>21.6</v>
      </c>
    </row>
    <row r="935" spans="1:13">
      <c r="A935">
        <v>5000150</v>
      </c>
      <c r="B935" s="1" t="s">
        <v>2456</v>
      </c>
      <c r="C935" t="s">
        <v>39</v>
      </c>
      <c r="D935" t="s">
        <v>40</v>
      </c>
      <c r="E935">
        <v>5</v>
      </c>
      <c r="F935">
        <v>2</v>
      </c>
      <c r="G935" t="s">
        <v>0</v>
      </c>
      <c r="H935">
        <f t="shared" si="60"/>
        <v>946.28</v>
      </c>
      <c r="I935">
        <f t="shared" si="61"/>
        <v>1145</v>
      </c>
      <c r="J935">
        <f t="shared" si="62"/>
        <v>946.28</v>
      </c>
      <c r="K935" s="11">
        <v>1145</v>
      </c>
      <c r="L935">
        <v>1.08</v>
      </c>
      <c r="M935">
        <v>43.2</v>
      </c>
    </row>
    <row r="936" spans="1:13">
      <c r="A936">
        <v>5000149</v>
      </c>
      <c r="B936" s="1" t="s">
        <v>2456</v>
      </c>
      <c r="C936" t="s">
        <v>37</v>
      </c>
      <c r="D936" t="s">
        <v>38</v>
      </c>
      <c r="E936">
        <v>5</v>
      </c>
      <c r="F936">
        <v>2</v>
      </c>
      <c r="G936" t="s">
        <v>0</v>
      </c>
      <c r="H936">
        <f t="shared" si="60"/>
        <v>946.28</v>
      </c>
      <c r="I936">
        <f t="shared" si="61"/>
        <v>1145</v>
      </c>
      <c r="J936">
        <f t="shared" si="62"/>
        <v>946.28</v>
      </c>
      <c r="K936" s="11">
        <v>1145</v>
      </c>
      <c r="L936">
        <v>0.72</v>
      </c>
      <c r="M936">
        <v>43.2</v>
      </c>
    </row>
    <row r="937" spans="1:13">
      <c r="A937">
        <v>5000148</v>
      </c>
      <c r="B937" s="1" t="s">
        <v>2456</v>
      </c>
      <c r="C937" t="s">
        <v>35</v>
      </c>
      <c r="D937" t="s">
        <v>36</v>
      </c>
      <c r="E937">
        <v>5</v>
      </c>
      <c r="F937">
        <v>2</v>
      </c>
      <c r="G937" t="s">
        <v>0</v>
      </c>
      <c r="H937">
        <f t="shared" si="60"/>
        <v>946.28</v>
      </c>
      <c r="I937">
        <f t="shared" si="61"/>
        <v>1145</v>
      </c>
      <c r="J937">
        <f t="shared" si="62"/>
        <v>946.28</v>
      </c>
      <c r="K937" s="11">
        <v>1145</v>
      </c>
      <c r="L937">
        <v>1.08</v>
      </c>
      <c r="M937">
        <v>51.84</v>
      </c>
    </row>
    <row r="938" spans="1:13">
      <c r="A938">
        <v>5004285</v>
      </c>
      <c r="B938" s="1" t="s">
        <v>2456</v>
      </c>
      <c r="C938" t="s">
        <v>762</v>
      </c>
      <c r="D938" t="s">
        <v>1138</v>
      </c>
      <c r="E938">
        <v>5</v>
      </c>
      <c r="F938">
        <v>13</v>
      </c>
      <c r="G938" t="s">
        <v>0</v>
      </c>
      <c r="H938">
        <f t="shared" si="60"/>
        <v>5582.64</v>
      </c>
      <c r="I938">
        <f t="shared" si="61"/>
        <v>6755</v>
      </c>
      <c r="J938">
        <f t="shared" si="62"/>
        <v>5582.64</v>
      </c>
      <c r="K938" s="11">
        <v>6755</v>
      </c>
      <c r="L938">
        <v>0.36</v>
      </c>
      <c r="M938">
        <v>21.6</v>
      </c>
    </row>
    <row r="939" spans="1:13">
      <c r="A939">
        <v>5000100</v>
      </c>
      <c r="B939" s="1" t="s">
        <v>2456</v>
      </c>
      <c r="C939" t="s">
        <v>23</v>
      </c>
      <c r="D939" t="s">
        <v>24</v>
      </c>
      <c r="E939">
        <v>5</v>
      </c>
      <c r="F939">
        <v>2</v>
      </c>
      <c r="G939" t="s">
        <v>0</v>
      </c>
      <c r="H939">
        <f t="shared" si="60"/>
        <v>946.28</v>
      </c>
      <c r="I939">
        <f t="shared" si="61"/>
        <v>1145</v>
      </c>
      <c r="J939">
        <f t="shared" si="62"/>
        <v>946.28</v>
      </c>
      <c r="K939" s="11">
        <v>1145</v>
      </c>
      <c r="L939">
        <v>1.08</v>
      </c>
      <c r="M939">
        <v>43.2</v>
      </c>
    </row>
    <row r="940" spans="1:13">
      <c r="A940">
        <v>5000099</v>
      </c>
      <c r="B940" s="1" t="s">
        <v>2456</v>
      </c>
      <c r="C940" t="s">
        <v>21</v>
      </c>
      <c r="D940" t="s">
        <v>22</v>
      </c>
      <c r="E940">
        <v>5</v>
      </c>
      <c r="F940">
        <v>2</v>
      </c>
      <c r="G940" t="s">
        <v>0</v>
      </c>
      <c r="H940">
        <f t="shared" si="60"/>
        <v>946.28</v>
      </c>
      <c r="I940">
        <f t="shared" si="61"/>
        <v>1145</v>
      </c>
      <c r="J940">
        <f t="shared" si="62"/>
        <v>946.28</v>
      </c>
      <c r="K940" s="11">
        <v>1145</v>
      </c>
      <c r="L940">
        <v>0.72</v>
      </c>
      <c r="M940">
        <v>43.2</v>
      </c>
    </row>
    <row r="941" spans="1:13">
      <c r="A941">
        <v>5000098</v>
      </c>
      <c r="B941" s="1" t="s">
        <v>2456</v>
      </c>
      <c r="C941" t="s">
        <v>19</v>
      </c>
      <c r="D941" t="s">
        <v>20</v>
      </c>
      <c r="E941">
        <v>5</v>
      </c>
      <c r="F941">
        <v>2</v>
      </c>
      <c r="G941" t="s">
        <v>0</v>
      </c>
      <c r="H941">
        <f t="shared" si="60"/>
        <v>946.28</v>
      </c>
      <c r="I941">
        <f t="shared" si="61"/>
        <v>1145</v>
      </c>
      <c r="J941">
        <f t="shared" si="62"/>
        <v>946.28</v>
      </c>
      <c r="K941" s="11">
        <v>1145</v>
      </c>
      <c r="L941">
        <v>1.08</v>
      </c>
      <c r="M941">
        <v>51.84</v>
      </c>
    </row>
    <row r="942" spans="1:13">
      <c r="A942">
        <v>5004284</v>
      </c>
      <c r="B942" s="1" t="s">
        <v>2456</v>
      </c>
      <c r="C942" t="s">
        <v>761</v>
      </c>
      <c r="D942" t="s">
        <v>1137</v>
      </c>
      <c r="E942">
        <v>5</v>
      </c>
      <c r="F942">
        <v>13</v>
      </c>
      <c r="G942" t="s">
        <v>0</v>
      </c>
      <c r="H942">
        <f t="shared" si="60"/>
        <v>5582.64</v>
      </c>
      <c r="I942">
        <f t="shared" si="61"/>
        <v>6755</v>
      </c>
      <c r="J942">
        <f t="shared" si="62"/>
        <v>5582.64</v>
      </c>
      <c r="K942" s="11">
        <v>6755</v>
      </c>
      <c r="L942">
        <v>0.36</v>
      </c>
      <c r="M942">
        <v>21.6</v>
      </c>
    </row>
    <row r="943" spans="1:13">
      <c r="A943">
        <v>5000094</v>
      </c>
      <c r="B943" s="1" t="s">
        <v>2456</v>
      </c>
      <c r="C943" t="s">
        <v>11</v>
      </c>
      <c r="D943" t="s">
        <v>12</v>
      </c>
      <c r="E943">
        <v>5</v>
      </c>
      <c r="F943">
        <v>2</v>
      </c>
      <c r="G943" t="s">
        <v>0</v>
      </c>
      <c r="H943">
        <f t="shared" si="60"/>
        <v>946.28</v>
      </c>
      <c r="I943">
        <f t="shared" si="61"/>
        <v>1145</v>
      </c>
      <c r="J943">
        <f t="shared" si="62"/>
        <v>946.28</v>
      </c>
      <c r="K943" s="11">
        <v>1145</v>
      </c>
      <c r="L943">
        <v>1.08</v>
      </c>
      <c r="M943">
        <v>43.2</v>
      </c>
    </row>
    <row r="944" spans="1:13">
      <c r="A944">
        <v>5000093</v>
      </c>
      <c r="B944" s="1" t="s">
        <v>2456</v>
      </c>
      <c r="C944" t="s">
        <v>9</v>
      </c>
      <c r="D944" t="s">
        <v>10</v>
      </c>
      <c r="E944">
        <v>5</v>
      </c>
      <c r="F944">
        <v>2</v>
      </c>
      <c r="G944" t="s">
        <v>0</v>
      </c>
      <c r="H944">
        <f t="shared" si="60"/>
        <v>946.28</v>
      </c>
      <c r="I944">
        <f t="shared" si="61"/>
        <v>1145</v>
      </c>
      <c r="J944">
        <f t="shared" si="62"/>
        <v>946.28</v>
      </c>
      <c r="K944" s="11">
        <v>1145</v>
      </c>
      <c r="L944">
        <v>0.72</v>
      </c>
      <c r="M944">
        <v>43.2</v>
      </c>
    </row>
    <row r="945" spans="1:13">
      <c r="A945">
        <v>5000092</v>
      </c>
      <c r="B945" s="1" t="s">
        <v>2456</v>
      </c>
      <c r="C945" t="s">
        <v>7</v>
      </c>
      <c r="D945" t="s">
        <v>8</v>
      </c>
      <c r="E945">
        <v>5</v>
      </c>
      <c r="F945">
        <v>2</v>
      </c>
      <c r="G945" t="s">
        <v>0</v>
      </c>
      <c r="H945">
        <f t="shared" si="60"/>
        <v>946.28</v>
      </c>
      <c r="I945">
        <f t="shared" si="61"/>
        <v>1145</v>
      </c>
      <c r="J945">
        <f t="shared" si="62"/>
        <v>946.28</v>
      </c>
      <c r="K945" s="11">
        <v>1145</v>
      </c>
      <c r="L945">
        <v>1.08</v>
      </c>
      <c r="M945">
        <v>51.84</v>
      </c>
    </row>
    <row r="946" spans="1:13">
      <c r="A946">
        <v>5004282</v>
      </c>
      <c r="B946" s="1" t="s">
        <v>2456</v>
      </c>
      <c r="C946" t="s">
        <v>759</v>
      </c>
      <c r="D946" t="s">
        <v>1135</v>
      </c>
      <c r="E946">
        <v>5</v>
      </c>
      <c r="F946">
        <v>13</v>
      </c>
      <c r="G946" t="s">
        <v>0</v>
      </c>
      <c r="H946">
        <f t="shared" si="60"/>
        <v>5582.64</v>
      </c>
      <c r="I946">
        <f t="shared" si="61"/>
        <v>6755</v>
      </c>
      <c r="J946">
        <f t="shared" si="62"/>
        <v>5582.64</v>
      </c>
      <c r="K946" s="11">
        <v>6755</v>
      </c>
      <c r="L946">
        <v>0.36</v>
      </c>
      <c r="M946">
        <v>21.6</v>
      </c>
    </row>
    <row r="947" spans="1:13">
      <c r="A947">
        <v>5004293</v>
      </c>
      <c r="B947" s="1" t="s">
        <v>2456</v>
      </c>
      <c r="C947" t="s">
        <v>766</v>
      </c>
      <c r="D947" t="s">
        <v>1142</v>
      </c>
      <c r="E947">
        <v>5</v>
      </c>
      <c r="F947">
        <v>6</v>
      </c>
      <c r="G947" t="s">
        <v>1833</v>
      </c>
      <c r="H947">
        <f t="shared" si="60"/>
        <v>610.74</v>
      </c>
      <c r="I947">
        <f t="shared" si="61"/>
        <v>739</v>
      </c>
      <c r="J947">
        <f t="shared" si="62"/>
        <v>610.74</v>
      </c>
      <c r="K947" s="11">
        <v>739</v>
      </c>
      <c r="L947">
        <v>0.55000000000000004</v>
      </c>
      <c r="M947">
        <v>34.4</v>
      </c>
    </row>
    <row r="948" spans="1:13">
      <c r="A948">
        <v>5004292</v>
      </c>
      <c r="B948" s="1" t="s">
        <v>2456</v>
      </c>
      <c r="C948" t="s">
        <v>765</v>
      </c>
      <c r="D948" t="s">
        <v>1141</v>
      </c>
      <c r="E948">
        <v>5</v>
      </c>
      <c r="F948">
        <v>6</v>
      </c>
      <c r="G948" t="s">
        <v>1833</v>
      </c>
      <c r="H948">
        <f t="shared" si="60"/>
        <v>610.74</v>
      </c>
      <c r="I948">
        <f t="shared" si="61"/>
        <v>739</v>
      </c>
      <c r="J948">
        <f t="shared" si="62"/>
        <v>610.74</v>
      </c>
      <c r="K948" s="11">
        <v>739</v>
      </c>
      <c r="L948">
        <v>0.55000000000000004</v>
      </c>
      <c r="M948">
        <v>34.4</v>
      </c>
    </row>
    <row r="949" spans="1:13">
      <c r="A949">
        <v>5002182</v>
      </c>
      <c r="B949" s="1" t="s">
        <v>2456</v>
      </c>
      <c r="C949" t="s">
        <v>169</v>
      </c>
      <c r="D949" t="s">
        <v>170</v>
      </c>
      <c r="E949">
        <v>5</v>
      </c>
      <c r="F949">
        <v>6</v>
      </c>
      <c r="G949" t="s">
        <v>1833</v>
      </c>
      <c r="H949">
        <f t="shared" si="60"/>
        <v>610.74</v>
      </c>
      <c r="I949">
        <f t="shared" si="61"/>
        <v>739</v>
      </c>
      <c r="J949">
        <f t="shared" si="62"/>
        <v>610.74</v>
      </c>
      <c r="K949" s="11">
        <v>739</v>
      </c>
      <c r="L949">
        <v>0.55000000000000004</v>
      </c>
      <c r="M949">
        <v>34.4</v>
      </c>
    </row>
    <row r="950" spans="1:13">
      <c r="A950">
        <v>5000203</v>
      </c>
      <c r="B950" s="1" t="s">
        <v>2456</v>
      </c>
      <c r="C950" t="s">
        <v>79</v>
      </c>
      <c r="D950" t="s">
        <v>80</v>
      </c>
      <c r="E950">
        <v>5</v>
      </c>
      <c r="F950">
        <v>6</v>
      </c>
      <c r="G950" t="s">
        <v>1833</v>
      </c>
      <c r="H950">
        <f t="shared" si="60"/>
        <v>610.74</v>
      </c>
      <c r="I950">
        <f t="shared" si="61"/>
        <v>739</v>
      </c>
      <c r="J950">
        <f t="shared" si="62"/>
        <v>610.74</v>
      </c>
      <c r="K950" s="11">
        <v>739</v>
      </c>
      <c r="L950">
        <v>0.55000000000000004</v>
      </c>
      <c r="M950">
        <v>34.4</v>
      </c>
    </row>
    <row r="951" spans="1:13">
      <c r="A951">
        <v>5000151</v>
      </c>
      <c r="B951" s="1" t="s">
        <v>2456</v>
      </c>
      <c r="C951" t="s">
        <v>41</v>
      </c>
      <c r="D951" t="s">
        <v>42</v>
      </c>
      <c r="E951">
        <v>5</v>
      </c>
      <c r="F951">
        <v>6</v>
      </c>
      <c r="G951" t="s">
        <v>1833</v>
      </c>
      <c r="H951">
        <f t="shared" si="60"/>
        <v>610.74</v>
      </c>
      <c r="I951">
        <f t="shared" si="61"/>
        <v>739</v>
      </c>
      <c r="J951">
        <f t="shared" si="62"/>
        <v>610.74</v>
      </c>
      <c r="K951" s="11">
        <v>739</v>
      </c>
      <c r="L951">
        <v>0.55000000000000004</v>
      </c>
      <c r="M951">
        <v>34.4</v>
      </c>
    </row>
    <row r="952" spans="1:13">
      <c r="A952">
        <v>5000195</v>
      </c>
      <c r="B952" s="1" t="s">
        <v>2456</v>
      </c>
      <c r="C952" t="s">
        <v>65</v>
      </c>
      <c r="D952" t="s">
        <v>66</v>
      </c>
      <c r="E952">
        <v>5</v>
      </c>
      <c r="F952">
        <v>6</v>
      </c>
      <c r="G952" t="s">
        <v>1833</v>
      </c>
      <c r="H952">
        <f t="shared" si="60"/>
        <v>610.74</v>
      </c>
      <c r="I952">
        <f t="shared" si="61"/>
        <v>739</v>
      </c>
      <c r="J952">
        <f t="shared" si="62"/>
        <v>610.74</v>
      </c>
      <c r="K952" s="11">
        <v>739</v>
      </c>
      <c r="L952">
        <v>0.55000000000000004</v>
      </c>
      <c r="M952">
        <v>34.4</v>
      </c>
    </row>
    <row r="953" spans="1:13">
      <c r="A953">
        <v>5000194</v>
      </c>
      <c r="B953" s="1" t="s">
        <v>2456</v>
      </c>
      <c r="C953" t="s">
        <v>63</v>
      </c>
      <c r="D953" t="s">
        <v>64</v>
      </c>
      <c r="E953">
        <v>5</v>
      </c>
      <c r="F953">
        <v>6</v>
      </c>
      <c r="G953" t="s">
        <v>1833</v>
      </c>
      <c r="H953">
        <f t="shared" si="60"/>
        <v>610.74</v>
      </c>
      <c r="I953">
        <f t="shared" si="61"/>
        <v>739</v>
      </c>
      <c r="J953">
        <f t="shared" si="62"/>
        <v>610.74</v>
      </c>
      <c r="K953" s="11">
        <v>739</v>
      </c>
      <c r="L953">
        <v>0.55000000000000004</v>
      </c>
      <c r="M953">
        <v>34.4</v>
      </c>
    </row>
    <row r="954" spans="1:13">
      <c r="A954">
        <v>5000234</v>
      </c>
      <c r="B954" s="1" t="s">
        <v>2456</v>
      </c>
      <c r="C954" t="s">
        <v>83</v>
      </c>
      <c r="D954" t="s">
        <v>84</v>
      </c>
      <c r="E954">
        <v>5</v>
      </c>
      <c r="F954">
        <v>6</v>
      </c>
      <c r="G954" t="s">
        <v>1833</v>
      </c>
      <c r="H954">
        <f t="shared" si="60"/>
        <v>610.74</v>
      </c>
      <c r="I954">
        <f t="shared" si="61"/>
        <v>739</v>
      </c>
      <c r="J954">
        <f t="shared" si="62"/>
        <v>610.74</v>
      </c>
      <c r="K954" s="11">
        <v>739</v>
      </c>
      <c r="L954">
        <v>0.55000000000000004</v>
      </c>
      <c r="M954">
        <v>34.4</v>
      </c>
    </row>
    <row r="955" spans="1:13">
      <c r="A955">
        <v>5004279</v>
      </c>
      <c r="B955" s="1" t="s">
        <v>2456</v>
      </c>
      <c r="C955" t="s">
        <v>756</v>
      </c>
      <c r="D955" t="s">
        <v>1132</v>
      </c>
      <c r="E955">
        <v>5</v>
      </c>
      <c r="F955">
        <v>6</v>
      </c>
      <c r="G955" t="s">
        <v>2364</v>
      </c>
      <c r="H955">
        <f t="shared" si="60"/>
        <v>9156.2000000000007</v>
      </c>
      <c r="I955">
        <f t="shared" si="61"/>
        <v>11079</v>
      </c>
      <c r="J955">
        <f t="shared" si="62"/>
        <v>9156.2000000000007</v>
      </c>
      <c r="K955" s="11">
        <v>11079</v>
      </c>
      <c r="L955">
        <v>0.78</v>
      </c>
      <c r="M955">
        <v>5.46</v>
      </c>
    </row>
    <row r="956" spans="1:13">
      <c r="A956">
        <v>5004277</v>
      </c>
      <c r="B956" s="1" t="s">
        <v>2456</v>
      </c>
      <c r="C956" t="s">
        <v>754</v>
      </c>
      <c r="D956" t="s">
        <v>1130</v>
      </c>
      <c r="E956">
        <v>5</v>
      </c>
      <c r="F956">
        <v>6</v>
      </c>
      <c r="G956" t="s">
        <v>2364</v>
      </c>
      <c r="H956">
        <f t="shared" si="60"/>
        <v>9156.2000000000007</v>
      </c>
      <c r="I956">
        <f t="shared" si="61"/>
        <v>11079</v>
      </c>
      <c r="J956">
        <f t="shared" si="62"/>
        <v>9156.2000000000007</v>
      </c>
      <c r="K956" s="11">
        <v>11079</v>
      </c>
      <c r="L956">
        <v>0.78</v>
      </c>
      <c r="M956">
        <v>5.46</v>
      </c>
    </row>
    <row r="957" spans="1:13">
      <c r="A957">
        <v>5003680</v>
      </c>
      <c r="B957" s="1" t="s">
        <v>2456</v>
      </c>
      <c r="C957" t="s">
        <v>426</v>
      </c>
      <c r="D957" t="s">
        <v>427</v>
      </c>
      <c r="E957">
        <v>5</v>
      </c>
      <c r="F957">
        <v>6</v>
      </c>
      <c r="G957" t="s">
        <v>2364</v>
      </c>
      <c r="H957">
        <f t="shared" si="60"/>
        <v>6503.31</v>
      </c>
      <c r="I957">
        <f t="shared" si="61"/>
        <v>7869</v>
      </c>
      <c r="J957">
        <f t="shared" si="62"/>
        <v>6503.31</v>
      </c>
      <c r="K957" s="11">
        <v>7869</v>
      </c>
      <c r="L957">
        <v>0.78</v>
      </c>
      <c r="M957">
        <v>5.46</v>
      </c>
    </row>
    <row r="958" spans="1:13">
      <c r="A958">
        <v>5004267</v>
      </c>
      <c r="B958" s="1" t="s">
        <v>2456</v>
      </c>
      <c r="C958" t="s">
        <v>744</v>
      </c>
      <c r="D958" t="s">
        <v>1120</v>
      </c>
      <c r="E958">
        <v>5</v>
      </c>
      <c r="F958">
        <v>6</v>
      </c>
      <c r="G958" t="s">
        <v>2364</v>
      </c>
      <c r="H958">
        <f t="shared" si="60"/>
        <v>9156.2000000000007</v>
      </c>
      <c r="I958">
        <f t="shared" si="61"/>
        <v>11079</v>
      </c>
      <c r="J958">
        <f t="shared" si="62"/>
        <v>9156.2000000000007</v>
      </c>
      <c r="K958" s="11">
        <v>11079</v>
      </c>
      <c r="L958">
        <v>0.78</v>
      </c>
      <c r="M958">
        <v>5.46</v>
      </c>
    </row>
    <row r="959" spans="1:13">
      <c r="A959">
        <v>5004270</v>
      </c>
      <c r="B959" s="1" t="s">
        <v>2456</v>
      </c>
      <c r="C959" t="s">
        <v>747</v>
      </c>
      <c r="D959" t="s">
        <v>1123</v>
      </c>
      <c r="E959">
        <v>5</v>
      </c>
      <c r="F959">
        <v>6</v>
      </c>
      <c r="G959" t="s">
        <v>2364</v>
      </c>
      <c r="H959">
        <f t="shared" si="60"/>
        <v>9156.2000000000007</v>
      </c>
      <c r="I959">
        <f t="shared" si="61"/>
        <v>11079</v>
      </c>
      <c r="J959">
        <f t="shared" si="62"/>
        <v>9156.2000000000007</v>
      </c>
      <c r="K959" s="11">
        <v>11079</v>
      </c>
      <c r="L959">
        <v>0.78</v>
      </c>
      <c r="M959">
        <v>5.46</v>
      </c>
    </row>
    <row r="960" spans="1:13">
      <c r="A960">
        <v>5002168</v>
      </c>
      <c r="B960" s="1" t="s">
        <v>2456</v>
      </c>
      <c r="C960" t="s">
        <v>161</v>
      </c>
      <c r="D960" t="s">
        <v>162</v>
      </c>
      <c r="E960">
        <v>5</v>
      </c>
      <c r="F960">
        <v>6</v>
      </c>
      <c r="G960" t="s">
        <v>2364</v>
      </c>
      <c r="H960">
        <f t="shared" si="60"/>
        <v>6503.31</v>
      </c>
      <c r="I960">
        <f t="shared" si="61"/>
        <v>7869</v>
      </c>
      <c r="J960">
        <f t="shared" si="62"/>
        <v>6503.31</v>
      </c>
      <c r="K960" s="11">
        <v>7869</v>
      </c>
      <c r="L960">
        <v>0.78</v>
      </c>
      <c r="M960">
        <v>5.46</v>
      </c>
    </row>
    <row r="961" spans="1:13">
      <c r="A961">
        <v>5000138</v>
      </c>
      <c r="B961" s="1" t="s">
        <v>2456</v>
      </c>
      <c r="C961" t="s">
        <v>25</v>
      </c>
      <c r="D961" t="s">
        <v>26</v>
      </c>
      <c r="E961">
        <v>5</v>
      </c>
      <c r="F961">
        <v>6</v>
      </c>
      <c r="G961" t="s">
        <v>2364</v>
      </c>
      <c r="H961">
        <f t="shared" si="60"/>
        <v>6503.31</v>
      </c>
      <c r="I961">
        <f t="shared" si="61"/>
        <v>7869</v>
      </c>
      <c r="J961">
        <f t="shared" si="62"/>
        <v>6503.31</v>
      </c>
      <c r="K961" s="11">
        <v>7869</v>
      </c>
      <c r="L961">
        <v>0.78</v>
      </c>
      <c r="M961">
        <v>5.46</v>
      </c>
    </row>
    <row r="962" spans="1:13">
      <c r="A962">
        <v>5004280</v>
      </c>
      <c r="B962" s="1" t="s">
        <v>2456</v>
      </c>
      <c r="C962" t="s">
        <v>757</v>
      </c>
      <c r="D962" t="s">
        <v>1133</v>
      </c>
      <c r="E962">
        <v>5</v>
      </c>
      <c r="F962">
        <v>6</v>
      </c>
      <c r="G962" t="s">
        <v>2364</v>
      </c>
      <c r="H962">
        <f t="shared" si="60"/>
        <v>9156.2000000000007</v>
      </c>
      <c r="I962">
        <f t="shared" si="61"/>
        <v>11079</v>
      </c>
      <c r="J962">
        <f t="shared" si="62"/>
        <v>9156.2000000000007</v>
      </c>
      <c r="K962" s="11">
        <v>11079</v>
      </c>
      <c r="L962">
        <v>0.78</v>
      </c>
      <c r="M962">
        <v>5.46</v>
      </c>
    </row>
    <row r="963" spans="1:13">
      <c r="A963">
        <v>5004278</v>
      </c>
      <c r="B963" s="1" t="s">
        <v>2456</v>
      </c>
      <c r="C963" t="s">
        <v>755</v>
      </c>
      <c r="D963" t="s">
        <v>1131</v>
      </c>
      <c r="E963">
        <v>5</v>
      </c>
      <c r="F963">
        <v>6</v>
      </c>
      <c r="G963" t="s">
        <v>2364</v>
      </c>
      <c r="H963">
        <f t="shared" si="60"/>
        <v>9156.2000000000007</v>
      </c>
      <c r="I963">
        <f t="shared" si="61"/>
        <v>11079</v>
      </c>
      <c r="J963">
        <f t="shared" si="62"/>
        <v>9156.2000000000007</v>
      </c>
      <c r="K963" s="11">
        <v>11079</v>
      </c>
      <c r="L963">
        <v>0.78</v>
      </c>
      <c r="M963">
        <v>5.46</v>
      </c>
    </row>
    <row r="964" spans="1:13">
      <c r="A964">
        <v>5003681</v>
      </c>
      <c r="B964" s="1" t="s">
        <v>2456</v>
      </c>
      <c r="C964" t="s">
        <v>428</v>
      </c>
      <c r="D964" t="s">
        <v>429</v>
      </c>
      <c r="E964">
        <v>5</v>
      </c>
      <c r="F964">
        <v>6</v>
      </c>
      <c r="G964" t="s">
        <v>2364</v>
      </c>
      <c r="H964">
        <f t="shared" si="60"/>
        <v>6503.31</v>
      </c>
      <c r="I964">
        <f t="shared" si="61"/>
        <v>7869</v>
      </c>
      <c r="J964">
        <f t="shared" si="62"/>
        <v>6503.31</v>
      </c>
      <c r="K964" s="11">
        <v>7869</v>
      </c>
      <c r="L964">
        <v>0.78</v>
      </c>
      <c r="M964">
        <v>5.46</v>
      </c>
    </row>
    <row r="965" spans="1:13">
      <c r="A965">
        <v>5004275</v>
      </c>
      <c r="B965" s="1" t="s">
        <v>2456</v>
      </c>
      <c r="C965" t="s">
        <v>752</v>
      </c>
      <c r="D965" t="s">
        <v>1128</v>
      </c>
      <c r="E965">
        <v>5</v>
      </c>
      <c r="F965">
        <v>6</v>
      </c>
      <c r="G965" t="s">
        <v>2364</v>
      </c>
      <c r="H965">
        <f t="shared" si="60"/>
        <v>9156.2000000000007</v>
      </c>
      <c r="I965">
        <f t="shared" si="61"/>
        <v>11079</v>
      </c>
      <c r="J965">
        <f t="shared" si="62"/>
        <v>9156.2000000000007</v>
      </c>
      <c r="K965" s="11">
        <v>11079</v>
      </c>
      <c r="L965">
        <v>0.78</v>
      </c>
      <c r="M965">
        <v>5.46</v>
      </c>
    </row>
    <row r="966" spans="1:13">
      <c r="A966">
        <v>5004276</v>
      </c>
      <c r="B966" s="1" t="s">
        <v>2456</v>
      </c>
      <c r="C966" t="s">
        <v>753</v>
      </c>
      <c r="D966" t="s">
        <v>1129</v>
      </c>
      <c r="E966">
        <v>5</v>
      </c>
      <c r="F966">
        <v>6</v>
      </c>
      <c r="G966" t="s">
        <v>2364</v>
      </c>
      <c r="H966">
        <f t="shared" si="60"/>
        <v>9156.2000000000007</v>
      </c>
      <c r="I966">
        <f t="shared" si="61"/>
        <v>11079</v>
      </c>
      <c r="J966">
        <f t="shared" si="62"/>
        <v>9156.2000000000007</v>
      </c>
      <c r="K966" s="11">
        <v>11079</v>
      </c>
      <c r="L966">
        <v>0.78</v>
      </c>
      <c r="M966">
        <v>5.46</v>
      </c>
    </row>
    <row r="967" spans="1:13">
      <c r="A967">
        <v>5002169</v>
      </c>
      <c r="B967" s="1" t="s">
        <v>2456</v>
      </c>
      <c r="C967" t="s">
        <v>163</v>
      </c>
      <c r="D967" t="s">
        <v>164</v>
      </c>
      <c r="E967">
        <v>5</v>
      </c>
      <c r="F967">
        <v>6</v>
      </c>
      <c r="G967" t="s">
        <v>2364</v>
      </c>
      <c r="H967">
        <f t="shared" si="60"/>
        <v>6503.31</v>
      </c>
      <c r="I967">
        <f t="shared" si="61"/>
        <v>7869</v>
      </c>
      <c r="J967">
        <f t="shared" si="62"/>
        <v>6503.31</v>
      </c>
      <c r="K967" s="11">
        <v>7869</v>
      </c>
      <c r="L967">
        <v>0.78</v>
      </c>
      <c r="M967">
        <v>5.46</v>
      </c>
    </row>
    <row r="968" spans="1:13">
      <c r="A968">
        <v>5004273</v>
      </c>
      <c r="B968" s="1" t="s">
        <v>2456</v>
      </c>
      <c r="C968" t="s">
        <v>750</v>
      </c>
      <c r="D968" t="s">
        <v>1126</v>
      </c>
      <c r="E968">
        <v>5</v>
      </c>
      <c r="F968">
        <v>6</v>
      </c>
      <c r="G968" t="s">
        <v>2364</v>
      </c>
      <c r="H968">
        <f t="shared" si="60"/>
        <v>9156.2000000000007</v>
      </c>
      <c r="I968">
        <f t="shared" si="61"/>
        <v>11079</v>
      </c>
      <c r="J968">
        <f t="shared" si="62"/>
        <v>9156.2000000000007</v>
      </c>
      <c r="K968" s="11">
        <v>11079</v>
      </c>
      <c r="L968">
        <v>0.78</v>
      </c>
      <c r="M968">
        <v>5.46</v>
      </c>
    </row>
    <row r="969" spans="1:13">
      <c r="A969">
        <v>5004274</v>
      </c>
      <c r="B969" s="1" t="s">
        <v>2456</v>
      </c>
      <c r="C969" t="s">
        <v>751</v>
      </c>
      <c r="D969" t="s">
        <v>1127</v>
      </c>
      <c r="E969">
        <v>5</v>
      </c>
      <c r="F969">
        <v>6</v>
      </c>
      <c r="G969" t="s">
        <v>2364</v>
      </c>
      <c r="H969">
        <f t="shared" si="60"/>
        <v>9156.2000000000007</v>
      </c>
      <c r="I969">
        <f t="shared" si="61"/>
        <v>11079</v>
      </c>
      <c r="J969">
        <f t="shared" si="62"/>
        <v>9156.2000000000007</v>
      </c>
      <c r="K969" s="11">
        <v>11079</v>
      </c>
      <c r="L969">
        <v>0.78</v>
      </c>
      <c r="M969">
        <v>5.46</v>
      </c>
    </row>
    <row r="970" spans="1:13">
      <c r="A970">
        <v>5002170</v>
      </c>
      <c r="B970" s="1" t="s">
        <v>2456</v>
      </c>
      <c r="C970" t="s">
        <v>165</v>
      </c>
      <c r="D970" t="s">
        <v>166</v>
      </c>
      <c r="E970">
        <v>5</v>
      </c>
      <c r="F970">
        <v>6</v>
      </c>
      <c r="G970" t="s">
        <v>2364</v>
      </c>
      <c r="H970">
        <f t="shared" si="60"/>
        <v>6503.31</v>
      </c>
      <c r="I970">
        <f t="shared" si="61"/>
        <v>7869</v>
      </c>
      <c r="J970">
        <f t="shared" si="62"/>
        <v>6503.31</v>
      </c>
      <c r="K970" s="11">
        <v>7869</v>
      </c>
      <c r="L970">
        <v>0.78</v>
      </c>
      <c r="M970">
        <v>5.46</v>
      </c>
    </row>
    <row r="971" spans="1:13">
      <c r="A971">
        <v>5004269</v>
      </c>
      <c r="B971" s="1" t="s">
        <v>2456</v>
      </c>
      <c r="C971" t="s">
        <v>746</v>
      </c>
      <c r="D971" t="s">
        <v>1122</v>
      </c>
      <c r="E971">
        <v>5</v>
      </c>
      <c r="F971">
        <v>6</v>
      </c>
      <c r="G971" t="s">
        <v>2364</v>
      </c>
      <c r="H971">
        <f t="shared" si="60"/>
        <v>9156.2000000000007</v>
      </c>
      <c r="I971">
        <f t="shared" si="61"/>
        <v>11079</v>
      </c>
      <c r="J971">
        <f t="shared" si="62"/>
        <v>9156.2000000000007</v>
      </c>
      <c r="K971" s="11">
        <v>11079</v>
      </c>
      <c r="L971">
        <v>0.78</v>
      </c>
      <c r="M971">
        <v>5.46</v>
      </c>
    </row>
    <row r="972" spans="1:13">
      <c r="A972">
        <v>5004272</v>
      </c>
      <c r="B972" s="1" t="s">
        <v>2456</v>
      </c>
      <c r="C972" t="s">
        <v>749</v>
      </c>
      <c r="D972" t="s">
        <v>1125</v>
      </c>
      <c r="E972">
        <v>5</v>
      </c>
      <c r="F972">
        <v>6</v>
      </c>
      <c r="G972" t="s">
        <v>2364</v>
      </c>
      <c r="H972">
        <f t="shared" si="60"/>
        <v>9156.2000000000007</v>
      </c>
      <c r="I972">
        <f t="shared" si="61"/>
        <v>11079</v>
      </c>
      <c r="J972">
        <f t="shared" si="62"/>
        <v>9156.2000000000007</v>
      </c>
      <c r="K972" s="11">
        <v>11079</v>
      </c>
      <c r="L972">
        <v>0.78</v>
      </c>
      <c r="M972">
        <v>5.46</v>
      </c>
    </row>
    <row r="973" spans="1:13">
      <c r="A973">
        <v>5000139</v>
      </c>
      <c r="B973" s="1" t="s">
        <v>2456</v>
      </c>
      <c r="C973" t="s">
        <v>27</v>
      </c>
      <c r="D973" t="s">
        <v>28</v>
      </c>
      <c r="E973">
        <v>5</v>
      </c>
      <c r="F973">
        <v>6</v>
      </c>
      <c r="G973" t="s">
        <v>2364</v>
      </c>
      <c r="H973">
        <f t="shared" si="60"/>
        <v>6503.31</v>
      </c>
      <c r="I973">
        <f t="shared" si="61"/>
        <v>7869</v>
      </c>
      <c r="J973">
        <f t="shared" si="62"/>
        <v>6503.31</v>
      </c>
      <c r="K973" s="11">
        <v>7869</v>
      </c>
      <c r="L973">
        <v>0.78</v>
      </c>
      <c r="M973">
        <v>5.46</v>
      </c>
    </row>
    <row r="974" spans="1:13">
      <c r="A974">
        <v>5004268</v>
      </c>
      <c r="B974" s="1" t="s">
        <v>2456</v>
      </c>
      <c r="C974" t="s">
        <v>745</v>
      </c>
      <c r="D974" t="s">
        <v>1121</v>
      </c>
      <c r="E974">
        <v>5</v>
      </c>
      <c r="F974">
        <v>6</v>
      </c>
      <c r="G974" t="s">
        <v>2364</v>
      </c>
      <c r="H974">
        <f t="shared" si="60"/>
        <v>9156.2000000000007</v>
      </c>
      <c r="I974">
        <f t="shared" si="61"/>
        <v>11079</v>
      </c>
      <c r="J974">
        <f t="shared" si="62"/>
        <v>9156.2000000000007</v>
      </c>
      <c r="K974" s="11">
        <v>11079</v>
      </c>
      <c r="L974">
        <v>0.78</v>
      </c>
      <c r="M974">
        <v>5.46</v>
      </c>
    </row>
    <row r="975" spans="1:13">
      <c r="A975">
        <v>5004271</v>
      </c>
      <c r="B975" s="1" t="s">
        <v>2456</v>
      </c>
      <c r="C975" t="s">
        <v>748</v>
      </c>
      <c r="D975" t="s">
        <v>1124</v>
      </c>
      <c r="E975">
        <v>5</v>
      </c>
      <c r="F975">
        <v>6</v>
      </c>
      <c r="G975" t="s">
        <v>2364</v>
      </c>
      <c r="H975">
        <f t="shared" si="60"/>
        <v>9156.2000000000007</v>
      </c>
      <c r="I975">
        <f t="shared" si="61"/>
        <v>11079</v>
      </c>
      <c r="J975">
        <f t="shared" si="62"/>
        <v>9156.2000000000007</v>
      </c>
      <c r="K975" s="11">
        <v>11079</v>
      </c>
      <c r="L975">
        <v>0.78</v>
      </c>
      <c r="M975">
        <v>5.46</v>
      </c>
    </row>
    <row r="976" spans="1:13">
      <c r="A976">
        <v>5002171</v>
      </c>
      <c r="B976" s="1" t="s">
        <v>2456</v>
      </c>
      <c r="C976" t="s">
        <v>167</v>
      </c>
      <c r="D976" t="s">
        <v>168</v>
      </c>
      <c r="E976">
        <v>5</v>
      </c>
      <c r="F976">
        <v>6</v>
      </c>
      <c r="G976" t="s">
        <v>2364</v>
      </c>
      <c r="H976">
        <f t="shared" si="60"/>
        <v>6503.31</v>
      </c>
      <c r="I976">
        <f t="shared" si="61"/>
        <v>7869</v>
      </c>
      <c r="J976">
        <f t="shared" si="62"/>
        <v>6503.31</v>
      </c>
      <c r="K976" s="11">
        <v>7869</v>
      </c>
      <c r="L976">
        <v>0.78</v>
      </c>
      <c r="M976">
        <v>5.46</v>
      </c>
    </row>
    <row r="977" spans="1:13">
      <c r="A977">
        <v>5000154</v>
      </c>
      <c r="B977" s="1" t="s">
        <v>2456</v>
      </c>
      <c r="C977" t="s">
        <v>45</v>
      </c>
      <c r="D977" t="s">
        <v>46</v>
      </c>
      <c r="E977">
        <v>5</v>
      </c>
      <c r="F977">
        <v>6</v>
      </c>
      <c r="G977" t="s">
        <v>2364</v>
      </c>
      <c r="H977">
        <f t="shared" si="60"/>
        <v>9156.2000000000007</v>
      </c>
      <c r="I977">
        <f t="shared" si="61"/>
        <v>11079</v>
      </c>
      <c r="J977">
        <f t="shared" si="62"/>
        <v>9156.2000000000007</v>
      </c>
      <c r="K977" s="11">
        <v>11079</v>
      </c>
      <c r="L977">
        <v>0.78</v>
      </c>
      <c r="M977">
        <v>5.46</v>
      </c>
    </row>
    <row r="978" spans="1:13">
      <c r="A978">
        <v>5000152</v>
      </c>
      <c r="B978" s="1" t="s">
        <v>2456</v>
      </c>
      <c r="C978" t="s">
        <v>43</v>
      </c>
      <c r="D978" t="s">
        <v>44</v>
      </c>
      <c r="E978">
        <v>5</v>
      </c>
      <c r="F978">
        <v>6</v>
      </c>
      <c r="G978" t="s">
        <v>2364</v>
      </c>
      <c r="H978">
        <f t="shared" si="60"/>
        <v>9156.2000000000007</v>
      </c>
      <c r="I978">
        <f t="shared" si="61"/>
        <v>11079</v>
      </c>
      <c r="J978">
        <f t="shared" si="62"/>
        <v>9156.2000000000007</v>
      </c>
      <c r="K978" s="11">
        <v>11079</v>
      </c>
      <c r="L978">
        <v>0.78</v>
      </c>
      <c r="M978">
        <v>5.46</v>
      </c>
    </row>
    <row r="979" spans="1:13">
      <c r="A979">
        <v>5003795</v>
      </c>
      <c r="B979" s="1" t="s">
        <v>2457</v>
      </c>
      <c r="C979" t="s">
        <v>470</v>
      </c>
      <c r="D979" t="s">
        <v>471</v>
      </c>
      <c r="E979">
        <v>5</v>
      </c>
      <c r="F979">
        <v>13</v>
      </c>
      <c r="G979" t="s">
        <v>0</v>
      </c>
      <c r="H979">
        <f t="shared" si="60"/>
        <v>1891.74</v>
      </c>
      <c r="I979">
        <f t="shared" si="61"/>
        <v>2289</v>
      </c>
      <c r="J979">
        <f t="shared" si="62"/>
        <v>1891.74</v>
      </c>
      <c r="K979" s="11">
        <v>2289</v>
      </c>
      <c r="L979">
        <v>0.48</v>
      </c>
      <c r="M979">
        <v>23.04</v>
      </c>
    </row>
    <row r="980" spans="1:13">
      <c r="A980">
        <v>5003748</v>
      </c>
      <c r="B980" s="1" t="s">
        <v>2457</v>
      </c>
      <c r="C980" t="s">
        <v>466</v>
      </c>
      <c r="D980" t="s">
        <v>467</v>
      </c>
      <c r="E980">
        <v>5</v>
      </c>
      <c r="F980">
        <v>13</v>
      </c>
      <c r="G980" t="s">
        <v>0</v>
      </c>
      <c r="H980">
        <f t="shared" si="60"/>
        <v>1561.16</v>
      </c>
      <c r="I980">
        <f t="shared" si="61"/>
        <v>1889</v>
      </c>
      <c r="J980">
        <f t="shared" si="62"/>
        <v>1561.16</v>
      </c>
      <c r="K980" s="11">
        <v>1889</v>
      </c>
      <c r="L980">
        <v>0.72</v>
      </c>
      <c r="M980">
        <v>23.04</v>
      </c>
    </row>
    <row r="981" spans="1:13">
      <c r="A981">
        <v>5003796</v>
      </c>
      <c r="B981" s="1" t="s">
        <v>2457</v>
      </c>
      <c r="C981" t="s">
        <v>472</v>
      </c>
      <c r="D981" t="s">
        <v>473</v>
      </c>
      <c r="E981">
        <v>5</v>
      </c>
      <c r="F981">
        <v>13</v>
      </c>
      <c r="G981" t="s">
        <v>0</v>
      </c>
      <c r="H981">
        <f t="shared" si="60"/>
        <v>1891.74</v>
      </c>
      <c r="I981">
        <f t="shared" si="61"/>
        <v>2289</v>
      </c>
      <c r="J981">
        <f t="shared" si="62"/>
        <v>1891.74</v>
      </c>
      <c r="K981" s="11">
        <v>2289</v>
      </c>
      <c r="L981">
        <v>0.48</v>
      </c>
      <c r="M981">
        <v>23.04</v>
      </c>
    </row>
    <row r="982" spans="1:13">
      <c r="A982">
        <v>5003747</v>
      </c>
      <c r="B982" s="1" t="s">
        <v>2457</v>
      </c>
      <c r="C982" t="s">
        <v>464</v>
      </c>
      <c r="D982" t="s">
        <v>465</v>
      </c>
      <c r="E982">
        <v>5</v>
      </c>
      <c r="F982">
        <v>13</v>
      </c>
      <c r="G982" t="s">
        <v>0</v>
      </c>
      <c r="H982">
        <f t="shared" si="60"/>
        <v>1561.16</v>
      </c>
      <c r="I982">
        <f t="shared" si="61"/>
        <v>1889</v>
      </c>
      <c r="J982">
        <f t="shared" si="62"/>
        <v>1561.16</v>
      </c>
      <c r="K982" s="11">
        <v>1889</v>
      </c>
      <c r="L982">
        <v>0.72</v>
      </c>
      <c r="M982">
        <v>23.04</v>
      </c>
    </row>
    <row r="983" spans="1:13">
      <c r="A983">
        <v>5003798</v>
      </c>
      <c r="B983" s="1" t="s">
        <v>2457</v>
      </c>
      <c r="C983" t="s">
        <v>476</v>
      </c>
      <c r="D983" t="s">
        <v>477</v>
      </c>
      <c r="E983">
        <v>5</v>
      </c>
      <c r="F983">
        <v>13</v>
      </c>
      <c r="G983" t="s">
        <v>0</v>
      </c>
      <c r="H983">
        <f t="shared" si="60"/>
        <v>1891.74</v>
      </c>
      <c r="I983">
        <f t="shared" si="61"/>
        <v>2289</v>
      </c>
      <c r="J983">
        <f t="shared" si="62"/>
        <v>1891.74</v>
      </c>
      <c r="K983" s="11">
        <v>2289</v>
      </c>
      <c r="L983">
        <v>0.48</v>
      </c>
      <c r="M983">
        <v>23.04</v>
      </c>
    </row>
    <row r="984" spans="1:13">
      <c r="A984">
        <v>5003749</v>
      </c>
      <c r="B984" s="1" t="s">
        <v>2457</v>
      </c>
      <c r="C984" t="s">
        <v>468</v>
      </c>
      <c r="D984" t="s">
        <v>469</v>
      </c>
      <c r="E984">
        <v>5</v>
      </c>
      <c r="F984">
        <v>13</v>
      </c>
      <c r="G984" t="s">
        <v>0</v>
      </c>
      <c r="H984">
        <f t="shared" ref="H984:H1047" si="63">J984*(1-$K$2)</f>
        <v>1561.16</v>
      </c>
      <c r="I984">
        <f t="shared" ref="I984:I1047" si="64">K984*(1-$K$2)</f>
        <v>1889</v>
      </c>
      <c r="J984">
        <f t="shared" ref="J984:J1047" si="65">ROUND(K984/1.21,2)</f>
        <v>1561.16</v>
      </c>
      <c r="K984" s="11">
        <v>1889</v>
      </c>
      <c r="L984">
        <v>0.72</v>
      </c>
      <c r="M984">
        <v>23.04</v>
      </c>
    </row>
    <row r="985" spans="1:13">
      <c r="A985">
        <v>5003797</v>
      </c>
      <c r="B985" s="1" t="s">
        <v>2457</v>
      </c>
      <c r="C985" t="s">
        <v>474</v>
      </c>
      <c r="D985" t="s">
        <v>475</v>
      </c>
      <c r="E985">
        <v>5</v>
      </c>
      <c r="F985">
        <v>13</v>
      </c>
      <c r="G985" t="s">
        <v>0</v>
      </c>
      <c r="H985">
        <f t="shared" si="63"/>
        <v>1891.74</v>
      </c>
      <c r="I985">
        <f t="shared" si="64"/>
        <v>2289</v>
      </c>
      <c r="J985">
        <f t="shared" si="65"/>
        <v>1891.74</v>
      </c>
      <c r="K985" s="11">
        <v>2289</v>
      </c>
      <c r="L985">
        <v>0.48</v>
      </c>
      <c r="M985">
        <v>23.04</v>
      </c>
    </row>
    <row r="986" spans="1:13">
      <c r="A986">
        <v>5004294</v>
      </c>
      <c r="B986" s="1" t="s">
        <v>2457</v>
      </c>
      <c r="C986" t="s">
        <v>767</v>
      </c>
      <c r="D986" t="s">
        <v>1820</v>
      </c>
      <c r="E986">
        <v>5</v>
      </c>
      <c r="F986">
        <v>13</v>
      </c>
      <c r="G986" t="s">
        <v>0</v>
      </c>
      <c r="H986">
        <f t="shared" si="63"/>
        <v>1561.16</v>
      </c>
      <c r="I986">
        <f t="shared" si="64"/>
        <v>1889</v>
      </c>
      <c r="J986">
        <f t="shared" si="65"/>
        <v>1561.16</v>
      </c>
      <c r="K986" s="11">
        <v>1889</v>
      </c>
      <c r="L986">
        <v>0.72</v>
      </c>
      <c r="M986">
        <v>23.04</v>
      </c>
    </row>
    <row r="987" spans="1:13">
      <c r="A987">
        <v>5004363</v>
      </c>
      <c r="B987" s="1" t="s">
        <v>2457</v>
      </c>
      <c r="C987" t="s">
        <v>836</v>
      </c>
      <c r="D987" t="s">
        <v>1211</v>
      </c>
      <c r="E987">
        <v>5</v>
      </c>
      <c r="F987">
        <v>6</v>
      </c>
      <c r="G987" t="s">
        <v>2364</v>
      </c>
      <c r="H987">
        <f t="shared" si="63"/>
        <v>1376.03</v>
      </c>
      <c r="I987">
        <f t="shared" si="64"/>
        <v>1665</v>
      </c>
      <c r="J987">
        <f t="shared" si="65"/>
        <v>1376.03</v>
      </c>
      <c r="K987" s="11">
        <v>1665</v>
      </c>
      <c r="L987">
        <v>0.72</v>
      </c>
      <c r="M987">
        <v>72</v>
      </c>
    </row>
    <row r="988" spans="1:13">
      <c r="A988">
        <v>5004354</v>
      </c>
      <c r="B988" s="1" t="s">
        <v>2457</v>
      </c>
      <c r="C988" t="s">
        <v>827</v>
      </c>
      <c r="D988" t="s">
        <v>1202</v>
      </c>
      <c r="E988">
        <v>5</v>
      </c>
      <c r="F988">
        <v>6</v>
      </c>
      <c r="G988" t="s">
        <v>2364</v>
      </c>
      <c r="H988">
        <f t="shared" si="63"/>
        <v>453.72</v>
      </c>
      <c r="I988">
        <f t="shared" si="64"/>
        <v>549</v>
      </c>
      <c r="J988">
        <f t="shared" si="65"/>
        <v>453.72</v>
      </c>
      <c r="K988" s="11">
        <v>549</v>
      </c>
      <c r="L988">
        <v>0.48</v>
      </c>
      <c r="M988">
        <v>48</v>
      </c>
    </row>
    <row r="989" spans="1:13">
      <c r="A989">
        <v>5004361</v>
      </c>
      <c r="B989" s="1" t="s">
        <v>2457</v>
      </c>
      <c r="C989" t="s">
        <v>834</v>
      </c>
      <c r="D989" t="s">
        <v>1209</v>
      </c>
      <c r="E989">
        <v>5</v>
      </c>
      <c r="F989">
        <v>6</v>
      </c>
      <c r="G989" t="s">
        <v>2364</v>
      </c>
      <c r="H989">
        <f t="shared" si="63"/>
        <v>2987.6</v>
      </c>
      <c r="I989">
        <f t="shared" si="64"/>
        <v>3615</v>
      </c>
      <c r="J989">
        <f t="shared" si="65"/>
        <v>2987.6</v>
      </c>
      <c r="K989" s="11">
        <v>3615</v>
      </c>
      <c r="L989">
        <v>0.72</v>
      </c>
      <c r="M989">
        <v>72</v>
      </c>
    </row>
    <row r="990" spans="1:13">
      <c r="A990">
        <v>5004353</v>
      </c>
      <c r="B990" s="1" t="s">
        <v>2457</v>
      </c>
      <c r="C990" t="s">
        <v>826</v>
      </c>
      <c r="D990" t="s">
        <v>1201</v>
      </c>
      <c r="E990">
        <v>5</v>
      </c>
      <c r="F990">
        <v>6</v>
      </c>
      <c r="G990" t="s">
        <v>2364</v>
      </c>
      <c r="H990">
        <f t="shared" si="63"/>
        <v>2180.9899999999998</v>
      </c>
      <c r="I990">
        <f t="shared" si="64"/>
        <v>2639</v>
      </c>
      <c r="J990">
        <f t="shared" si="65"/>
        <v>2180.9899999999998</v>
      </c>
      <c r="K990" s="11">
        <v>2639</v>
      </c>
      <c r="L990">
        <v>0.48</v>
      </c>
      <c r="M990">
        <v>48</v>
      </c>
    </row>
    <row r="991" spans="1:13">
      <c r="A991">
        <v>5004360</v>
      </c>
      <c r="B991" s="1" t="s">
        <v>2457</v>
      </c>
      <c r="C991" t="s">
        <v>833</v>
      </c>
      <c r="D991" t="s">
        <v>1208</v>
      </c>
      <c r="E991">
        <v>5</v>
      </c>
      <c r="F991">
        <v>6</v>
      </c>
      <c r="G991" t="s">
        <v>2364</v>
      </c>
      <c r="H991">
        <f t="shared" si="63"/>
        <v>2023.97</v>
      </c>
      <c r="I991">
        <f t="shared" si="64"/>
        <v>2449</v>
      </c>
      <c r="J991">
        <f t="shared" si="65"/>
        <v>2023.97</v>
      </c>
      <c r="K991" s="11">
        <v>2449</v>
      </c>
      <c r="L991">
        <v>0.72</v>
      </c>
      <c r="M991">
        <v>72</v>
      </c>
    </row>
    <row r="992" spans="1:13">
      <c r="A992">
        <v>5004352</v>
      </c>
      <c r="B992" s="1" t="s">
        <v>2457</v>
      </c>
      <c r="C992" t="s">
        <v>825</v>
      </c>
      <c r="D992" t="s">
        <v>1200</v>
      </c>
      <c r="E992">
        <v>5</v>
      </c>
      <c r="F992">
        <v>6</v>
      </c>
      <c r="G992" t="s">
        <v>2364</v>
      </c>
      <c r="H992">
        <f t="shared" si="63"/>
        <v>1342.98</v>
      </c>
      <c r="I992">
        <f t="shared" si="64"/>
        <v>1625</v>
      </c>
      <c r="J992">
        <f t="shared" si="65"/>
        <v>1342.98</v>
      </c>
      <c r="K992" s="11">
        <v>1625</v>
      </c>
      <c r="L992">
        <v>0.48</v>
      </c>
      <c r="M992">
        <v>48</v>
      </c>
    </row>
    <row r="993" spans="1:13">
      <c r="A993">
        <v>5004367</v>
      </c>
      <c r="B993" s="1" t="s">
        <v>2457</v>
      </c>
      <c r="C993" t="s">
        <v>840</v>
      </c>
      <c r="D993" t="s">
        <v>1215</v>
      </c>
      <c r="E993">
        <v>5</v>
      </c>
      <c r="F993">
        <v>6</v>
      </c>
      <c r="G993" t="s">
        <v>2364</v>
      </c>
      <c r="H993">
        <f t="shared" si="63"/>
        <v>3635.54</v>
      </c>
      <c r="I993">
        <f t="shared" si="64"/>
        <v>4399</v>
      </c>
      <c r="J993">
        <f t="shared" si="65"/>
        <v>3635.54</v>
      </c>
      <c r="K993" s="11">
        <v>4399</v>
      </c>
      <c r="L993">
        <v>0.27</v>
      </c>
      <c r="M993">
        <v>27</v>
      </c>
    </row>
    <row r="994" spans="1:13">
      <c r="A994">
        <v>5004372</v>
      </c>
      <c r="B994" s="1" t="s">
        <v>2457</v>
      </c>
      <c r="C994" t="s">
        <v>845</v>
      </c>
      <c r="D994" t="s">
        <v>1220</v>
      </c>
      <c r="E994">
        <v>5</v>
      </c>
      <c r="F994">
        <v>6</v>
      </c>
      <c r="G994" t="s">
        <v>2364</v>
      </c>
      <c r="H994">
        <f t="shared" si="63"/>
        <v>2342.98</v>
      </c>
      <c r="I994">
        <f t="shared" si="64"/>
        <v>2835</v>
      </c>
      <c r="J994">
        <f t="shared" si="65"/>
        <v>2342.98</v>
      </c>
      <c r="K994" s="11">
        <v>2835</v>
      </c>
      <c r="L994">
        <v>0.19</v>
      </c>
      <c r="M994">
        <v>7.44</v>
      </c>
    </row>
    <row r="995" spans="1:13">
      <c r="A995">
        <v>5004339</v>
      </c>
      <c r="B995" s="1" t="s">
        <v>2457</v>
      </c>
      <c r="C995" t="s">
        <v>812</v>
      </c>
      <c r="D995" t="s">
        <v>1187</v>
      </c>
      <c r="E995">
        <v>5</v>
      </c>
      <c r="F995">
        <v>6</v>
      </c>
      <c r="G995" t="s">
        <v>2364</v>
      </c>
      <c r="H995">
        <f t="shared" si="63"/>
        <v>4285.12</v>
      </c>
      <c r="I995">
        <f t="shared" si="64"/>
        <v>5185</v>
      </c>
      <c r="J995">
        <f t="shared" si="65"/>
        <v>4285.12</v>
      </c>
      <c r="K995" s="11">
        <v>5185</v>
      </c>
      <c r="L995">
        <v>0.54</v>
      </c>
      <c r="M995">
        <v>19.440000000000001</v>
      </c>
    </row>
    <row r="996" spans="1:13">
      <c r="A996">
        <v>5004314</v>
      </c>
      <c r="B996" s="1" t="s">
        <v>2457</v>
      </c>
      <c r="C996" t="s">
        <v>787</v>
      </c>
      <c r="D996" t="s">
        <v>1162</v>
      </c>
      <c r="E996">
        <v>5</v>
      </c>
      <c r="F996">
        <v>6</v>
      </c>
      <c r="G996" t="s">
        <v>2364</v>
      </c>
      <c r="H996">
        <f t="shared" si="63"/>
        <v>9772.73</v>
      </c>
      <c r="I996">
        <f t="shared" si="64"/>
        <v>11825</v>
      </c>
      <c r="J996">
        <f t="shared" si="65"/>
        <v>9772.73</v>
      </c>
      <c r="K996" s="11">
        <v>11825</v>
      </c>
      <c r="L996">
        <v>0.48</v>
      </c>
      <c r="M996">
        <v>23.04</v>
      </c>
    </row>
    <row r="997" spans="1:13">
      <c r="A997">
        <v>5004335</v>
      </c>
      <c r="B997" s="1" t="s">
        <v>2457</v>
      </c>
      <c r="C997" t="s">
        <v>808</v>
      </c>
      <c r="D997" t="s">
        <v>1183</v>
      </c>
      <c r="E997">
        <v>5</v>
      </c>
      <c r="F997">
        <v>6</v>
      </c>
      <c r="G997" t="s">
        <v>2364</v>
      </c>
      <c r="H997">
        <f t="shared" si="63"/>
        <v>5252.07</v>
      </c>
      <c r="I997">
        <f t="shared" si="64"/>
        <v>6355</v>
      </c>
      <c r="J997">
        <f t="shared" si="65"/>
        <v>5252.07</v>
      </c>
      <c r="K997" s="11">
        <v>6355</v>
      </c>
      <c r="L997">
        <v>0.54</v>
      </c>
      <c r="M997">
        <v>19.440000000000001</v>
      </c>
    </row>
    <row r="998" spans="1:13">
      <c r="A998">
        <v>5004312</v>
      </c>
      <c r="B998" s="1" t="s">
        <v>2457</v>
      </c>
      <c r="C998" t="s">
        <v>785</v>
      </c>
      <c r="D998" t="s">
        <v>1160</v>
      </c>
      <c r="E998">
        <v>5</v>
      </c>
      <c r="F998">
        <v>6</v>
      </c>
      <c r="G998" t="s">
        <v>2364</v>
      </c>
      <c r="H998">
        <f t="shared" si="63"/>
        <v>11384.3</v>
      </c>
      <c r="I998">
        <f t="shared" si="64"/>
        <v>13775</v>
      </c>
      <c r="J998">
        <f t="shared" si="65"/>
        <v>11384.3</v>
      </c>
      <c r="K998" s="11">
        <v>13775</v>
      </c>
      <c r="L998">
        <v>0.48</v>
      </c>
      <c r="M998">
        <v>23.04</v>
      </c>
    </row>
    <row r="999" spans="1:13">
      <c r="A999">
        <v>5004378</v>
      </c>
      <c r="B999" s="1" t="s">
        <v>2457</v>
      </c>
      <c r="C999" t="s">
        <v>851</v>
      </c>
      <c r="D999" t="s">
        <v>1226</v>
      </c>
      <c r="E999">
        <v>5</v>
      </c>
      <c r="F999">
        <v>6</v>
      </c>
      <c r="G999" t="s">
        <v>2364</v>
      </c>
      <c r="H999">
        <f t="shared" si="63"/>
        <v>3309.92</v>
      </c>
      <c r="I999">
        <f t="shared" si="64"/>
        <v>4005</v>
      </c>
      <c r="J999">
        <f t="shared" si="65"/>
        <v>3309.92</v>
      </c>
      <c r="K999" s="11">
        <v>4005</v>
      </c>
      <c r="L999">
        <v>0.21</v>
      </c>
      <c r="M999">
        <v>10.08</v>
      </c>
    </row>
    <row r="1000" spans="1:13">
      <c r="A1000">
        <v>5004387</v>
      </c>
      <c r="B1000" s="1" t="s">
        <v>2457</v>
      </c>
      <c r="C1000" t="s">
        <v>860</v>
      </c>
      <c r="D1000" t="s">
        <v>1235</v>
      </c>
      <c r="E1000">
        <v>5</v>
      </c>
      <c r="F1000">
        <v>6</v>
      </c>
      <c r="G1000" t="s">
        <v>2364</v>
      </c>
      <c r="H1000">
        <f t="shared" si="63"/>
        <v>3635.54</v>
      </c>
      <c r="I1000">
        <f t="shared" si="64"/>
        <v>4399</v>
      </c>
      <c r="J1000">
        <f t="shared" si="65"/>
        <v>3635.54</v>
      </c>
      <c r="K1000" s="11">
        <v>4399</v>
      </c>
      <c r="L1000">
        <v>0.36</v>
      </c>
      <c r="M1000">
        <v>17.28</v>
      </c>
    </row>
    <row r="1001" spans="1:13">
      <c r="A1001">
        <v>5004386</v>
      </c>
      <c r="B1001" s="1" t="s">
        <v>2457</v>
      </c>
      <c r="C1001" t="s">
        <v>859</v>
      </c>
      <c r="D1001" t="s">
        <v>1234</v>
      </c>
      <c r="E1001">
        <v>5</v>
      </c>
      <c r="F1001">
        <v>6</v>
      </c>
      <c r="G1001" t="s">
        <v>2364</v>
      </c>
      <c r="H1001">
        <f t="shared" si="63"/>
        <v>1346.28</v>
      </c>
      <c r="I1001">
        <f t="shared" si="64"/>
        <v>1629</v>
      </c>
      <c r="J1001">
        <f t="shared" si="65"/>
        <v>1346.28</v>
      </c>
      <c r="K1001" s="11">
        <v>1629</v>
      </c>
      <c r="L1001">
        <v>0.18</v>
      </c>
      <c r="M1001">
        <v>7.2</v>
      </c>
    </row>
    <row r="1002" spans="1:13">
      <c r="A1002">
        <v>5004325</v>
      </c>
      <c r="B1002" s="1" t="s">
        <v>2457</v>
      </c>
      <c r="C1002" t="s">
        <v>798</v>
      </c>
      <c r="D1002" t="s">
        <v>1173</v>
      </c>
      <c r="E1002">
        <v>5</v>
      </c>
      <c r="F1002">
        <v>6</v>
      </c>
      <c r="G1002" t="s">
        <v>2364</v>
      </c>
      <c r="H1002">
        <f t="shared" si="63"/>
        <v>2180.9899999999998</v>
      </c>
      <c r="I1002">
        <f t="shared" si="64"/>
        <v>2639</v>
      </c>
      <c r="J1002">
        <f t="shared" si="65"/>
        <v>2180.9899999999998</v>
      </c>
      <c r="K1002" s="11">
        <v>2639</v>
      </c>
      <c r="L1002">
        <v>0.54</v>
      </c>
      <c r="M1002">
        <v>19.440000000000001</v>
      </c>
    </row>
    <row r="1003" spans="1:13">
      <c r="A1003">
        <v>5004295</v>
      </c>
      <c r="B1003" s="1" t="s">
        <v>2457</v>
      </c>
      <c r="C1003" t="s">
        <v>768</v>
      </c>
      <c r="D1003" t="s">
        <v>1143</v>
      </c>
      <c r="E1003">
        <v>5</v>
      </c>
      <c r="F1003">
        <v>6</v>
      </c>
      <c r="G1003" t="s">
        <v>2364</v>
      </c>
      <c r="H1003">
        <f t="shared" si="63"/>
        <v>4607.4399999999996</v>
      </c>
      <c r="I1003">
        <f t="shared" si="64"/>
        <v>5575</v>
      </c>
      <c r="J1003">
        <f t="shared" si="65"/>
        <v>4607.4399999999996</v>
      </c>
      <c r="K1003" s="11">
        <v>5575</v>
      </c>
      <c r="L1003">
        <v>0.48</v>
      </c>
      <c r="M1003">
        <v>23.04</v>
      </c>
    </row>
    <row r="1004" spans="1:13">
      <c r="A1004">
        <v>5004330</v>
      </c>
      <c r="B1004" s="1" t="s">
        <v>2457</v>
      </c>
      <c r="C1004" t="s">
        <v>803</v>
      </c>
      <c r="D1004" t="s">
        <v>1178</v>
      </c>
      <c r="E1004">
        <v>5</v>
      </c>
      <c r="F1004">
        <v>6</v>
      </c>
      <c r="G1004" t="s">
        <v>2364</v>
      </c>
      <c r="H1004">
        <f t="shared" si="63"/>
        <v>2987.6</v>
      </c>
      <c r="I1004">
        <f t="shared" si="64"/>
        <v>3615</v>
      </c>
      <c r="J1004">
        <f t="shared" si="65"/>
        <v>2987.6</v>
      </c>
      <c r="K1004" s="11">
        <v>3615</v>
      </c>
      <c r="L1004">
        <v>0.54</v>
      </c>
      <c r="M1004">
        <v>19.440000000000001</v>
      </c>
    </row>
    <row r="1005" spans="1:13">
      <c r="A1005">
        <v>5004302</v>
      </c>
      <c r="B1005" s="1" t="s">
        <v>2457</v>
      </c>
      <c r="C1005" t="s">
        <v>775</v>
      </c>
      <c r="D1005" t="s">
        <v>1150</v>
      </c>
      <c r="E1005">
        <v>5</v>
      </c>
      <c r="F1005">
        <v>6</v>
      </c>
      <c r="G1005" t="s">
        <v>2364</v>
      </c>
      <c r="H1005">
        <f t="shared" si="63"/>
        <v>6214.05</v>
      </c>
      <c r="I1005">
        <f t="shared" si="64"/>
        <v>7519</v>
      </c>
      <c r="J1005">
        <f t="shared" si="65"/>
        <v>6214.05</v>
      </c>
      <c r="K1005" s="11">
        <v>7519</v>
      </c>
      <c r="L1005">
        <v>0.48</v>
      </c>
      <c r="M1005">
        <v>23.04</v>
      </c>
    </row>
    <row r="1006" spans="1:13">
      <c r="A1006">
        <v>5004332</v>
      </c>
      <c r="B1006" s="1" t="s">
        <v>2457</v>
      </c>
      <c r="C1006" t="s">
        <v>805</v>
      </c>
      <c r="D1006" t="s">
        <v>1180</v>
      </c>
      <c r="E1006">
        <v>5</v>
      </c>
      <c r="F1006">
        <v>6</v>
      </c>
      <c r="G1006" t="s">
        <v>2364</v>
      </c>
      <c r="H1006">
        <f t="shared" si="63"/>
        <v>3797.52</v>
      </c>
      <c r="I1006">
        <f t="shared" si="64"/>
        <v>4595</v>
      </c>
      <c r="J1006">
        <f t="shared" si="65"/>
        <v>3797.52</v>
      </c>
      <c r="K1006" s="11">
        <v>4595</v>
      </c>
      <c r="L1006">
        <v>0.54</v>
      </c>
      <c r="M1006">
        <v>19.440000000000001</v>
      </c>
    </row>
    <row r="1007" spans="1:13">
      <c r="A1007">
        <v>5004305</v>
      </c>
      <c r="B1007" s="1" t="s">
        <v>2457</v>
      </c>
      <c r="C1007" t="s">
        <v>778</v>
      </c>
      <c r="D1007" t="s">
        <v>1153</v>
      </c>
      <c r="E1007">
        <v>5</v>
      </c>
      <c r="F1007">
        <v>6</v>
      </c>
      <c r="G1007" t="s">
        <v>2364</v>
      </c>
      <c r="H1007">
        <f t="shared" si="63"/>
        <v>6384.3</v>
      </c>
      <c r="I1007">
        <f t="shared" si="64"/>
        <v>7725</v>
      </c>
      <c r="J1007">
        <f t="shared" si="65"/>
        <v>6384.3</v>
      </c>
      <c r="K1007" s="11">
        <v>7725</v>
      </c>
      <c r="L1007">
        <v>0.48</v>
      </c>
      <c r="M1007">
        <v>23.04</v>
      </c>
    </row>
    <row r="1008" spans="1:13">
      <c r="A1008">
        <v>5004322</v>
      </c>
      <c r="B1008" s="1" t="s">
        <v>2457</v>
      </c>
      <c r="C1008" t="s">
        <v>795</v>
      </c>
      <c r="D1008" t="s">
        <v>1170</v>
      </c>
      <c r="E1008">
        <v>5</v>
      </c>
      <c r="F1008">
        <v>6</v>
      </c>
      <c r="G1008" t="s">
        <v>2364</v>
      </c>
      <c r="H1008">
        <f t="shared" si="63"/>
        <v>2987.6</v>
      </c>
      <c r="I1008">
        <f t="shared" si="64"/>
        <v>3615</v>
      </c>
      <c r="J1008">
        <f t="shared" si="65"/>
        <v>2987.6</v>
      </c>
      <c r="K1008" s="11">
        <v>3615</v>
      </c>
      <c r="L1008">
        <v>0.54</v>
      </c>
      <c r="M1008">
        <v>19.440000000000001</v>
      </c>
    </row>
    <row r="1009" spans="1:13">
      <c r="A1009">
        <v>5004298</v>
      </c>
      <c r="B1009" s="1" t="s">
        <v>2457</v>
      </c>
      <c r="C1009" t="s">
        <v>771</v>
      </c>
      <c r="D1009" t="s">
        <v>1146</v>
      </c>
      <c r="E1009">
        <v>5</v>
      </c>
      <c r="F1009">
        <v>6</v>
      </c>
      <c r="G1009" t="s">
        <v>2364</v>
      </c>
      <c r="H1009">
        <f t="shared" si="63"/>
        <v>6214.05</v>
      </c>
      <c r="I1009">
        <f t="shared" si="64"/>
        <v>7519</v>
      </c>
      <c r="J1009">
        <f t="shared" si="65"/>
        <v>6214.05</v>
      </c>
      <c r="K1009" s="11">
        <v>7519</v>
      </c>
      <c r="L1009">
        <v>0.48</v>
      </c>
      <c r="M1009">
        <v>23.04</v>
      </c>
    </row>
    <row r="1010" spans="1:13">
      <c r="A1010">
        <v>5004381</v>
      </c>
      <c r="B1010" s="1" t="s">
        <v>2457</v>
      </c>
      <c r="C1010" t="s">
        <v>854</v>
      </c>
      <c r="D1010" t="s">
        <v>1229</v>
      </c>
      <c r="E1010">
        <v>5</v>
      </c>
      <c r="F1010">
        <v>6</v>
      </c>
      <c r="G1010" t="s">
        <v>2364</v>
      </c>
      <c r="H1010">
        <f t="shared" si="63"/>
        <v>4285.12</v>
      </c>
      <c r="I1010">
        <f t="shared" si="64"/>
        <v>5185</v>
      </c>
      <c r="J1010">
        <f t="shared" si="65"/>
        <v>4285.12</v>
      </c>
      <c r="K1010" s="11">
        <v>5185</v>
      </c>
      <c r="L1010">
        <v>0.18</v>
      </c>
      <c r="M1010">
        <v>11.52</v>
      </c>
    </row>
    <row r="1011" spans="1:13">
      <c r="A1011">
        <v>5004364</v>
      </c>
      <c r="B1011" s="1" t="s">
        <v>2457</v>
      </c>
      <c r="C1011" t="s">
        <v>837</v>
      </c>
      <c r="D1011" t="s">
        <v>1212</v>
      </c>
      <c r="E1011">
        <v>5</v>
      </c>
      <c r="F1011">
        <v>6</v>
      </c>
      <c r="G1011" t="s">
        <v>2364</v>
      </c>
      <c r="H1011">
        <f t="shared" si="63"/>
        <v>1376.03</v>
      </c>
      <c r="I1011">
        <f t="shared" si="64"/>
        <v>1665</v>
      </c>
      <c r="J1011">
        <f t="shared" si="65"/>
        <v>1376.03</v>
      </c>
      <c r="K1011" s="11">
        <v>1665</v>
      </c>
      <c r="L1011">
        <v>0.72</v>
      </c>
      <c r="M1011">
        <v>72</v>
      </c>
    </row>
    <row r="1012" spans="1:13">
      <c r="A1012">
        <v>5004348</v>
      </c>
      <c r="B1012" s="1" t="s">
        <v>2457</v>
      </c>
      <c r="C1012" t="s">
        <v>821</v>
      </c>
      <c r="D1012" t="s">
        <v>1196</v>
      </c>
      <c r="E1012">
        <v>5</v>
      </c>
      <c r="F1012">
        <v>6</v>
      </c>
      <c r="G1012" t="s">
        <v>2364</v>
      </c>
      <c r="H1012">
        <f t="shared" si="63"/>
        <v>453.72</v>
      </c>
      <c r="I1012">
        <f t="shared" si="64"/>
        <v>549</v>
      </c>
      <c r="J1012">
        <f t="shared" si="65"/>
        <v>453.72</v>
      </c>
      <c r="K1012" s="11">
        <v>549</v>
      </c>
      <c r="L1012">
        <v>0.48</v>
      </c>
      <c r="M1012">
        <v>48</v>
      </c>
    </row>
    <row r="1013" spans="1:13">
      <c r="A1013">
        <v>5004362</v>
      </c>
      <c r="B1013" s="1" t="s">
        <v>2457</v>
      </c>
      <c r="C1013" t="s">
        <v>835</v>
      </c>
      <c r="D1013" t="s">
        <v>1210</v>
      </c>
      <c r="E1013">
        <v>5</v>
      </c>
      <c r="F1013">
        <v>6</v>
      </c>
      <c r="G1013" t="s">
        <v>2364</v>
      </c>
      <c r="H1013">
        <f t="shared" si="63"/>
        <v>2987.6</v>
      </c>
      <c r="I1013">
        <f t="shared" si="64"/>
        <v>3615</v>
      </c>
      <c r="J1013">
        <f t="shared" si="65"/>
        <v>2987.6</v>
      </c>
      <c r="K1013" s="11">
        <v>3615</v>
      </c>
      <c r="L1013">
        <v>0.72</v>
      </c>
      <c r="M1013">
        <v>72</v>
      </c>
    </row>
    <row r="1014" spans="1:13">
      <c r="A1014">
        <v>5004351</v>
      </c>
      <c r="B1014" s="1" t="s">
        <v>2457</v>
      </c>
      <c r="C1014" t="s">
        <v>824</v>
      </c>
      <c r="D1014" t="s">
        <v>1199</v>
      </c>
      <c r="E1014">
        <v>5</v>
      </c>
      <c r="F1014">
        <v>6</v>
      </c>
      <c r="G1014" t="s">
        <v>2364</v>
      </c>
      <c r="H1014">
        <f t="shared" si="63"/>
        <v>2180.9899999999998</v>
      </c>
      <c r="I1014">
        <f t="shared" si="64"/>
        <v>2639</v>
      </c>
      <c r="J1014">
        <f t="shared" si="65"/>
        <v>2180.9899999999998</v>
      </c>
      <c r="K1014" s="11">
        <v>2639</v>
      </c>
      <c r="L1014">
        <v>0.48</v>
      </c>
      <c r="M1014">
        <v>48</v>
      </c>
    </row>
    <row r="1015" spans="1:13">
      <c r="A1015">
        <v>5004365</v>
      </c>
      <c r="B1015" s="1" t="s">
        <v>2457</v>
      </c>
      <c r="C1015" t="s">
        <v>838</v>
      </c>
      <c r="D1015" t="s">
        <v>1213</v>
      </c>
      <c r="E1015">
        <v>5</v>
      </c>
      <c r="F1015">
        <v>6</v>
      </c>
      <c r="G1015" t="s">
        <v>2364</v>
      </c>
      <c r="H1015">
        <f t="shared" si="63"/>
        <v>2023.97</v>
      </c>
      <c r="I1015">
        <f t="shared" si="64"/>
        <v>2449</v>
      </c>
      <c r="J1015">
        <f t="shared" si="65"/>
        <v>2023.97</v>
      </c>
      <c r="K1015" s="11">
        <v>2449</v>
      </c>
      <c r="L1015">
        <v>0.72</v>
      </c>
      <c r="M1015">
        <v>72</v>
      </c>
    </row>
    <row r="1016" spans="1:13">
      <c r="A1016">
        <v>5004345</v>
      </c>
      <c r="B1016" s="1" t="s">
        <v>2457</v>
      </c>
      <c r="C1016" t="s">
        <v>818</v>
      </c>
      <c r="D1016" t="s">
        <v>1193</v>
      </c>
      <c r="E1016">
        <v>5</v>
      </c>
      <c r="F1016">
        <v>6</v>
      </c>
      <c r="G1016" t="s">
        <v>2364</v>
      </c>
      <c r="H1016">
        <f t="shared" si="63"/>
        <v>1342.98</v>
      </c>
      <c r="I1016">
        <f t="shared" si="64"/>
        <v>1625</v>
      </c>
      <c r="J1016">
        <f t="shared" si="65"/>
        <v>1342.98</v>
      </c>
      <c r="K1016" s="11">
        <v>1625</v>
      </c>
      <c r="L1016">
        <v>0.48</v>
      </c>
      <c r="M1016">
        <v>48</v>
      </c>
    </row>
    <row r="1017" spans="1:13">
      <c r="A1017">
        <v>5004369</v>
      </c>
      <c r="B1017" s="1" t="s">
        <v>2457</v>
      </c>
      <c r="C1017" t="s">
        <v>842</v>
      </c>
      <c r="D1017" t="s">
        <v>1217</v>
      </c>
      <c r="E1017">
        <v>5</v>
      </c>
      <c r="F1017">
        <v>6</v>
      </c>
      <c r="G1017" t="s">
        <v>2364</v>
      </c>
      <c r="H1017">
        <f t="shared" si="63"/>
        <v>3635.54</v>
      </c>
      <c r="I1017">
        <f t="shared" si="64"/>
        <v>4399</v>
      </c>
      <c r="J1017">
        <f t="shared" si="65"/>
        <v>3635.54</v>
      </c>
      <c r="K1017" s="11">
        <v>4399</v>
      </c>
      <c r="L1017">
        <v>0.27</v>
      </c>
      <c r="M1017">
        <v>27</v>
      </c>
    </row>
    <row r="1018" spans="1:13">
      <c r="A1018">
        <v>5004373</v>
      </c>
      <c r="B1018" s="1" t="s">
        <v>2457</v>
      </c>
      <c r="C1018" t="s">
        <v>846</v>
      </c>
      <c r="D1018" t="s">
        <v>1221</v>
      </c>
      <c r="E1018">
        <v>5</v>
      </c>
      <c r="F1018">
        <v>6</v>
      </c>
      <c r="G1018" t="s">
        <v>2364</v>
      </c>
      <c r="H1018">
        <f t="shared" si="63"/>
        <v>2342.98</v>
      </c>
      <c r="I1018">
        <f t="shared" si="64"/>
        <v>2835</v>
      </c>
      <c r="J1018">
        <f t="shared" si="65"/>
        <v>2342.98</v>
      </c>
      <c r="K1018" s="11">
        <v>2835</v>
      </c>
      <c r="L1018">
        <v>0.19</v>
      </c>
      <c r="M1018">
        <v>7.44</v>
      </c>
    </row>
    <row r="1019" spans="1:13">
      <c r="A1019">
        <v>5004338</v>
      </c>
      <c r="B1019" s="1" t="s">
        <v>2457</v>
      </c>
      <c r="C1019" t="s">
        <v>811</v>
      </c>
      <c r="D1019" t="s">
        <v>1186</v>
      </c>
      <c r="E1019">
        <v>5</v>
      </c>
      <c r="F1019">
        <v>6</v>
      </c>
      <c r="G1019" t="s">
        <v>2364</v>
      </c>
      <c r="H1019">
        <f t="shared" si="63"/>
        <v>4285.12</v>
      </c>
      <c r="I1019">
        <f t="shared" si="64"/>
        <v>5185</v>
      </c>
      <c r="J1019">
        <f t="shared" si="65"/>
        <v>4285.12</v>
      </c>
      <c r="K1019" s="11">
        <v>5185</v>
      </c>
      <c r="L1019">
        <v>0.54</v>
      </c>
      <c r="M1019">
        <v>19.440000000000001</v>
      </c>
    </row>
    <row r="1020" spans="1:13">
      <c r="A1020">
        <v>5004311</v>
      </c>
      <c r="B1020" s="1" t="s">
        <v>2457</v>
      </c>
      <c r="C1020" t="s">
        <v>784</v>
      </c>
      <c r="D1020" t="s">
        <v>1159</v>
      </c>
      <c r="E1020">
        <v>5</v>
      </c>
      <c r="F1020">
        <v>6</v>
      </c>
      <c r="G1020" t="s">
        <v>2364</v>
      </c>
      <c r="H1020">
        <f t="shared" si="63"/>
        <v>9772.73</v>
      </c>
      <c r="I1020">
        <f t="shared" si="64"/>
        <v>11825</v>
      </c>
      <c r="J1020">
        <f t="shared" si="65"/>
        <v>9772.73</v>
      </c>
      <c r="K1020" s="11">
        <v>11825</v>
      </c>
      <c r="L1020">
        <v>0.48</v>
      </c>
      <c r="M1020">
        <v>23.04</v>
      </c>
    </row>
    <row r="1021" spans="1:13">
      <c r="A1021">
        <v>5004340</v>
      </c>
      <c r="B1021" s="1" t="s">
        <v>2457</v>
      </c>
      <c r="C1021" t="s">
        <v>813</v>
      </c>
      <c r="D1021" t="s">
        <v>1188</v>
      </c>
      <c r="E1021">
        <v>5</v>
      </c>
      <c r="F1021">
        <v>6</v>
      </c>
      <c r="G1021" t="s">
        <v>2364</v>
      </c>
      <c r="H1021">
        <f t="shared" si="63"/>
        <v>5252.07</v>
      </c>
      <c r="I1021">
        <f t="shared" si="64"/>
        <v>6355</v>
      </c>
      <c r="J1021">
        <f t="shared" si="65"/>
        <v>5252.07</v>
      </c>
      <c r="K1021" s="11">
        <v>6355</v>
      </c>
      <c r="L1021">
        <v>0.54</v>
      </c>
      <c r="M1021">
        <v>19.440000000000001</v>
      </c>
    </row>
    <row r="1022" spans="1:13">
      <c r="A1022">
        <v>5004317</v>
      </c>
      <c r="B1022" s="1" t="s">
        <v>2457</v>
      </c>
      <c r="C1022" t="s">
        <v>790</v>
      </c>
      <c r="D1022" t="s">
        <v>1165</v>
      </c>
      <c r="E1022">
        <v>5</v>
      </c>
      <c r="F1022">
        <v>6</v>
      </c>
      <c r="G1022" t="s">
        <v>2364</v>
      </c>
      <c r="H1022">
        <f t="shared" si="63"/>
        <v>11384.3</v>
      </c>
      <c r="I1022">
        <f t="shared" si="64"/>
        <v>13775</v>
      </c>
      <c r="J1022">
        <f t="shared" si="65"/>
        <v>11384.3</v>
      </c>
      <c r="K1022" s="11">
        <v>13775</v>
      </c>
      <c r="L1022">
        <v>0.48</v>
      </c>
      <c r="M1022">
        <v>23.04</v>
      </c>
    </row>
    <row r="1023" spans="1:13">
      <c r="A1023">
        <v>5004376</v>
      </c>
      <c r="B1023" s="1" t="s">
        <v>2457</v>
      </c>
      <c r="C1023" t="s">
        <v>849</v>
      </c>
      <c r="D1023" t="s">
        <v>1224</v>
      </c>
      <c r="E1023">
        <v>5</v>
      </c>
      <c r="F1023">
        <v>6</v>
      </c>
      <c r="G1023" t="s">
        <v>2364</v>
      </c>
      <c r="H1023">
        <f t="shared" si="63"/>
        <v>3309.92</v>
      </c>
      <c r="I1023">
        <f t="shared" si="64"/>
        <v>4005</v>
      </c>
      <c r="J1023">
        <f t="shared" si="65"/>
        <v>3309.92</v>
      </c>
      <c r="K1023" s="11">
        <v>4005</v>
      </c>
      <c r="L1023">
        <v>0.21</v>
      </c>
      <c r="M1023">
        <v>10.08</v>
      </c>
    </row>
    <row r="1024" spans="1:13">
      <c r="A1024">
        <v>5004389</v>
      </c>
      <c r="B1024" s="1" t="s">
        <v>2457</v>
      </c>
      <c r="C1024" t="s">
        <v>862</v>
      </c>
      <c r="D1024" t="s">
        <v>1237</v>
      </c>
      <c r="E1024">
        <v>5</v>
      </c>
      <c r="F1024">
        <v>6</v>
      </c>
      <c r="G1024" t="s">
        <v>2364</v>
      </c>
      <c r="H1024">
        <f t="shared" si="63"/>
        <v>3635.54</v>
      </c>
      <c r="I1024">
        <f t="shared" si="64"/>
        <v>4399</v>
      </c>
      <c r="J1024">
        <f t="shared" si="65"/>
        <v>3635.54</v>
      </c>
      <c r="K1024" s="11">
        <v>4399</v>
      </c>
      <c r="L1024">
        <v>0.36</v>
      </c>
      <c r="M1024">
        <v>17.28</v>
      </c>
    </row>
    <row r="1025" spans="1:13">
      <c r="A1025">
        <v>5004383</v>
      </c>
      <c r="B1025" s="1" t="s">
        <v>2457</v>
      </c>
      <c r="C1025" t="s">
        <v>856</v>
      </c>
      <c r="D1025" t="s">
        <v>1231</v>
      </c>
      <c r="E1025">
        <v>5</v>
      </c>
      <c r="F1025">
        <v>6</v>
      </c>
      <c r="G1025" t="s">
        <v>2364</v>
      </c>
      <c r="H1025">
        <f t="shared" si="63"/>
        <v>1346.28</v>
      </c>
      <c r="I1025">
        <f t="shared" si="64"/>
        <v>1629</v>
      </c>
      <c r="J1025">
        <f t="shared" si="65"/>
        <v>1346.28</v>
      </c>
      <c r="K1025" s="11">
        <v>1629</v>
      </c>
      <c r="L1025">
        <v>0.18</v>
      </c>
      <c r="M1025">
        <v>7.2</v>
      </c>
    </row>
    <row r="1026" spans="1:13">
      <c r="A1026">
        <v>5004328</v>
      </c>
      <c r="B1026" s="1" t="s">
        <v>2457</v>
      </c>
      <c r="C1026" t="s">
        <v>801</v>
      </c>
      <c r="D1026" t="s">
        <v>1176</v>
      </c>
      <c r="E1026">
        <v>5</v>
      </c>
      <c r="F1026">
        <v>6</v>
      </c>
      <c r="G1026" t="s">
        <v>2364</v>
      </c>
      <c r="H1026">
        <f t="shared" si="63"/>
        <v>2180.9899999999998</v>
      </c>
      <c r="I1026">
        <f t="shared" si="64"/>
        <v>2639</v>
      </c>
      <c r="J1026">
        <f t="shared" si="65"/>
        <v>2180.9899999999998</v>
      </c>
      <c r="K1026" s="11">
        <v>2639</v>
      </c>
      <c r="L1026">
        <v>0.54</v>
      </c>
      <c r="M1026">
        <v>19.440000000000001</v>
      </c>
    </row>
    <row r="1027" spans="1:13">
      <c r="A1027">
        <v>5004296</v>
      </c>
      <c r="B1027" s="1" t="s">
        <v>2457</v>
      </c>
      <c r="C1027" t="s">
        <v>769</v>
      </c>
      <c r="D1027" t="s">
        <v>1144</v>
      </c>
      <c r="E1027">
        <v>5</v>
      </c>
      <c r="F1027">
        <v>6</v>
      </c>
      <c r="G1027" t="s">
        <v>2364</v>
      </c>
      <c r="H1027">
        <f t="shared" si="63"/>
        <v>4607.4399999999996</v>
      </c>
      <c r="I1027">
        <f t="shared" si="64"/>
        <v>5575</v>
      </c>
      <c r="J1027">
        <f t="shared" si="65"/>
        <v>4607.4399999999996</v>
      </c>
      <c r="K1027" s="11">
        <v>5575</v>
      </c>
      <c r="L1027">
        <v>0.48</v>
      </c>
      <c r="M1027">
        <v>23.04</v>
      </c>
    </row>
    <row r="1028" spans="1:13">
      <c r="A1028">
        <v>5004324</v>
      </c>
      <c r="B1028" s="1" t="s">
        <v>2457</v>
      </c>
      <c r="C1028" t="s">
        <v>797</v>
      </c>
      <c r="D1028" t="s">
        <v>1172</v>
      </c>
      <c r="E1028">
        <v>5</v>
      </c>
      <c r="F1028">
        <v>6</v>
      </c>
      <c r="G1028" t="s">
        <v>2364</v>
      </c>
      <c r="H1028">
        <f t="shared" si="63"/>
        <v>2987.6</v>
      </c>
      <c r="I1028">
        <f t="shared" si="64"/>
        <v>3615</v>
      </c>
      <c r="J1028">
        <f t="shared" si="65"/>
        <v>2987.6</v>
      </c>
      <c r="K1028" s="11">
        <v>3615</v>
      </c>
      <c r="L1028">
        <v>0.54</v>
      </c>
      <c r="M1028">
        <v>19.440000000000001</v>
      </c>
    </row>
    <row r="1029" spans="1:13">
      <c r="A1029">
        <v>5004309</v>
      </c>
      <c r="B1029" s="1" t="s">
        <v>2457</v>
      </c>
      <c r="C1029" t="s">
        <v>782</v>
      </c>
      <c r="D1029" t="s">
        <v>1157</v>
      </c>
      <c r="E1029">
        <v>5</v>
      </c>
      <c r="F1029">
        <v>6</v>
      </c>
      <c r="G1029" t="s">
        <v>2364</v>
      </c>
      <c r="H1029">
        <f t="shared" si="63"/>
        <v>6214.05</v>
      </c>
      <c r="I1029">
        <f t="shared" si="64"/>
        <v>7519</v>
      </c>
      <c r="J1029">
        <f t="shared" si="65"/>
        <v>6214.05</v>
      </c>
      <c r="K1029" s="11">
        <v>7519</v>
      </c>
      <c r="L1029">
        <v>0.48</v>
      </c>
      <c r="M1029">
        <v>23.04</v>
      </c>
    </row>
    <row r="1030" spans="1:13">
      <c r="A1030">
        <v>5004319</v>
      </c>
      <c r="B1030" s="1" t="s">
        <v>2457</v>
      </c>
      <c r="C1030" t="s">
        <v>792</v>
      </c>
      <c r="D1030" t="s">
        <v>1167</v>
      </c>
      <c r="E1030">
        <v>5</v>
      </c>
      <c r="F1030">
        <v>6</v>
      </c>
      <c r="G1030" t="s">
        <v>2364</v>
      </c>
      <c r="H1030">
        <f t="shared" si="63"/>
        <v>3797.52</v>
      </c>
      <c r="I1030">
        <f t="shared" si="64"/>
        <v>4595</v>
      </c>
      <c r="J1030">
        <f t="shared" si="65"/>
        <v>3797.52</v>
      </c>
      <c r="K1030" s="11">
        <v>4595</v>
      </c>
      <c r="L1030">
        <v>0.54</v>
      </c>
      <c r="M1030">
        <v>19.440000000000001</v>
      </c>
    </row>
    <row r="1031" spans="1:13">
      <c r="A1031">
        <v>5004306</v>
      </c>
      <c r="B1031" s="1" t="s">
        <v>2457</v>
      </c>
      <c r="C1031" t="s">
        <v>779</v>
      </c>
      <c r="D1031" t="s">
        <v>1154</v>
      </c>
      <c r="E1031">
        <v>5</v>
      </c>
      <c r="F1031">
        <v>6</v>
      </c>
      <c r="G1031" t="s">
        <v>2364</v>
      </c>
      <c r="H1031">
        <f t="shared" si="63"/>
        <v>6384.3</v>
      </c>
      <c r="I1031">
        <f t="shared" si="64"/>
        <v>7725</v>
      </c>
      <c r="J1031">
        <f t="shared" si="65"/>
        <v>6384.3</v>
      </c>
      <c r="K1031" s="11">
        <v>7725</v>
      </c>
      <c r="L1031">
        <v>0.48</v>
      </c>
      <c r="M1031">
        <v>23.04</v>
      </c>
    </row>
    <row r="1032" spans="1:13">
      <c r="A1032">
        <v>5004331</v>
      </c>
      <c r="B1032" s="1" t="s">
        <v>2457</v>
      </c>
      <c r="C1032" t="s">
        <v>804</v>
      </c>
      <c r="D1032" t="s">
        <v>1179</v>
      </c>
      <c r="E1032">
        <v>5</v>
      </c>
      <c r="F1032">
        <v>6</v>
      </c>
      <c r="G1032" t="s">
        <v>2364</v>
      </c>
      <c r="H1032">
        <f t="shared" si="63"/>
        <v>2987.6</v>
      </c>
      <c r="I1032">
        <f t="shared" si="64"/>
        <v>3615</v>
      </c>
      <c r="J1032">
        <f t="shared" si="65"/>
        <v>2987.6</v>
      </c>
      <c r="K1032" s="11">
        <v>3615</v>
      </c>
      <c r="L1032">
        <v>0.54</v>
      </c>
      <c r="M1032">
        <v>19.440000000000001</v>
      </c>
    </row>
    <row r="1033" spans="1:13">
      <c r="A1033">
        <v>5004299</v>
      </c>
      <c r="B1033" s="1" t="s">
        <v>2457</v>
      </c>
      <c r="C1033" t="s">
        <v>772</v>
      </c>
      <c r="D1033" t="s">
        <v>1147</v>
      </c>
      <c r="E1033">
        <v>5</v>
      </c>
      <c r="F1033">
        <v>6</v>
      </c>
      <c r="G1033" t="s">
        <v>2364</v>
      </c>
      <c r="H1033">
        <f t="shared" si="63"/>
        <v>6214.05</v>
      </c>
      <c r="I1033">
        <f t="shared" si="64"/>
        <v>7519</v>
      </c>
      <c r="J1033">
        <f t="shared" si="65"/>
        <v>6214.05</v>
      </c>
      <c r="K1033" s="11">
        <v>7519</v>
      </c>
      <c r="L1033">
        <v>0.48</v>
      </c>
      <c r="M1033">
        <v>23.04</v>
      </c>
    </row>
    <row r="1034" spans="1:13">
      <c r="A1034">
        <v>5004380</v>
      </c>
      <c r="B1034" s="1" t="s">
        <v>2457</v>
      </c>
      <c r="C1034" t="s">
        <v>853</v>
      </c>
      <c r="D1034" t="s">
        <v>1228</v>
      </c>
      <c r="E1034">
        <v>5</v>
      </c>
      <c r="F1034">
        <v>6</v>
      </c>
      <c r="G1034" t="s">
        <v>2364</v>
      </c>
      <c r="H1034">
        <f t="shared" si="63"/>
        <v>4285.12</v>
      </c>
      <c r="I1034">
        <f t="shared" si="64"/>
        <v>5185</v>
      </c>
      <c r="J1034">
        <f t="shared" si="65"/>
        <v>4285.12</v>
      </c>
      <c r="K1034" s="11">
        <v>5185</v>
      </c>
      <c r="L1034">
        <v>0.18</v>
      </c>
      <c r="M1034">
        <v>11.52</v>
      </c>
    </row>
    <row r="1035" spans="1:13">
      <c r="A1035">
        <v>5004355</v>
      </c>
      <c r="B1035" s="1" t="s">
        <v>2457</v>
      </c>
      <c r="C1035" t="s">
        <v>828</v>
      </c>
      <c r="D1035" t="s">
        <v>1203</v>
      </c>
      <c r="E1035">
        <v>5</v>
      </c>
      <c r="F1035">
        <v>6</v>
      </c>
      <c r="G1035" t="s">
        <v>2364</v>
      </c>
      <c r="H1035">
        <f t="shared" si="63"/>
        <v>1376.03</v>
      </c>
      <c r="I1035">
        <f t="shared" si="64"/>
        <v>1665</v>
      </c>
      <c r="J1035">
        <f t="shared" si="65"/>
        <v>1376.03</v>
      </c>
      <c r="K1035" s="11">
        <v>1665</v>
      </c>
      <c r="L1035">
        <v>0.72</v>
      </c>
      <c r="M1035">
        <v>72</v>
      </c>
    </row>
    <row r="1036" spans="1:13">
      <c r="A1036">
        <v>5004349</v>
      </c>
      <c r="B1036" s="1" t="s">
        <v>2457</v>
      </c>
      <c r="C1036" t="s">
        <v>822</v>
      </c>
      <c r="D1036" t="s">
        <v>1197</v>
      </c>
      <c r="E1036">
        <v>5</v>
      </c>
      <c r="F1036">
        <v>6</v>
      </c>
      <c r="G1036" t="s">
        <v>2364</v>
      </c>
      <c r="H1036">
        <f t="shared" si="63"/>
        <v>453.72</v>
      </c>
      <c r="I1036">
        <f t="shared" si="64"/>
        <v>549</v>
      </c>
      <c r="J1036">
        <f t="shared" si="65"/>
        <v>453.72</v>
      </c>
      <c r="K1036" s="11">
        <v>549</v>
      </c>
      <c r="L1036">
        <v>0.48</v>
      </c>
      <c r="M1036">
        <v>48</v>
      </c>
    </row>
    <row r="1037" spans="1:13">
      <c r="A1037">
        <v>5004356</v>
      </c>
      <c r="B1037" s="1" t="s">
        <v>2457</v>
      </c>
      <c r="C1037" t="s">
        <v>829</v>
      </c>
      <c r="D1037" t="s">
        <v>1204</v>
      </c>
      <c r="E1037">
        <v>5</v>
      </c>
      <c r="F1037">
        <v>6</v>
      </c>
      <c r="G1037" t="s">
        <v>2364</v>
      </c>
      <c r="H1037">
        <f t="shared" si="63"/>
        <v>2987.6</v>
      </c>
      <c r="I1037">
        <f t="shared" si="64"/>
        <v>3615</v>
      </c>
      <c r="J1037">
        <f t="shared" si="65"/>
        <v>2987.6</v>
      </c>
      <c r="K1037" s="11">
        <v>3615</v>
      </c>
      <c r="L1037">
        <v>0.72</v>
      </c>
      <c r="M1037">
        <v>72</v>
      </c>
    </row>
    <row r="1038" spans="1:13">
      <c r="A1038">
        <v>5004347</v>
      </c>
      <c r="B1038" s="1" t="s">
        <v>2457</v>
      </c>
      <c r="C1038" t="s">
        <v>820</v>
      </c>
      <c r="D1038" t="s">
        <v>1195</v>
      </c>
      <c r="E1038">
        <v>5</v>
      </c>
      <c r="F1038">
        <v>6</v>
      </c>
      <c r="G1038" t="s">
        <v>2364</v>
      </c>
      <c r="H1038">
        <f t="shared" si="63"/>
        <v>2180.9899999999998</v>
      </c>
      <c r="I1038">
        <f t="shared" si="64"/>
        <v>2639</v>
      </c>
      <c r="J1038">
        <f t="shared" si="65"/>
        <v>2180.9899999999998</v>
      </c>
      <c r="K1038" s="11">
        <v>2639</v>
      </c>
      <c r="L1038">
        <v>0.48</v>
      </c>
      <c r="M1038">
        <v>48</v>
      </c>
    </row>
    <row r="1039" spans="1:13">
      <c r="A1039">
        <v>5004359</v>
      </c>
      <c r="B1039" s="1" t="s">
        <v>2457</v>
      </c>
      <c r="C1039" t="s">
        <v>832</v>
      </c>
      <c r="D1039" t="s">
        <v>1207</v>
      </c>
      <c r="E1039">
        <v>5</v>
      </c>
      <c r="F1039">
        <v>6</v>
      </c>
      <c r="G1039" t="s">
        <v>2364</v>
      </c>
      <c r="H1039">
        <f t="shared" si="63"/>
        <v>2023.97</v>
      </c>
      <c r="I1039">
        <f t="shared" si="64"/>
        <v>2449</v>
      </c>
      <c r="J1039">
        <f t="shared" si="65"/>
        <v>2023.97</v>
      </c>
      <c r="K1039" s="11">
        <v>2449</v>
      </c>
      <c r="L1039">
        <v>0.72</v>
      </c>
      <c r="M1039">
        <v>72</v>
      </c>
    </row>
    <row r="1040" spans="1:13">
      <c r="A1040">
        <v>5004346</v>
      </c>
      <c r="B1040" s="1" t="s">
        <v>2457</v>
      </c>
      <c r="C1040" t="s">
        <v>819</v>
      </c>
      <c r="D1040" t="s">
        <v>1194</v>
      </c>
      <c r="E1040">
        <v>5</v>
      </c>
      <c r="F1040">
        <v>6</v>
      </c>
      <c r="G1040" t="s">
        <v>2364</v>
      </c>
      <c r="H1040">
        <f t="shared" si="63"/>
        <v>1342.98</v>
      </c>
      <c r="I1040">
        <f t="shared" si="64"/>
        <v>1625</v>
      </c>
      <c r="J1040">
        <f t="shared" si="65"/>
        <v>1342.98</v>
      </c>
      <c r="K1040" s="11">
        <v>1625</v>
      </c>
      <c r="L1040">
        <v>0.48</v>
      </c>
      <c r="M1040">
        <v>48</v>
      </c>
    </row>
    <row r="1041" spans="1:13">
      <c r="A1041">
        <v>5004370</v>
      </c>
      <c r="B1041" s="1" t="s">
        <v>2457</v>
      </c>
      <c r="C1041" t="s">
        <v>843</v>
      </c>
      <c r="D1041" t="s">
        <v>1218</v>
      </c>
      <c r="E1041">
        <v>5</v>
      </c>
      <c r="F1041">
        <v>6</v>
      </c>
      <c r="G1041" t="s">
        <v>2364</v>
      </c>
      <c r="H1041">
        <f t="shared" si="63"/>
        <v>3635.54</v>
      </c>
      <c r="I1041">
        <f t="shared" si="64"/>
        <v>4399</v>
      </c>
      <c r="J1041">
        <f t="shared" si="65"/>
        <v>3635.54</v>
      </c>
      <c r="K1041" s="11">
        <v>4399</v>
      </c>
      <c r="L1041">
        <v>0.27</v>
      </c>
      <c r="M1041">
        <v>27</v>
      </c>
    </row>
    <row r="1042" spans="1:13">
      <c r="A1042">
        <v>5004371</v>
      </c>
      <c r="B1042" s="1" t="s">
        <v>2457</v>
      </c>
      <c r="C1042" t="s">
        <v>844</v>
      </c>
      <c r="D1042" t="s">
        <v>1219</v>
      </c>
      <c r="E1042">
        <v>5</v>
      </c>
      <c r="F1042">
        <v>6</v>
      </c>
      <c r="G1042" t="s">
        <v>2364</v>
      </c>
      <c r="H1042">
        <f t="shared" si="63"/>
        <v>2342.98</v>
      </c>
      <c r="I1042">
        <f t="shared" si="64"/>
        <v>2835</v>
      </c>
      <c r="J1042">
        <f t="shared" si="65"/>
        <v>2342.98</v>
      </c>
      <c r="K1042" s="11">
        <v>2835</v>
      </c>
      <c r="L1042">
        <v>0.19</v>
      </c>
      <c r="M1042">
        <v>7.44</v>
      </c>
    </row>
    <row r="1043" spans="1:13">
      <c r="A1043">
        <v>5004341</v>
      </c>
      <c r="B1043" s="1" t="s">
        <v>2457</v>
      </c>
      <c r="C1043" t="s">
        <v>814</v>
      </c>
      <c r="D1043" t="s">
        <v>1189</v>
      </c>
      <c r="E1043">
        <v>5</v>
      </c>
      <c r="F1043">
        <v>6</v>
      </c>
      <c r="G1043" t="s">
        <v>2364</v>
      </c>
      <c r="H1043">
        <f t="shared" si="63"/>
        <v>4285.12</v>
      </c>
      <c r="I1043">
        <f t="shared" si="64"/>
        <v>5185</v>
      </c>
      <c r="J1043">
        <f t="shared" si="65"/>
        <v>4285.12</v>
      </c>
      <c r="K1043" s="11">
        <v>5185</v>
      </c>
      <c r="L1043">
        <v>0.54</v>
      </c>
      <c r="M1043">
        <v>19.440000000000001</v>
      </c>
    </row>
    <row r="1044" spans="1:13">
      <c r="A1044">
        <v>5004316</v>
      </c>
      <c r="B1044" s="1" t="s">
        <v>2457</v>
      </c>
      <c r="C1044" t="s">
        <v>789</v>
      </c>
      <c r="D1044" t="s">
        <v>1164</v>
      </c>
      <c r="E1044">
        <v>5</v>
      </c>
      <c r="F1044">
        <v>6</v>
      </c>
      <c r="G1044" t="s">
        <v>2364</v>
      </c>
      <c r="H1044">
        <f t="shared" si="63"/>
        <v>9772.73</v>
      </c>
      <c r="I1044">
        <f t="shared" si="64"/>
        <v>11825</v>
      </c>
      <c r="J1044">
        <f t="shared" si="65"/>
        <v>9772.73</v>
      </c>
      <c r="K1044" s="11">
        <v>11825</v>
      </c>
      <c r="L1044">
        <v>0.48</v>
      </c>
      <c r="M1044">
        <v>23.04</v>
      </c>
    </row>
    <row r="1045" spans="1:13">
      <c r="A1045">
        <v>5004342</v>
      </c>
      <c r="B1045" s="1" t="s">
        <v>2457</v>
      </c>
      <c r="C1045" t="s">
        <v>815</v>
      </c>
      <c r="D1045" t="s">
        <v>1190</v>
      </c>
      <c r="E1045">
        <v>5</v>
      </c>
      <c r="F1045">
        <v>6</v>
      </c>
      <c r="G1045" t="s">
        <v>2364</v>
      </c>
      <c r="H1045">
        <f t="shared" si="63"/>
        <v>5252.07</v>
      </c>
      <c r="I1045">
        <f t="shared" si="64"/>
        <v>6355</v>
      </c>
      <c r="J1045">
        <f t="shared" si="65"/>
        <v>5252.07</v>
      </c>
      <c r="K1045" s="11">
        <v>6355</v>
      </c>
      <c r="L1045">
        <v>0.54</v>
      </c>
      <c r="M1045">
        <v>19.440000000000001</v>
      </c>
    </row>
    <row r="1046" spans="1:13">
      <c r="A1046">
        <v>5004318</v>
      </c>
      <c r="B1046" s="1" t="s">
        <v>2457</v>
      </c>
      <c r="C1046" t="s">
        <v>791</v>
      </c>
      <c r="D1046" t="s">
        <v>1166</v>
      </c>
      <c r="E1046">
        <v>5</v>
      </c>
      <c r="F1046">
        <v>6</v>
      </c>
      <c r="G1046" t="s">
        <v>2364</v>
      </c>
      <c r="H1046">
        <f t="shared" si="63"/>
        <v>11384.3</v>
      </c>
      <c r="I1046">
        <f t="shared" si="64"/>
        <v>13775</v>
      </c>
      <c r="J1046">
        <f t="shared" si="65"/>
        <v>11384.3</v>
      </c>
      <c r="K1046" s="11">
        <v>13775</v>
      </c>
      <c r="L1046">
        <v>0.48</v>
      </c>
      <c r="M1046">
        <v>23.04</v>
      </c>
    </row>
    <row r="1047" spans="1:13">
      <c r="A1047">
        <v>5004375</v>
      </c>
      <c r="B1047" s="1" t="s">
        <v>2457</v>
      </c>
      <c r="C1047" t="s">
        <v>848</v>
      </c>
      <c r="D1047" t="s">
        <v>1223</v>
      </c>
      <c r="E1047">
        <v>5</v>
      </c>
      <c r="F1047">
        <v>6</v>
      </c>
      <c r="G1047" t="s">
        <v>2364</v>
      </c>
      <c r="H1047">
        <f t="shared" si="63"/>
        <v>3309.92</v>
      </c>
      <c r="I1047">
        <f t="shared" si="64"/>
        <v>4005</v>
      </c>
      <c r="J1047">
        <f t="shared" si="65"/>
        <v>3309.92</v>
      </c>
      <c r="K1047" s="11">
        <v>4005</v>
      </c>
      <c r="L1047">
        <v>0.21</v>
      </c>
      <c r="M1047">
        <v>10.08</v>
      </c>
    </row>
    <row r="1048" spans="1:13">
      <c r="A1048">
        <v>5004388</v>
      </c>
      <c r="B1048" s="1" t="s">
        <v>2457</v>
      </c>
      <c r="C1048" t="s">
        <v>861</v>
      </c>
      <c r="D1048" t="s">
        <v>1236</v>
      </c>
      <c r="E1048">
        <v>5</v>
      </c>
      <c r="F1048">
        <v>6</v>
      </c>
      <c r="G1048" t="s">
        <v>2364</v>
      </c>
      <c r="H1048">
        <f t="shared" ref="H1048:H1111" si="66">J1048*(1-$K$2)</f>
        <v>3635.54</v>
      </c>
      <c r="I1048">
        <f t="shared" ref="I1048:I1111" si="67">K1048*(1-$K$2)</f>
        <v>4399</v>
      </c>
      <c r="J1048">
        <f t="shared" ref="J1048:J1111" si="68">ROUND(K1048/1.21,2)</f>
        <v>3635.54</v>
      </c>
      <c r="K1048" s="11">
        <v>4399</v>
      </c>
      <c r="L1048">
        <v>0.36</v>
      </c>
      <c r="M1048">
        <v>17.28</v>
      </c>
    </row>
    <row r="1049" spans="1:13">
      <c r="A1049">
        <v>5004385</v>
      </c>
      <c r="B1049" s="1" t="s">
        <v>2457</v>
      </c>
      <c r="C1049" t="s">
        <v>858</v>
      </c>
      <c r="D1049" t="s">
        <v>1233</v>
      </c>
      <c r="E1049">
        <v>5</v>
      </c>
      <c r="F1049">
        <v>6</v>
      </c>
      <c r="G1049" t="s">
        <v>2364</v>
      </c>
      <c r="H1049">
        <f t="shared" si="66"/>
        <v>1346.28</v>
      </c>
      <c r="I1049">
        <f t="shared" si="67"/>
        <v>1629</v>
      </c>
      <c r="J1049">
        <f t="shared" si="68"/>
        <v>1346.28</v>
      </c>
      <c r="K1049" s="11">
        <v>1629</v>
      </c>
      <c r="L1049">
        <v>0.18</v>
      </c>
      <c r="M1049">
        <v>7.2</v>
      </c>
    </row>
    <row r="1050" spans="1:13">
      <c r="A1050">
        <v>5004329</v>
      </c>
      <c r="B1050" s="1" t="s">
        <v>2457</v>
      </c>
      <c r="C1050" t="s">
        <v>802</v>
      </c>
      <c r="D1050" t="s">
        <v>1177</v>
      </c>
      <c r="E1050">
        <v>5</v>
      </c>
      <c r="F1050">
        <v>6</v>
      </c>
      <c r="G1050" t="s">
        <v>2364</v>
      </c>
      <c r="H1050">
        <f t="shared" si="66"/>
        <v>2180.9899999999998</v>
      </c>
      <c r="I1050">
        <f t="shared" si="67"/>
        <v>2639</v>
      </c>
      <c r="J1050">
        <f t="shared" si="68"/>
        <v>2180.9899999999998</v>
      </c>
      <c r="K1050" s="11">
        <v>2639</v>
      </c>
      <c r="L1050">
        <v>0.54</v>
      </c>
      <c r="M1050">
        <v>19.440000000000001</v>
      </c>
    </row>
    <row r="1051" spans="1:13">
      <c r="A1051">
        <v>5004310</v>
      </c>
      <c r="B1051" s="1" t="s">
        <v>2457</v>
      </c>
      <c r="C1051" t="s">
        <v>783</v>
      </c>
      <c r="D1051" t="s">
        <v>1158</v>
      </c>
      <c r="E1051">
        <v>5</v>
      </c>
      <c r="F1051">
        <v>6</v>
      </c>
      <c r="G1051" t="s">
        <v>2364</v>
      </c>
      <c r="H1051">
        <f t="shared" si="66"/>
        <v>4607.4399999999996</v>
      </c>
      <c r="I1051">
        <f t="shared" si="67"/>
        <v>5575</v>
      </c>
      <c r="J1051">
        <f t="shared" si="68"/>
        <v>4607.4399999999996</v>
      </c>
      <c r="K1051" s="11">
        <v>5575</v>
      </c>
      <c r="L1051">
        <v>0.48</v>
      </c>
      <c r="M1051">
        <v>23.04</v>
      </c>
    </row>
    <row r="1052" spans="1:13">
      <c r="A1052">
        <v>5004334</v>
      </c>
      <c r="B1052" s="1" t="s">
        <v>2457</v>
      </c>
      <c r="C1052" t="s">
        <v>807</v>
      </c>
      <c r="D1052" t="s">
        <v>1182</v>
      </c>
      <c r="E1052">
        <v>5</v>
      </c>
      <c r="F1052">
        <v>6</v>
      </c>
      <c r="G1052" t="s">
        <v>2364</v>
      </c>
      <c r="H1052">
        <f t="shared" si="66"/>
        <v>2987.6</v>
      </c>
      <c r="I1052">
        <f t="shared" si="67"/>
        <v>3615</v>
      </c>
      <c r="J1052">
        <f t="shared" si="68"/>
        <v>2987.6</v>
      </c>
      <c r="K1052" s="11">
        <v>3615</v>
      </c>
      <c r="L1052">
        <v>0.54</v>
      </c>
      <c r="M1052">
        <v>19.440000000000001</v>
      </c>
    </row>
    <row r="1053" spans="1:13">
      <c r="A1053">
        <v>5004304</v>
      </c>
      <c r="B1053" s="1" t="s">
        <v>2457</v>
      </c>
      <c r="C1053" t="s">
        <v>777</v>
      </c>
      <c r="D1053" t="s">
        <v>1152</v>
      </c>
      <c r="E1053">
        <v>5</v>
      </c>
      <c r="F1053">
        <v>6</v>
      </c>
      <c r="G1053" t="s">
        <v>2364</v>
      </c>
      <c r="H1053">
        <f t="shared" si="66"/>
        <v>6214.05</v>
      </c>
      <c r="I1053">
        <f t="shared" si="67"/>
        <v>7519</v>
      </c>
      <c r="J1053">
        <f t="shared" si="68"/>
        <v>6214.05</v>
      </c>
      <c r="K1053" s="11">
        <v>7519</v>
      </c>
      <c r="L1053">
        <v>0.48</v>
      </c>
      <c r="M1053">
        <v>23.04</v>
      </c>
    </row>
    <row r="1054" spans="1:13">
      <c r="A1054">
        <v>5004321</v>
      </c>
      <c r="B1054" s="1" t="s">
        <v>2457</v>
      </c>
      <c r="C1054" t="s">
        <v>794</v>
      </c>
      <c r="D1054" t="s">
        <v>1169</v>
      </c>
      <c r="E1054">
        <v>5</v>
      </c>
      <c r="F1054">
        <v>6</v>
      </c>
      <c r="G1054" t="s">
        <v>2364</v>
      </c>
      <c r="H1054">
        <f t="shared" si="66"/>
        <v>3797.52</v>
      </c>
      <c r="I1054">
        <f t="shared" si="67"/>
        <v>4595</v>
      </c>
      <c r="J1054">
        <f t="shared" si="68"/>
        <v>3797.52</v>
      </c>
      <c r="K1054" s="11">
        <v>4595</v>
      </c>
      <c r="L1054">
        <v>0.54</v>
      </c>
      <c r="M1054">
        <v>19.440000000000001</v>
      </c>
    </row>
    <row r="1055" spans="1:13">
      <c r="A1055">
        <v>5004308</v>
      </c>
      <c r="B1055" s="1" t="s">
        <v>2457</v>
      </c>
      <c r="C1055" t="s">
        <v>781</v>
      </c>
      <c r="D1055" t="s">
        <v>1156</v>
      </c>
      <c r="E1055">
        <v>5</v>
      </c>
      <c r="F1055">
        <v>6</v>
      </c>
      <c r="G1055" t="s">
        <v>2364</v>
      </c>
      <c r="H1055">
        <f t="shared" si="66"/>
        <v>6384.3</v>
      </c>
      <c r="I1055">
        <f t="shared" si="67"/>
        <v>7725</v>
      </c>
      <c r="J1055">
        <f t="shared" si="68"/>
        <v>6384.3</v>
      </c>
      <c r="K1055" s="11">
        <v>7725</v>
      </c>
      <c r="L1055">
        <v>0.48</v>
      </c>
      <c r="M1055">
        <v>23.04</v>
      </c>
    </row>
    <row r="1056" spans="1:13">
      <c r="A1056">
        <v>5004333</v>
      </c>
      <c r="B1056" s="1" t="s">
        <v>2457</v>
      </c>
      <c r="C1056" t="s">
        <v>806</v>
      </c>
      <c r="D1056" t="s">
        <v>1181</v>
      </c>
      <c r="E1056">
        <v>5</v>
      </c>
      <c r="F1056">
        <v>6</v>
      </c>
      <c r="G1056" t="s">
        <v>2364</v>
      </c>
      <c r="H1056">
        <f t="shared" si="66"/>
        <v>2987.6</v>
      </c>
      <c r="I1056">
        <f t="shared" si="67"/>
        <v>3615</v>
      </c>
      <c r="J1056">
        <f t="shared" si="68"/>
        <v>2987.6</v>
      </c>
      <c r="K1056" s="11">
        <v>3615</v>
      </c>
      <c r="L1056">
        <v>0.54</v>
      </c>
      <c r="M1056">
        <v>19.440000000000001</v>
      </c>
    </row>
    <row r="1057" spans="1:13">
      <c r="A1057">
        <v>5004301</v>
      </c>
      <c r="B1057" s="1" t="s">
        <v>2457</v>
      </c>
      <c r="C1057" t="s">
        <v>774</v>
      </c>
      <c r="D1057" t="s">
        <v>1149</v>
      </c>
      <c r="E1057">
        <v>5</v>
      </c>
      <c r="F1057">
        <v>6</v>
      </c>
      <c r="G1057" t="s">
        <v>2364</v>
      </c>
      <c r="H1057">
        <f t="shared" si="66"/>
        <v>6214.05</v>
      </c>
      <c r="I1057">
        <f t="shared" si="67"/>
        <v>7519</v>
      </c>
      <c r="J1057">
        <f t="shared" si="68"/>
        <v>6214.05</v>
      </c>
      <c r="K1057" s="11">
        <v>7519</v>
      </c>
      <c r="L1057">
        <v>0.48</v>
      </c>
      <c r="M1057">
        <v>23.04</v>
      </c>
    </row>
    <row r="1058" spans="1:13">
      <c r="A1058">
        <v>5004382</v>
      </c>
      <c r="B1058" s="1" t="s">
        <v>2457</v>
      </c>
      <c r="C1058" t="s">
        <v>855</v>
      </c>
      <c r="D1058" t="s">
        <v>1230</v>
      </c>
      <c r="E1058">
        <v>5</v>
      </c>
      <c r="F1058">
        <v>6</v>
      </c>
      <c r="G1058" t="s">
        <v>2364</v>
      </c>
      <c r="H1058">
        <f t="shared" si="66"/>
        <v>4285.12</v>
      </c>
      <c r="I1058">
        <f t="shared" si="67"/>
        <v>5185</v>
      </c>
      <c r="J1058">
        <f t="shared" si="68"/>
        <v>4285.12</v>
      </c>
      <c r="K1058" s="11">
        <v>5185</v>
      </c>
      <c r="L1058">
        <v>0.18</v>
      </c>
      <c r="M1058">
        <v>11.52</v>
      </c>
    </row>
    <row r="1059" spans="1:13">
      <c r="A1059">
        <v>5004358</v>
      </c>
      <c r="B1059" s="1" t="s">
        <v>2457</v>
      </c>
      <c r="C1059" t="s">
        <v>831</v>
      </c>
      <c r="D1059" t="s">
        <v>1206</v>
      </c>
      <c r="E1059">
        <v>5</v>
      </c>
      <c r="F1059">
        <v>6</v>
      </c>
      <c r="G1059" t="s">
        <v>2364</v>
      </c>
      <c r="H1059">
        <f t="shared" si="66"/>
        <v>1376.03</v>
      </c>
      <c r="I1059">
        <f t="shared" si="67"/>
        <v>1665</v>
      </c>
      <c r="J1059">
        <f t="shared" si="68"/>
        <v>1376.03</v>
      </c>
      <c r="K1059" s="11">
        <v>1665</v>
      </c>
      <c r="L1059">
        <v>0.72</v>
      </c>
      <c r="M1059">
        <v>72</v>
      </c>
    </row>
    <row r="1060" spans="1:13">
      <c r="A1060">
        <v>5004344</v>
      </c>
      <c r="B1060" s="1" t="s">
        <v>2457</v>
      </c>
      <c r="C1060" t="s">
        <v>817</v>
      </c>
      <c r="D1060" t="s">
        <v>1192</v>
      </c>
      <c r="E1060">
        <v>5</v>
      </c>
      <c r="F1060">
        <v>6</v>
      </c>
      <c r="G1060" t="s">
        <v>2364</v>
      </c>
      <c r="H1060">
        <f t="shared" si="66"/>
        <v>453.72</v>
      </c>
      <c r="I1060">
        <f t="shared" si="67"/>
        <v>549</v>
      </c>
      <c r="J1060">
        <f t="shared" si="68"/>
        <v>453.72</v>
      </c>
      <c r="K1060" s="11">
        <v>549</v>
      </c>
      <c r="L1060">
        <v>0.48</v>
      </c>
      <c r="M1060">
        <v>48</v>
      </c>
    </row>
    <row r="1061" spans="1:13">
      <c r="A1061">
        <v>5004357</v>
      </c>
      <c r="B1061" s="1" t="s">
        <v>2457</v>
      </c>
      <c r="C1061" t="s">
        <v>830</v>
      </c>
      <c r="D1061" t="s">
        <v>1205</v>
      </c>
      <c r="E1061">
        <v>5</v>
      </c>
      <c r="F1061">
        <v>6</v>
      </c>
      <c r="G1061" t="s">
        <v>2364</v>
      </c>
      <c r="H1061">
        <f t="shared" si="66"/>
        <v>2987.6</v>
      </c>
      <c r="I1061">
        <f t="shared" si="67"/>
        <v>3615</v>
      </c>
      <c r="J1061">
        <f t="shared" si="68"/>
        <v>2987.6</v>
      </c>
      <c r="K1061" s="11">
        <v>3615</v>
      </c>
      <c r="L1061">
        <v>0.72</v>
      </c>
      <c r="M1061">
        <v>72</v>
      </c>
    </row>
    <row r="1062" spans="1:13">
      <c r="A1062">
        <v>5004350</v>
      </c>
      <c r="B1062" s="1" t="s">
        <v>2457</v>
      </c>
      <c r="C1062" t="s">
        <v>823</v>
      </c>
      <c r="D1062" t="s">
        <v>1198</v>
      </c>
      <c r="E1062">
        <v>5</v>
      </c>
      <c r="F1062">
        <v>6</v>
      </c>
      <c r="G1062" t="s">
        <v>2364</v>
      </c>
      <c r="H1062">
        <f t="shared" si="66"/>
        <v>2180.9899999999998</v>
      </c>
      <c r="I1062">
        <f t="shared" si="67"/>
        <v>2639</v>
      </c>
      <c r="J1062">
        <f t="shared" si="68"/>
        <v>2180.9899999999998</v>
      </c>
      <c r="K1062" s="11">
        <v>2639</v>
      </c>
      <c r="L1062">
        <v>0.48</v>
      </c>
      <c r="M1062">
        <v>48</v>
      </c>
    </row>
    <row r="1063" spans="1:13">
      <c r="A1063">
        <v>5004366</v>
      </c>
      <c r="B1063" s="1" t="s">
        <v>2457</v>
      </c>
      <c r="C1063" t="s">
        <v>839</v>
      </c>
      <c r="D1063" t="s">
        <v>1214</v>
      </c>
      <c r="E1063">
        <v>5</v>
      </c>
      <c r="F1063">
        <v>6</v>
      </c>
      <c r="G1063" t="s">
        <v>2364</v>
      </c>
      <c r="H1063">
        <f t="shared" si="66"/>
        <v>2023.97</v>
      </c>
      <c r="I1063">
        <f t="shared" si="67"/>
        <v>2449</v>
      </c>
      <c r="J1063">
        <f t="shared" si="68"/>
        <v>2023.97</v>
      </c>
      <c r="K1063" s="11">
        <v>2449</v>
      </c>
      <c r="L1063">
        <v>0.72</v>
      </c>
      <c r="M1063">
        <v>72</v>
      </c>
    </row>
    <row r="1064" spans="1:13">
      <c r="A1064">
        <v>5004343</v>
      </c>
      <c r="B1064" s="1" t="s">
        <v>2457</v>
      </c>
      <c r="C1064" t="s">
        <v>816</v>
      </c>
      <c r="D1064" t="s">
        <v>1191</v>
      </c>
      <c r="E1064">
        <v>5</v>
      </c>
      <c r="F1064">
        <v>6</v>
      </c>
      <c r="G1064" t="s">
        <v>2364</v>
      </c>
      <c r="H1064">
        <f t="shared" si="66"/>
        <v>1342.98</v>
      </c>
      <c r="I1064">
        <f t="shared" si="67"/>
        <v>1625</v>
      </c>
      <c r="J1064">
        <f t="shared" si="68"/>
        <v>1342.98</v>
      </c>
      <c r="K1064" s="11">
        <v>1625</v>
      </c>
      <c r="L1064">
        <v>0.48</v>
      </c>
      <c r="M1064">
        <v>48</v>
      </c>
    </row>
    <row r="1065" spans="1:13">
      <c r="A1065">
        <v>5004368</v>
      </c>
      <c r="B1065" s="1" t="s">
        <v>2457</v>
      </c>
      <c r="C1065" t="s">
        <v>841</v>
      </c>
      <c r="D1065" t="s">
        <v>1216</v>
      </c>
      <c r="E1065">
        <v>5</v>
      </c>
      <c r="F1065">
        <v>6</v>
      </c>
      <c r="G1065" t="s">
        <v>2364</v>
      </c>
      <c r="H1065">
        <f t="shared" si="66"/>
        <v>3635.54</v>
      </c>
      <c r="I1065">
        <f t="shared" si="67"/>
        <v>4399</v>
      </c>
      <c r="J1065">
        <f t="shared" si="68"/>
        <v>3635.54</v>
      </c>
      <c r="K1065" s="11">
        <v>4399</v>
      </c>
      <c r="L1065">
        <v>0.27</v>
      </c>
      <c r="M1065">
        <v>27</v>
      </c>
    </row>
    <row r="1066" spans="1:13">
      <c r="A1066">
        <v>5004374</v>
      </c>
      <c r="B1066" s="1" t="s">
        <v>2457</v>
      </c>
      <c r="C1066" t="s">
        <v>847</v>
      </c>
      <c r="D1066" t="s">
        <v>1222</v>
      </c>
      <c r="E1066">
        <v>5</v>
      </c>
      <c r="F1066">
        <v>6</v>
      </c>
      <c r="G1066" t="s">
        <v>2364</v>
      </c>
      <c r="H1066">
        <f t="shared" si="66"/>
        <v>2342.98</v>
      </c>
      <c r="I1066">
        <f t="shared" si="67"/>
        <v>2835</v>
      </c>
      <c r="J1066">
        <f t="shared" si="68"/>
        <v>2342.98</v>
      </c>
      <c r="K1066" s="11">
        <v>2835</v>
      </c>
      <c r="L1066">
        <v>0.19</v>
      </c>
      <c r="M1066">
        <v>7.44</v>
      </c>
    </row>
    <row r="1067" spans="1:13">
      <c r="A1067">
        <v>5004336</v>
      </c>
      <c r="B1067" s="1" t="s">
        <v>2457</v>
      </c>
      <c r="C1067" t="s">
        <v>809</v>
      </c>
      <c r="D1067" t="s">
        <v>1184</v>
      </c>
      <c r="E1067">
        <v>5</v>
      </c>
      <c r="F1067">
        <v>6</v>
      </c>
      <c r="G1067" t="s">
        <v>2364</v>
      </c>
      <c r="H1067">
        <f t="shared" si="66"/>
        <v>4285.12</v>
      </c>
      <c r="I1067">
        <f t="shared" si="67"/>
        <v>5185</v>
      </c>
      <c r="J1067">
        <f t="shared" si="68"/>
        <v>4285.12</v>
      </c>
      <c r="K1067" s="11">
        <v>5185</v>
      </c>
      <c r="L1067">
        <v>0.54</v>
      </c>
      <c r="M1067">
        <v>19.440000000000001</v>
      </c>
    </row>
    <row r="1068" spans="1:13">
      <c r="A1068">
        <v>5004313</v>
      </c>
      <c r="B1068" s="1" t="s">
        <v>2457</v>
      </c>
      <c r="C1068" t="s">
        <v>786</v>
      </c>
      <c r="D1068" t="s">
        <v>1161</v>
      </c>
      <c r="E1068">
        <v>5</v>
      </c>
      <c r="F1068">
        <v>6</v>
      </c>
      <c r="G1068" t="s">
        <v>2364</v>
      </c>
      <c r="H1068">
        <f t="shared" si="66"/>
        <v>9772.73</v>
      </c>
      <c r="I1068">
        <f t="shared" si="67"/>
        <v>11825</v>
      </c>
      <c r="J1068">
        <f t="shared" si="68"/>
        <v>9772.73</v>
      </c>
      <c r="K1068" s="11">
        <v>11825</v>
      </c>
      <c r="L1068">
        <v>0.48</v>
      </c>
      <c r="M1068">
        <v>23.04</v>
      </c>
    </row>
    <row r="1069" spans="1:13">
      <c r="A1069">
        <v>5004337</v>
      </c>
      <c r="B1069" s="1" t="s">
        <v>2457</v>
      </c>
      <c r="C1069" t="s">
        <v>810</v>
      </c>
      <c r="D1069" t="s">
        <v>1185</v>
      </c>
      <c r="E1069">
        <v>5</v>
      </c>
      <c r="F1069">
        <v>6</v>
      </c>
      <c r="G1069" t="s">
        <v>2364</v>
      </c>
      <c r="H1069">
        <f t="shared" si="66"/>
        <v>5252.07</v>
      </c>
      <c r="I1069">
        <f t="shared" si="67"/>
        <v>6355</v>
      </c>
      <c r="J1069">
        <f t="shared" si="68"/>
        <v>5252.07</v>
      </c>
      <c r="K1069" s="11">
        <v>6355</v>
      </c>
      <c r="L1069">
        <v>0.54</v>
      </c>
      <c r="M1069">
        <v>19.440000000000001</v>
      </c>
    </row>
    <row r="1070" spans="1:13">
      <c r="A1070">
        <v>5004315</v>
      </c>
      <c r="B1070" s="1" t="s">
        <v>2457</v>
      </c>
      <c r="C1070" t="s">
        <v>788</v>
      </c>
      <c r="D1070" t="s">
        <v>1163</v>
      </c>
      <c r="E1070">
        <v>5</v>
      </c>
      <c r="F1070">
        <v>6</v>
      </c>
      <c r="G1070" t="s">
        <v>2364</v>
      </c>
      <c r="H1070">
        <f t="shared" si="66"/>
        <v>11384.3</v>
      </c>
      <c r="I1070">
        <f t="shared" si="67"/>
        <v>13775</v>
      </c>
      <c r="J1070">
        <f t="shared" si="68"/>
        <v>11384.3</v>
      </c>
      <c r="K1070" s="11">
        <v>13775</v>
      </c>
      <c r="L1070">
        <v>0.48</v>
      </c>
      <c r="M1070">
        <v>23.04</v>
      </c>
    </row>
    <row r="1071" spans="1:13">
      <c r="A1071">
        <v>5004377</v>
      </c>
      <c r="B1071" s="1" t="s">
        <v>2457</v>
      </c>
      <c r="C1071" t="s">
        <v>850</v>
      </c>
      <c r="D1071" t="s">
        <v>1225</v>
      </c>
      <c r="E1071">
        <v>5</v>
      </c>
      <c r="F1071">
        <v>6</v>
      </c>
      <c r="G1071" t="s">
        <v>2364</v>
      </c>
      <c r="H1071">
        <f t="shared" si="66"/>
        <v>3309.92</v>
      </c>
      <c r="I1071">
        <f t="shared" si="67"/>
        <v>4005</v>
      </c>
      <c r="J1071">
        <f t="shared" si="68"/>
        <v>3309.92</v>
      </c>
      <c r="K1071" s="11">
        <v>4005</v>
      </c>
      <c r="L1071">
        <v>0.21</v>
      </c>
      <c r="M1071">
        <v>10.08</v>
      </c>
    </row>
    <row r="1072" spans="1:13">
      <c r="A1072">
        <v>5004390</v>
      </c>
      <c r="B1072" s="1" t="s">
        <v>2457</v>
      </c>
      <c r="C1072" t="s">
        <v>863</v>
      </c>
      <c r="D1072" t="s">
        <v>1238</v>
      </c>
      <c r="E1072">
        <v>5</v>
      </c>
      <c r="F1072">
        <v>6</v>
      </c>
      <c r="G1072" t="s">
        <v>2364</v>
      </c>
      <c r="H1072">
        <f t="shared" si="66"/>
        <v>3635.54</v>
      </c>
      <c r="I1072">
        <f t="shared" si="67"/>
        <v>4399</v>
      </c>
      <c r="J1072">
        <f t="shared" si="68"/>
        <v>3635.54</v>
      </c>
      <c r="K1072" s="11">
        <v>4399</v>
      </c>
      <c r="L1072">
        <v>0.36</v>
      </c>
      <c r="M1072">
        <v>17.28</v>
      </c>
    </row>
    <row r="1073" spans="1:13">
      <c r="A1073">
        <v>5004384</v>
      </c>
      <c r="B1073" s="1" t="s">
        <v>2457</v>
      </c>
      <c r="C1073" t="s">
        <v>857</v>
      </c>
      <c r="D1073" t="s">
        <v>1232</v>
      </c>
      <c r="E1073">
        <v>5</v>
      </c>
      <c r="F1073">
        <v>6</v>
      </c>
      <c r="G1073" t="s">
        <v>2364</v>
      </c>
      <c r="H1073">
        <f t="shared" si="66"/>
        <v>1346.28</v>
      </c>
      <c r="I1073">
        <f t="shared" si="67"/>
        <v>1629</v>
      </c>
      <c r="J1073">
        <f t="shared" si="68"/>
        <v>1346.28</v>
      </c>
      <c r="K1073" s="11">
        <v>1629</v>
      </c>
      <c r="L1073">
        <v>0.18</v>
      </c>
      <c r="M1073">
        <v>7.2</v>
      </c>
    </row>
    <row r="1074" spans="1:13">
      <c r="A1074">
        <v>5004323</v>
      </c>
      <c r="B1074" s="1" t="s">
        <v>2457</v>
      </c>
      <c r="C1074" t="s">
        <v>796</v>
      </c>
      <c r="D1074" t="s">
        <v>1171</v>
      </c>
      <c r="E1074">
        <v>5</v>
      </c>
      <c r="F1074">
        <v>6</v>
      </c>
      <c r="G1074" t="s">
        <v>2364</v>
      </c>
      <c r="H1074">
        <f t="shared" si="66"/>
        <v>2180.9899999999998</v>
      </c>
      <c r="I1074">
        <f t="shared" si="67"/>
        <v>2639</v>
      </c>
      <c r="J1074">
        <f t="shared" si="68"/>
        <v>2180.9899999999998</v>
      </c>
      <c r="K1074" s="11">
        <v>2639</v>
      </c>
      <c r="L1074">
        <v>0.54</v>
      </c>
      <c r="M1074">
        <v>19.440000000000001</v>
      </c>
    </row>
    <row r="1075" spans="1:13">
      <c r="A1075">
        <v>5004297</v>
      </c>
      <c r="B1075" s="1" t="s">
        <v>2457</v>
      </c>
      <c r="C1075" t="s">
        <v>770</v>
      </c>
      <c r="D1075" t="s">
        <v>1145</v>
      </c>
      <c r="E1075">
        <v>5</v>
      </c>
      <c r="F1075">
        <v>6</v>
      </c>
      <c r="G1075" t="s">
        <v>2364</v>
      </c>
      <c r="H1075">
        <f t="shared" si="66"/>
        <v>4607.4399999999996</v>
      </c>
      <c r="I1075">
        <f t="shared" si="67"/>
        <v>5575</v>
      </c>
      <c r="J1075">
        <f t="shared" si="68"/>
        <v>4607.4399999999996</v>
      </c>
      <c r="K1075" s="11">
        <v>5575</v>
      </c>
      <c r="L1075">
        <v>0.48</v>
      </c>
      <c r="M1075">
        <v>23.04</v>
      </c>
    </row>
    <row r="1076" spans="1:13">
      <c r="A1076">
        <v>5004320</v>
      </c>
      <c r="B1076" s="1" t="s">
        <v>2457</v>
      </c>
      <c r="C1076" t="s">
        <v>793</v>
      </c>
      <c r="D1076" t="s">
        <v>1168</v>
      </c>
      <c r="E1076">
        <v>5</v>
      </c>
      <c r="F1076">
        <v>6</v>
      </c>
      <c r="G1076" t="s">
        <v>2364</v>
      </c>
      <c r="H1076">
        <f t="shared" si="66"/>
        <v>2987.6</v>
      </c>
      <c r="I1076">
        <f t="shared" si="67"/>
        <v>3615</v>
      </c>
      <c r="J1076">
        <f t="shared" si="68"/>
        <v>2987.6</v>
      </c>
      <c r="K1076" s="11">
        <v>3615</v>
      </c>
      <c r="L1076">
        <v>0.54</v>
      </c>
      <c r="M1076">
        <v>19.440000000000001</v>
      </c>
    </row>
    <row r="1077" spans="1:13">
      <c r="A1077">
        <v>5004303</v>
      </c>
      <c r="B1077" s="1" t="s">
        <v>2457</v>
      </c>
      <c r="C1077" t="s">
        <v>776</v>
      </c>
      <c r="D1077" t="s">
        <v>1151</v>
      </c>
      <c r="E1077">
        <v>5</v>
      </c>
      <c r="F1077">
        <v>6</v>
      </c>
      <c r="G1077" t="s">
        <v>2364</v>
      </c>
      <c r="H1077">
        <f t="shared" si="66"/>
        <v>6214.05</v>
      </c>
      <c r="I1077">
        <f t="shared" si="67"/>
        <v>7519</v>
      </c>
      <c r="J1077">
        <f t="shared" si="68"/>
        <v>6214.05</v>
      </c>
      <c r="K1077" s="11">
        <v>7519</v>
      </c>
      <c r="L1077">
        <v>0.48</v>
      </c>
      <c r="M1077">
        <v>23.04</v>
      </c>
    </row>
    <row r="1078" spans="1:13">
      <c r="A1078">
        <v>5004327</v>
      </c>
      <c r="B1078" s="1" t="s">
        <v>2457</v>
      </c>
      <c r="C1078" t="s">
        <v>800</v>
      </c>
      <c r="D1078" t="s">
        <v>1175</v>
      </c>
      <c r="E1078">
        <v>5</v>
      </c>
      <c r="F1078">
        <v>6</v>
      </c>
      <c r="G1078" t="s">
        <v>2364</v>
      </c>
      <c r="H1078">
        <f t="shared" si="66"/>
        <v>3797.52</v>
      </c>
      <c r="I1078">
        <f t="shared" si="67"/>
        <v>4595</v>
      </c>
      <c r="J1078">
        <f t="shared" si="68"/>
        <v>3797.52</v>
      </c>
      <c r="K1078" s="11">
        <v>4595</v>
      </c>
      <c r="L1078">
        <v>0.54</v>
      </c>
      <c r="M1078">
        <v>19.440000000000001</v>
      </c>
    </row>
    <row r="1079" spans="1:13">
      <c r="A1079">
        <v>5004307</v>
      </c>
      <c r="B1079" s="1" t="s">
        <v>2457</v>
      </c>
      <c r="C1079" t="s">
        <v>780</v>
      </c>
      <c r="D1079" t="s">
        <v>1155</v>
      </c>
      <c r="E1079">
        <v>5</v>
      </c>
      <c r="F1079">
        <v>6</v>
      </c>
      <c r="G1079" t="s">
        <v>2364</v>
      </c>
      <c r="H1079">
        <f t="shared" si="66"/>
        <v>6384.3</v>
      </c>
      <c r="I1079">
        <f t="shared" si="67"/>
        <v>7725</v>
      </c>
      <c r="J1079">
        <f t="shared" si="68"/>
        <v>6384.3</v>
      </c>
      <c r="K1079" s="11">
        <v>7725</v>
      </c>
      <c r="L1079">
        <v>0.48</v>
      </c>
      <c r="M1079">
        <v>23.04</v>
      </c>
    </row>
    <row r="1080" spans="1:13">
      <c r="A1080">
        <v>5004326</v>
      </c>
      <c r="B1080" s="1" t="s">
        <v>2457</v>
      </c>
      <c r="C1080" t="s">
        <v>799</v>
      </c>
      <c r="D1080" t="s">
        <v>1174</v>
      </c>
      <c r="E1080">
        <v>5</v>
      </c>
      <c r="F1080">
        <v>6</v>
      </c>
      <c r="G1080" t="s">
        <v>2364</v>
      </c>
      <c r="H1080">
        <f t="shared" si="66"/>
        <v>2987.6</v>
      </c>
      <c r="I1080">
        <f t="shared" si="67"/>
        <v>3615</v>
      </c>
      <c r="J1080">
        <f t="shared" si="68"/>
        <v>2987.6</v>
      </c>
      <c r="K1080" s="11">
        <v>3615</v>
      </c>
      <c r="L1080">
        <v>0.54</v>
      </c>
      <c r="M1080">
        <v>19.440000000000001</v>
      </c>
    </row>
    <row r="1081" spans="1:13">
      <c r="A1081">
        <v>5004300</v>
      </c>
      <c r="B1081" s="1" t="s">
        <v>2457</v>
      </c>
      <c r="C1081" t="s">
        <v>773</v>
      </c>
      <c r="D1081" t="s">
        <v>1148</v>
      </c>
      <c r="E1081">
        <v>5</v>
      </c>
      <c r="F1081">
        <v>6</v>
      </c>
      <c r="G1081" t="s">
        <v>2364</v>
      </c>
      <c r="H1081">
        <f t="shared" si="66"/>
        <v>6214.05</v>
      </c>
      <c r="I1081">
        <f t="shared" si="67"/>
        <v>7519</v>
      </c>
      <c r="J1081">
        <f t="shared" si="68"/>
        <v>6214.05</v>
      </c>
      <c r="K1081" s="11">
        <v>7519</v>
      </c>
      <c r="L1081">
        <v>0.48</v>
      </c>
      <c r="M1081">
        <v>23.04</v>
      </c>
    </row>
    <row r="1082" spans="1:13">
      <c r="A1082">
        <v>5004379</v>
      </c>
      <c r="B1082" s="1" t="s">
        <v>2457</v>
      </c>
      <c r="C1082" t="s">
        <v>852</v>
      </c>
      <c r="D1082" t="s">
        <v>1227</v>
      </c>
      <c r="E1082">
        <v>5</v>
      </c>
      <c r="F1082">
        <v>6</v>
      </c>
      <c r="G1082" t="s">
        <v>2364</v>
      </c>
      <c r="H1082">
        <f t="shared" si="66"/>
        <v>4285.12</v>
      </c>
      <c r="I1082">
        <f t="shared" si="67"/>
        <v>5185</v>
      </c>
      <c r="J1082">
        <f t="shared" si="68"/>
        <v>4285.12</v>
      </c>
      <c r="K1082" s="11">
        <v>5185</v>
      </c>
      <c r="L1082">
        <v>0.18</v>
      </c>
      <c r="M1082">
        <v>11.52</v>
      </c>
    </row>
    <row r="1083" spans="1:13">
      <c r="A1083">
        <v>5004839</v>
      </c>
      <c r="B1083" s="1" t="s">
        <v>2458</v>
      </c>
      <c r="C1083" t="s">
        <v>2227</v>
      </c>
      <c r="D1083" t="s">
        <v>2192</v>
      </c>
      <c r="E1083">
        <v>5</v>
      </c>
      <c r="F1083">
        <v>13</v>
      </c>
      <c r="G1083" t="s">
        <v>0</v>
      </c>
      <c r="H1083">
        <f t="shared" si="66"/>
        <v>1657.02</v>
      </c>
      <c r="I1083">
        <f t="shared" si="67"/>
        <v>2005</v>
      </c>
      <c r="J1083">
        <f t="shared" si="68"/>
        <v>1657.02</v>
      </c>
      <c r="K1083" s="11">
        <v>2005</v>
      </c>
      <c r="L1083">
        <v>0.72</v>
      </c>
      <c r="M1083">
        <v>43.2</v>
      </c>
    </row>
    <row r="1084" spans="1:13">
      <c r="A1084">
        <v>5003872</v>
      </c>
      <c r="B1084" s="1" t="s">
        <v>2459</v>
      </c>
      <c r="C1084" t="s">
        <v>536</v>
      </c>
      <c r="D1084" t="s">
        <v>537</v>
      </c>
      <c r="E1084">
        <v>5</v>
      </c>
      <c r="F1084">
        <v>13</v>
      </c>
      <c r="G1084" t="s">
        <v>0</v>
      </c>
      <c r="H1084">
        <f t="shared" si="66"/>
        <v>1891.74</v>
      </c>
      <c r="I1084">
        <f t="shared" si="67"/>
        <v>2289</v>
      </c>
      <c r="J1084">
        <f t="shared" si="68"/>
        <v>1891.74</v>
      </c>
      <c r="K1084" s="11">
        <v>2289</v>
      </c>
      <c r="L1084">
        <v>0.48</v>
      </c>
      <c r="M1084">
        <v>23.04</v>
      </c>
    </row>
    <row r="1085" spans="1:13">
      <c r="A1085">
        <v>5003871</v>
      </c>
      <c r="B1085" s="1" t="s">
        <v>2459</v>
      </c>
      <c r="C1085" t="s">
        <v>534</v>
      </c>
      <c r="D1085" t="s">
        <v>535</v>
      </c>
      <c r="E1085">
        <v>5</v>
      </c>
      <c r="F1085">
        <v>13</v>
      </c>
      <c r="G1085" t="s">
        <v>0</v>
      </c>
      <c r="H1085">
        <f t="shared" si="66"/>
        <v>1891.74</v>
      </c>
      <c r="I1085">
        <f t="shared" si="67"/>
        <v>2289</v>
      </c>
      <c r="J1085">
        <f t="shared" si="68"/>
        <v>1891.74</v>
      </c>
      <c r="K1085" s="11">
        <v>2289</v>
      </c>
      <c r="L1085">
        <v>0.48</v>
      </c>
      <c r="M1085">
        <v>23.04</v>
      </c>
    </row>
    <row r="1086" spans="1:13">
      <c r="A1086">
        <v>5003873</v>
      </c>
      <c r="B1086" s="1" t="s">
        <v>2459</v>
      </c>
      <c r="C1086" t="s">
        <v>538</v>
      </c>
      <c r="D1086" t="s">
        <v>539</v>
      </c>
      <c r="E1086">
        <v>5</v>
      </c>
      <c r="F1086">
        <v>13</v>
      </c>
      <c r="G1086" t="s">
        <v>0</v>
      </c>
      <c r="H1086">
        <f t="shared" si="66"/>
        <v>1891.74</v>
      </c>
      <c r="I1086">
        <f t="shared" si="67"/>
        <v>2289</v>
      </c>
      <c r="J1086">
        <f t="shared" si="68"/>
        <v>1891.74</v>
      </c>
      <c r="K1086" s="11">
        <v>2289</v>
      </c>
      <c r="L1086">
        <v>0.48</v>
      </c>
      <c r="M1086">
        <v>23.04</v>
      </c>
    </row>
    <row r="1087" spans="1:13">
      <c r="A1087">
        <v>5004415</v>
      </c>
      <c r="B1087" s="1" t="s">
        <v>2459</v>
      </c>
      <c r="C1087" t="s">
        <v>888</v>
      </c>
      <c r="D1087" t="s">
        <v>1263</v>
      </c>
      <c r="E1087">
        <v>5</v>
      </c>
      <c r="F1087">
        <v>6</v>
      </c>
      <c r="G1087" t="s">
        <v>2364</v>
      </c>
      <c r="H1087">
        <f t="shared" si="66"/>
        <v>1376.03</v>
      </c>
      <c r="I1087">
        <f t="shared" si="67"/>
        <v>1665</v>
      </c>
      <c r="J1087">
        <f t="shared" si="68"/>
        <v>1376.03</v>
      </c>
      <c r="K1087" s="11">
        <v>1665</v>
      </c>
      <c r="L1087">
        <v>0.72</v>
      </c>
      <c r="M1087">
        <v>72</v>
      </c>
    </row>
    <row r="1088" spans="1:13">
      <c r="A1088">
        <v>5004414</v>
      </c>
      <c r="B1088" s="1" t="s">
        <v>2459</v>
      </c>
      <c r="C1088" t="s">
        <v>887</v>
      </c>
      <c r="D1088" t="s">
        <v>1262</v>
      </c>
      <c r="E1088">
        <v>5</v>
      </c>
      <c r="F1088">
        <v>6</v>
      </c>
      <c r="G1088" t="s">
        <v>2364</v>
      </c>
      <c r="H1088">
        <f t="shared" si="66"/>
        <v>2987.6</v>
      </c>
      <c r="I1088">
        <f t="shared" si="67"/>
        <v>3615</v>
      </c>
      <c r="J1088">
        <f t="shared" si="68"/>
        <v>2987.6</v>
      </c>
      <c r="K1088" s="11">
        <v>3615</v>
      </c>
      <c r="L1088">
        <v>0.72</v>
      </c>
      <c r="M1088">
        <v>72</v>
      </c>
    </row>
    <row r="1089" spans="1:13">
      <c r="A1089">
        <v>5004419</v>
      </c>
      <c r="B1089" s="1" t="s">
        <v>2459</v>
      </c>
      <c r="C1089" t="s">
        <v>892</v>
      </c>
      <c r="D1089" t="s">
        <v>1267</v>
      </c>
      <c r="E1089">
        <v>5</v>
      </c>
      <c r="F1089">
        <v>6</v>
      </c>
      <c r="G1089" t="s">
        <v>2364</v>
      </c>
      <c r="H1089">
        <f t="shared" si="66"/>
        <v>2023.97</v>
      </c>
      <c r="I1089">
        <f t="shared" si="67"/>
        <v>2449</v>
      </c>
      <c r="J1089">
        <f t="shared" si="68"/>
        <v>2023.97</v>
      </c>
      <c r="K1089" s="11">
        <v>2449</v>
      </c>
      <c r="L1089">
        <v>0.72</v>
      </c>
      <c r="M1089">
        <v>72</v>
      </c>
    </row>
    <row r="1090" spans="1:13">
      <c r="A1090">
        <v>5004425</v>
      </c>
      <c r="B1090" s="1" t="s">
        <v>2459</v>
      </c>
      <c r="C1090" t="s">
        <v>898</v>
      </c>
      <c r="D1090" t="s">
        <v>1273</v>
      </c>
      <c r="E1090">
        <v>5</v>
      </c>
      <c r="F1090">
        <v>6</v>
      </c>
      <c r="G1090" t="s">
        <v>2364</v>
      </c>
      <c r="H1090">
        <f t="shared" si="66"/>
        <v>3635.54</v>
      </c>
      <c r="I1090">
        <f t="shared" si="67"/>
        <v>4399</v>
      </c>
      <c r="J1090">
        <f t="shared" si="68"/>
        <v>3635.54</v>
      </c>
      <c r="K1090" s="11">
        <v>4399</v>
      </c>
      <c r="L1090">
        <v>0.27</v>
      </c>
      <c r="M1090">
        <v>27</v>
      </c>
    </row>
    <row r="1091" spans="1:13">
      <c r="A1091">
        <v>5004421</v>
      </c>
      <c r="B1091" s="1" t="s">
        <v>2459</v>
      </c>
      <c r="C1091" t="s">
        <v>894</v>
      </c>
      <c r="D1091" t="s">
        <v>1269</v>
      </c>
      <c r="E1091">
        <v>5</v>
      </c>
      <c r="F1091">
        <v>6</v>
      </c>
      <c r="G1091" t="s">
        <v>2364</v>
      </c>
      <c r="H1091">
        <f t="shared" si="66"/>
        <v>2342.98</v>
      </c>
      <c r="I1091">
        <f t="shared" si="67"/>
        <v>2835</v>
      </c>
      <c r="J1091">
        <f t="shared" si="68"/>
        <v>2342.98</v>
      </c>
      <c r="K1091" s="11">
        <v>2835</v>
      </c>
      <c r="L1091">
        <v>0.19</v>
      </c>
      <c r="M1091">
        <v>7.44</v>
      </c>
    </row>
    <row r="1092" spans="1:13">
      <c r="A1092">
        <v>5004407</v>
      </c>
      <c r="B1092" s="1" t="s">
        <v>2459</v>
      </c>
      <c r="C1092" t="s">
        <v>880</v>
      </c>
      <c r="D1092" t="s">
        <v>1255</v>
      </c>
      <c r="E1092">
        <v>5</v>
      </c>
      <c r="F1092">
        <v>6</v>
      </c>
      <c r="G1092" t="s">
        <v>2364</v>
      </c>
      <c r="H1092">
        <f t="shared" si="66"/>
        <v>9772.73</v>
      </c>
      <c r="I1092">
        <f t="shared" si="67"/>
        <v>11825</v>
      </c>
      <c r="J1092">
        <f t="shared" si="68"/>
        <v>9772.73</v>
      </c>
      <c r="K1092" s="11">
        <v>11825</v>
      </c>
      <c r="L1092">
        <v>0.48</v>
      </c>
      <c r="M1092">
        <v>23.04</v>
      </c>
    </row>
    <row r="1093" spans="1:13">
      <c r="A1093">
        <v>5004405</v>
      </c>
      <c r="B1093" s="1" t="s">
        <v>2459</v>
      </c>
      <c r="C1093" t="s">
        <v>878</v>
      </c>
      <c r="D1093" t="s">
        <v>1253</v>
      </c>
      <c r="E1093">
        <v>5</v>
      </c>
      <c r="F1093">
        <v>6</v>
      </c>
      <c r="G1093" t="s">
        <v>2364</v>
      </c>
      <c r="H1093">
        <f t="shared" si="66"/>
        <v>11384.3</v>
      </c>
      <c r="I1093">
        <f t="shared" si="67"/>
        <v>13775</v>
      </c>
      <c r="J1093">
        <f t="shared" si="68"/>
        <v>11384.3</v>
      </c>
      <c r="K1093" s="11">
        <v>13775</v>
      </c>
      <c r="L1093">
        <v>0.48</v>
      </c>
      <c r="M1093">
        <v>23.04</v>
      </c>
    </row>
    <row r="1094" spans="1:13">
      <c r="A1094">
        <v>5004427</v>
      </c>
      <c r="B1094" s="1" t="s">
        <v>2459</v>
      </c>
      <c r="C1094" t="s">
        <v>900</v>
      </c>
      <c r="D1094" t="s">
        <v>1275</v>
      </c>
      <c r="E1094">
        <v>5</v>
      </c>
      <c r="F1094">
        <v>6</v>
      </c>
      <c r="G1094" t="s">
        <v>2364</v>
      </c>
      <c r="H1094">
        <f t="shared" si="66"/>
        <v>3309.92</v>
      </c>
      <c r="I1094">
        <f t="shared" si="67"/>
        <v>4005</v>
      </c>
      <c r="J1094">
        <f t="shared" si="68"/>
        <v>3309.92</v>
      </c>
      <c r="K1094" s="11">
        <v>4005</v>
      </c>
      <c r="L1094">
        <v>0.27</v>
      </c>
      <c r="M1094">
        <v>12.96</v>
      </c>
    </row>
    <row r="1095" spans="1:13">
      <c r="A1095">
        <v>5004409</v>
      </c>
      <c r="B1095" s="1" t="s">
        <v>2459</v>
      </c>
      <c r="C1095" t="s">
        <v>882</v>
      </c>
      <c r="D1095" t="s">
        <v>1257</v>
      </c>
      <c r="E1095">
        <v>5</v>
      </c>
      <c r="F1095">
        <v>6</v>
      </c>
      <c r="G1095" t="s">
        <v>2364</v>
      </c>
      <c r="H1095">
        <f t="shared" si="66"/>
        <v>4574.38</v>
      </c>
      <c r="I1095">
        <f t="shared" si="67"/>
        <v>5535</v>
      </c>
      <c r="J1095">
        <f t="shared" si="68"/>
        <v>4574.38</v>
      </c>
      <c r="K1095" s="11">
        <v>5535</v>
      </c>
      <c r="L1095">
        <v>0.96</v>
      </c>
      <c r="M1095">
        <v>15.36</v>
      </c>
    </row>
    <row r="1096" spans="1:13">
      <c r="A1096">
        <v>5004395</v>
      </c>
      <c r="B1096" s="1" t="s">
        <v>2459</v>
      </c>
      <c r="C1096" t="s">
        <v>868</v>
      </c>
      <c r="D1096" t="s">
        <v>1243</v>
      </c>
      <c r="E1096">
        <v>5</v>
      </c>
      <c r="F1096">
        <v>6</v>
      </c>
      <c r="G1096" t="s">
        <v>2364</v>
      </c>
      <c r="H1096">
        <f t="shared" si="66"/>
        <v>4607.4399999999996</v>
      </c>
      <c r="I1096">
        <f t="shared" si="67"/>
        <v>5575</v>
      </c>
      <c r="J1096">
        <f t="shared" si="68"/>
        <v>4607.4399999999996</v>
      </c>
      <c r="K1096" s="11">
        <v>5575</v>
      </c>
      <c r="L1096">
        <v>0.48</v>
      </c>
      <c r="M1096">
        <v>23.04</v>
      </c>
    </row>
    <row r="1097" spans="1:13">
      <c r="A1097">
        <v>5004396</v>
      </c>
      <c r="B1097" s="1" t="s">
        <v>2459</v>
      </c>
      <c r="C1097" t="s">
        <v>869</v>
      </c>
      <c r="D1097" t="s">
        <v>1244</v>
      </c>
      <c r="E1097">
        <v>5</v>
      </c>
      <c r="F1097">
        <v>6</v>
      </c>
      <c r="G1097" t="s">
        <v>2364</v>
      </c>
      <c r="H1097">
        <f t="shared" si="66"/>
        <v>6214.05</v>
      </c>
      <c r="I1097">
        <f t="shared" si="67"/>
        <v>7519</v>
      </c>
      <c r="J1097">
        <f t="shared" si="68"/>
        <v>6214.05</v>
      </c>
      <c r="K1097" s="11">
        <v>7519</v>
      </c>
      <c r="L1097">
        <v>0.48</v>
      </c>
      <c r="M1097">
        <v>23.04</v>
      </c>
    </row>
    <row r="1098" spans="1:13">
      <c r="A1098">
        <v>5004399</v>
      </c>
      <c r="B1098" s="1" t="s">
        <v>2459</v>
      </c>
      <c r="C1098" t="s">
        <v>872</v>
      </c>
      <c r="D1098" t="s">
        <v>1247</v>
      </c>
      <c r="E1098">
        <v>5</v>
      </c>
      <c r="F1098">
        <v>6</v>
      </c>
      <c r="G1098" t="s">
        <v>2364</v>
      </c>
      <c r="H1098">
        <f t="shared" si="66"/>
        <v>6384.3</v>
      </c>
      <c r="I1098">
        <f t="shared" si="67"/>
        <v>7725</v>
      </c>
      <c r="J1098">
        <f t="shared" si="68"/>
        <v>6384.3</v>
      </c>
      <c r="K1098" s="11">
        <v>7725</v>
      </c>
      <c r="L1098">
        <v>0.48</v>
      </c>
      <c r="M1098">
        <v>23.04</v>
      </c>
    </row>
    <row r="1099" spans="1:13">
      <c r="A1099">
        <v>5004397</v>
      </c>
      <c r="B1099" s="1" t="s">
        <v>2459</v>
      </c>
      <c r="C1099" t="s">
        <v>870</v>
      </c>
      <c r="D1099" t="s">
        <v>1245</v>
      </c>
      <c r="E1099">
        <v>5</v>
      </c>
      <c r="F1099">
        <v>6</v>
      </c>
      <c r="G1099" t="s">
        <v>2364</v>
      </c>
      <c r="H1099">
        <f t="shared" si="66"/>
        <v>6214.05</v>
      </c>
      <c r="I1099">
        <f t="shared" si="67"/>
        <v>7519</v>
      </c>
      <c r="J1099">
        <f t="shared" si="68"/>
        <v>6214.05</v>
      </c>
      <c r="K1099" s="11">
        <v>7519</v>
      </c>
      <c r="L1099">
        <v>0.48</v>
      </c>
      <c r="M1099">
        <v>23.04</v>
      </c>
    </row>
    <row r="1100" spans="1:13">
      <c r="A1100">
        <v>5004430</v>
      </c>
      <c r="B1100" s="1" t="s">
        <v>2459</v>
      </c>
      <c r="C1100" t="s">
        <v>903</v>
      </c>
      <c r="D1100" t="s">
        <v>1278</v>
      </c>
      <c r="E1100">
        <v>5</v>
      </c>
      <c r="F1100">
        <v>6</v>
      </c>
      <c r="G1100" t="s">
        <v>2364</v>
      </c>
      <c r="H1100">
        <f t="shared" si="66"/>
        <v>4285.12</v>
      </c>
      <c r="I1100">
        <f t="shared" si="67"/>
        <v>5185</v>
      </c>
      <c r="J1100">
        <f t="shared" si="68"/>
        <v>4285.12</v>
      </c>
      <c r="K1100" s="11">
        <v>5185</v>
      </c>
      <c r="L1100">
        <v>0.18</v>
      </c>
      <c r="M1100">
        <v>11.52</v>
      </c>
    </row>
    <row r="1101" spans="1:13">
      <c r="A1101">
        <v>5004417</v>
      </c>
      <c r="B1101" s="1" t="s">
        <v>2459</v>
      </c>
      <c r="C1101" t="s">
        <v>890</v>
      </c>
      <c r="D1101" t="s">
        <v>1265</v>
      </c>
      <c r="E1101">
        <v>5</v>
      </c>
      <c r="F1101">
        <v>6</v>
      </c>
      <c r="G1101" t="s">
        <v>2364</v>
      </c>
      <c r="H1101">
        <f t="shared" si="66"/>
        <v>1376.03</v>
      </c>
      <c r="I1101">
        <f t="shared" si="67"/>
        <v>1665</v>
      </c>
      <c r="J1101">
        <f t="shared" si="68"/>
        <v>1376.03</v>
      </c>
      <c r="K1101" s="11">
        <v>1665</v>
      </c>
      <c r="L1101">
        <v>0.72</v>
      </c>
      <c r="M1101">
        <v>72</v>
      </c>
    </row>
    <row r="1102" spans="1:13">
      <c r="A1102">
        <v>5004416</v>
      </c>
      <c r="B1102" s="1" t="s">
        <v>2459</v>
      </c>
      <c r="C1102" t="s">
        <v>889</v>
      </c>
      <c r="D1102" t="s">
        <v>1264</v>
      </c>
      <c r="E1102">
        <v>5</v>
      </c>
      <c r="F1102">
        <v>6</v>
      </c>
      <c r="G1102" t="s">
        <v>2364</v>
      </c>
      <c r="H1102">
        <f t="shared" si="66"/>
        <v>2987.6</v>
      </c>
      <c r="I1102">
        <f t="shared" si="67"/>
        <v>3615</v>
      </c>
      <c r="J1102">
        <f t="shared" si="68"/>
        <v>2987.6</v>
      </c>
      <c r="K1102" s="11">
        <v>3615</v>
      </c>
      <c r="L1102">
        <v>0.72</v>
      </c>
      <c r="M1102">
        <v>72</v>
      </c>
    </row>
    <row r="1103" spans="1:13">
      <c r="A1103">
        <v>5004413</v>
      </c>
      <c r="B1103" s="1" t="s">
        <v>2459</v>
      </c>
      <c r="C1103" t="s">
        <v>886</v>
      </c>
      <c r="D1103" t="s">
        <v>1261</v>
      </c>
      <c r="E1103">
        <v>5</v>
      </c>
      <c r="F1103">
        <v>6</v>
      </c>
      <c r="G1103" t="s">
        <v>2364</v>
      </c>
      <c r="H1103">
        <f t="shared" si="66"/>
        <v>2023.97</v>
      </c>
      <c r="I1103">
        <f t="shared" si="67"/>
        <v>2449</v>
      </c>
      <c r="J1103">
        <f t="shared" si="68"/>
        <v>2023.97</v>
      </c>
      <c r="K1103" s="11">
        <v>2449</v>
      </c>
      <c r="L1103">
        <v>0.72</v>
      </c>
      <c r="M1103">
        <v>72</v>
      </c>
    </row>
    <row r="1104" spans="1:13">
      <c r="A1104">
        <v>5004424</v>
      </c>
      <c r="B1104" s="1" t="s">
        <v>2459</v>
      </c>
      <c r="C1104" t="s">
        <v>897</v>
      </c>
      <c r="D1104" t="s">
        <v>1272</v>
      </c>
      <c r="E1104">
        <v>5</v>
      </c>
      <c r="F1104">
        <v>6</v>
      </c>
      <c r="G1104" t="s">
        <v>2364</v>
      </c>
      <c r="H1104">
        <f t="shared" si="66"/>
        <v>3635.54</v>
      </c>
      <c r="I1104">
        <f t="shared" si="67"/>
        <v>4399</v>
      </c>
      <c r="J1104">
        <f t="shared" si="68"/>
        <v>3635.54</v>
      </c>
      <c r="K1104" s="11">
        <v>4399</v>
      </c>
      <c r="L1104">
        <v>0.27</v>
      </c>
      <c r="M1104">
        <v>27</v>
      </c>
    </row>
    <row r="1105" spans="1:13">
      <c r="A1105">
        <v>5004422</v>
      </c>
      <c r="B1105" s="1" t="s">
        <v>2459</v>
      </c>
      <c r="C1105" t="s">
        <v>895</v>
      </c>
      <c r="D1105" t="s">
        <v>1270</v>
      </c>
      <c r="E1105">
        <v>5</v>
      </c>
      <c r="F1105">
        <v>6</v>
      </c>
      <c r="G1105" t="s">
        <v>2364</v>
      </c>
      <c r="H1105">
        <f t="shared" si="66"/>
        <v>2342.98</v>
      </c>
      <c r="I1105">
        <f t="shared" si="67"/>
        <v>2835</v>
      </c>
      <c r="J1105">
        <f t="shared" si="68"/>
        <v>2342.98</v>
      </c>
      <c r="K1105" s="11">
        <v>2835</v>
      </c>
      <c r="L1105">
        <v>0.19</v>
      </c>
      <c r="M1105">
        <v>7.44</v>
      </c>
    </row>
    <row r="1106" spans="1:13">
      <c r="A1106">
        <v>5004404</v>
      </c>
      <c r="B1106" s="1" t="s">
        <v>2459</v>
      </c>
      <c r="C1106" t="s">
        <v>877</v>
      </c>
      <c r="D1106" t="s">
        <v>1252</v>
      </c>
      <c r="E1106">
        <v>5</v>
      </c>
      <c r="F1106">
        <v>6</v>
      </c>
      <c r="G1106" t="s">
        <v>2364</v>
      </c>
      <c r="H1106">
        <f t="shared" si="66"/>
        <v>9772.73</v>
      </c>
      <c r="I1106">
        <f t="shared" si="67"/>
        <v>11825</v>
      </c>
      <c r="J1106">
        <f t="shared" si="68"/>
        <v>9772.73</v>
      </c>
      <c r="K1106" s="11">
        <v>11825</v>
      </c>
      <c r="L1106">
        <v>0.48</v>
      </c>
      <c r="M1106">
        <v>23.04</v>
      </c>
    </row>
    <row r="1107" spans="1:13">
      <c r="A1107">
        <v>5004403</v>
      </c>
      <c r="B1107" s="1" t="s">
        <v>2459</v>
      </c>
      <c r="C1107" t="s">
        <v>876</v>
      </c>
      <c r="D1107" t="s">
        <v>1251</v>
      </c>
      <c r="E1107">
        <v>5</v>
      </c>
      <c r="F1107">
        <v>6</v>
      </c>
      <c r="G1107" t="s">
        <v>2364</v>
      </c>
      <c r="H1107">
        <f t="shared" si="66"/>
        <v>11384.3</v>
      </c>
      <c r="I1107">
        <f t="shared" si="67"/>
        <v>13775</v>
      </c>
      <c r="J1107">
        <f t="shared" si="68"/>
        <v>11384.3</v>
      </c>
      <c r="K1107" s="11">
        <v>13775</v>
      </c>
      <c r="L1107">
        <v>0.48</v>
      </c>
      <c r="M1107">
        <v>23.04</v>
      </c>
    </row>
    <row r="1108" spans="1:13">
      <c r="A1108">
        <v>5004428</v>
      </c>
      <c r="B1108" s="1" t="s">
        <v>2459</v>
      </c>
      <c r="C1108" t="s">
        <v>901</v>
      </c>
      <c r="D1108" t="s">
        <v>1276</v>
      </c>
      <c r="E1108">
        <v>5</v>
      </c>
      <c r="F1108">
        <v>6</v>
      </c>
      <c r="G1108" t="s">
        <v>2364</v>
      </c>
      <c r="H1108">
        <f t="shared" si="66"/>
        <v>3309.92</v>
      </c>
      <c r="I1108">
        <f t="shared" si="67"/>
        <v>4005</v>
      </c>
      <c r="J1108">
        <f t="shared" si="68"/>
        <v>3309.92</v>
      </c>
      <c r="K1108" s="11">
        <v>4005</v>
      </c>
      <c r="L1108">
        <v>0.21</v>
      </c>
      <c r="M1108">
        <v>8.4</v>
      </c>
    </row>
    <row r="1109" spans="1:13">
      <c r="A1109">
        <v>5004411</v>
      </c>
      <c r="B1109" s="1" t="s">
        <v>2459</v>
      </c>
      <c r="C1109" t="s">
        <v>884</v>
      </c>
      <c r="D1109" t="s">
        <v>1259</v>
      </c>
      <c r="E1109">
        <v>5</v>
      </c>
      <c r="F1109">
        <v>6</v>
      </c>
      <c r="G1109" t="s">
        <v>2364</v>
      </c>
      <c r="H1109">
        <f t="shared" si="66"/>
        <v>4574.38</v>
      </c>
      <c r="I1109">
        <f t="shared" si="67"/>
        <v>5535</v>
      </c>
      <c r="J1109">
        <f t="shared" si="68"/>
        <v>4574.38</v>
      </c>
      <c r="K1109" s="11">
        <v>5535</v>
      </c>
      <c r="L1109">
        <v>0.96</v>
      </c>
      <c r="M1109">
        <v>15.36</v>
      </c>
    </row>
    <row r="1110" spans="1:13">
      <c r="A1110">
        <v>5004400</v>
      </c>
      <c r="B1110" s="1" t="s">
        <v>2459</v>
      </c>
      <c r="C1110" t="s">
        <v>873</v>
      </c>
      <c r="D1110" t="s">
        <v>1248</v>
      </c>
      <c r="E1110">
        <v>5</v>
      </c>
      <c r="F1110">
        <v>6</v>
      </c>
      <c r="G1110" t="s">
        <v>2364</v>
      </c>
      <c r="H1110">
        <f t="shared" si="66"/>
        <v>4607.4399999999996</v>
      </c>
      <c r="I1110">
        <f t="shared" si="67"/>
        <v>5575</v>
      </c>
      <c r="J1110">
        <f t="shared" si="68"/>
        <v>4607.4399999999996</v>
      </c>
      <c r="K1110" s="11">
        <v>5575</v>
      </c>
      <c r="L1110">
        <v>0.48</v>
      </c>
      <c r="M1110">
        <v>23.04</v>
      </c>
    </row>
    <row r="1111" spans="1:13">
      <c r="A1111">
        <v>5004402</v>
      </c>
      <c r="B1111" s="1" t="s">
        <v>2459</v>
      </c>
      <c r="C1111" t="s">
        <v>875</v>
      </c>
      <c r="D1111" t="s">
        <v>1250</v>
      </c>
      <c r="E1111">
        <v>5</v>
      </c>
      <c r="F1111">
        <v>6</v>
      </c>
      <c r="G1111" t="s">
        <v>2364</v>
      </c>
      <c r="H1111">
        <f t="shared" si="66"/>
        <v>6214.05</v>
      </c>
      <c r="I1111">
        <f t="shared" si="67"/>
        <v>7519</v>
      </c>
      <c r="J1111">
        <f t="shared" si="68"/>
        <v>6214.05</v>
      </c>
      <c r="K1111" s="11">
        <v>7519</v>
      </c>
      <c r="L1111">
        <v>0.48</v>
      </c>
      <c r="M1111">
        <v>23.04</v>
      </c>
    </row>
    <row r="1112" spans="1:13">
      <c r="A1112">
        <v>5004394</v>
      </c>
      <c r="B1112" s="1" t="s">
        <v>2459</v>
      </c>
      <c r="C1112" t="s">
        <v>867</v>
      </c>
      <c r="D1112" t="s">
        <v>1242</v>
      </c>
      <c r="E1112">
        <v>5</v>
      </c>
      <c r="F1112">
        <v>6</v>
      </c>
      <c r="G1112" t="s">
        <v>2364</v>
      </c>
      <c r="H1112">
        <f t="shared" ref="H1112:H1175" si="69">J1112*(1-$K$2)</f>
        <v>6384.3</v>
      </c>
      <c r="I1112">
        <f t="shared" ref="I1112:I1175" si="70">K1112*(1-$K$2)</f>
        <v>7725</v>
      </c>
      <c r="J1112">
        <f t="shared" ref="J1112:J1175" si="71">ROUND(K1112/1.21,2)</f>
        <v>6384.3</v>
      </c>
      <c r="K1112" s="11">
        <v>7725</v>
      </c>
      <c r="L1112">
        <v>0.48</v>
      </c>
      <c r="M1112">
        <v>23.04</v>
      </c>
    </row>
    <row r="1113" spans="1:13">
      <c r="A1113">
        <v>5004392</v>
      </c>
      <c r="B1113" s="1" t="s">
        <v>2459</v>
      </c>
      <c r="C1113" t="s">
        <v>865</v>
      </c>
      <c r="D1113" t="s">
        <v>1240</v>
      </c>
      <c r="E1113">
        <v>5</v>
      </c>
      <c r="F1113">
        <v>6</v>
      </c>
      <c r="G1113" t="s">
        <v>2364</v>
      </c>
      <c r="H1113">
        <f t="shared" si="69"/>
        <v>6214.05</v>
      </c>
      <c r="I1113">
        <f t="shared" si="70"/>
        <v>7519</v>
      </c>
      <c r="J1113">
        <f t="shared" si="71"/>
        <v>6214.05</v>
      </c>
      <c r="K1113" s="11">
        <v>7519</v>
      </c>
      <c r="L1113">
        <v>0.48</v>
      </c>
      <c r="M1113">
        <v>23.04</v>
      </c>
    </row>
    <row r="1114" spans="1:13">
      <c r="A1114">
        <v>5004431</v>
      </c>
      <c r="B1114" s="1" t="s">
        <v>2459</v>
      </c>
      <c r="C1114" t="s">
        <v>904</v>
      </c>
      <c r="D1114" t="s">
        <v>1279</v>
      </c>
      <c r="E1114">
        <v>5</v>
      </c>
      <c r="F1114">
        <v>6</v>
      </c>
      <c r="G1114" t="s">
        <v>2364</v>
      </c>
      <c r="H1114">
        <f t="shared" si="69"/>
        <v>4285.12</v>
      </c>
      <c r="I1114">
        <f t="shared" si="70"/>
        <v>5185</v>
      </c>
      <c r="J1114">
        <f t="shared" si="71"/>
        <v>4285.12</v>
      </c>
      <c r="K1114" s="11">
        <v>5185</v>
      </c>
      <c r="L1114">
        <v>0.18</v>
      </c>
      <c r="M1114">
        <v>11.52</v>
      </c>
    </row>
    <row r="1115" spans="1:13">
      <c r="A1115">
        <v>5004412</v>
      </c>
      <c r="B1115" s="1" t="s">
        <v>2459</v>
      </c>
      <c r="C1115" t="s">
        <v>885</v>
      </c>
      <c r="D1115" t="s">
        <v>1260</v>
      </c>
      <c r="E1115">
        <v>5</v>
      </c>
      <c r="F1115">
        <v>6</v>
      </c>
      <c r="G1115" t="s">
        <v>2364</v>
      </c>
      <c r="H1115">
        <f t="shared" si="69"/>
        <v>1376.03</v>
      </c>
      <c r="I1115">
        <f t="shared" si="70"/>
        <v>1665</v>
      </c>
      <c r="J1115">
        <f t="shared" si="71"/>
        <v>1376.03</v>
      </c>
      <c r="K1115" s="11">
        <v>1665</v>
      </c>
      <c r="L1115">
        <v>0.72</v>
      </c>
      <c r="M1115">
        <v>72</v>
      </c>
    </row>
    <row r="1116" spans="1:13">
      <c r="A1116">
        <v>5004418</v>
      </c>
      <c r="B1116" s="1" t="s">
        <v>2459</v>
      </c>
      <c r="C1116" t="s">
        <v>891</v>
      </c>
      <c r="D1116" t="s">
        <v>1266</v>
      </c>
      <c r="E1116">
        <v>5</v>
      </c>
      <c r="F1116">
        <v>6</v>
      </c>
      <c r="G1116" t="s">
        <v>2364</v>
      </c>
      <c r="H1116">
        <f t="shared" si="69"/>
        <v>2987.6</v>
      </c>
      <c r="I1116">
        <f t="shared" si="70"/>
        <v>3615</v>
      </c>
      <c r="J1116">
        <f t="shared" si="71"/>
        <v>2987.6</v>
      </c>
      <c r="K1116" s="11">
        <v>3615</v>
      </c>
      <c r="L1116">
        <v>0.72</v>
      </c>
      <c r="M1116">
        <v>72</v>
      </c>
    </row>
    <row r="1117" spans="1:13">
      <c r="A1117">
        <v>5004420</v>
      </c>
      <c r="B1117" s="1" t="s">
        <v>2459</v>
      </c>
      <c r="C1117" t="s">
        <v>893</v>
      </c>
      <c r="D1117" t="s">
        <v>1268</v>
      </c>
      <c r="E1117">
        <v>5</v>
      </c>
      <c r="F1117">
        <v>6</v>
      </c>
      <c r="G1117" t="s">
        <v>2364</v>
      </c>
      <c r="H1117">
        <f t="shared" si="69"/>
        <v>2023.97</v>
      </c>
      <c r="I1117">
        <f t="shared" si="70"/>
        <v>2449</v>
      </c>
      <c r="J1117">
        <f t="shared" si="71"/>
        <v>2023.97</v>
      </c>
      <c r="K1117" s="11">
        <v>2449</v>
      </c>
      <c r="L1117">
        <v>0.72</v>
      </c>
      <c r="M1117">
        <v>72</v>
      </c>
    </row>
    <row r="1118" spans="1:13">
      <c r="A1118">
        <v>5004426</v>
      </c>
      <c r="B1118" s="1" t="s">
        <v>2459</v>
      </c>
      <c r="C1118" t="s">
        <v>899</v>
      </c>
      <c r="D1118" t="s">
        <v>1274</v>
      </c>
      <c r="E1118">
        <v>5</v>
      </c>
      <c r="F1118">
        <v>6</v>
      </c>
      <c r="G1118" t="s">
        <v>2364</v>
      </c>
      <c r="H1118">
        <f t="shared" si="69"/>
        <v>3635.54</v>
      </c>
      <c r="I1118">
        <f t="shared" si="70"/>
        <v>4399</v>
      </c>
      <c r="J1118">
        <f t="shared" si="71"/>
        <v>3635.54</v>
      </c>
      <c r="K1118" s="11">
        <v>4399</v>
      </c>
      <c r="L1118">
        <v>0.27</v>
      </c>
      <c r="M1118">
        <v>27</v>
      </c>
    </row>
    <row r="1119" spans="1:13">
      <c r="A1119">
        <v>5004423</v>
      </c>
      <c r="B1119" s="1" t="s">
        <v>2459</v>
      </c>
      <c r="C1119" t="s">
        <v>896</v>
      </c>
      <c r="D1119" t="s">
        <v>1271</v>
      </c>
      <c r="E1119">
        <v>5</v>
      </c>
      <c r="F1119">
        <v>6</v>
      </c>
      <c r="G1119" t="s">
        <v>2364</v>
      </c>
      <c r="H1119">
        <f t="shared" si="69"/>
        <v>2342.98</v>
      </c>
      <c r="I1119">
        <f t="shared" si="70"/>
        <v>2835</v>
      </c>
      <c r="J1119">
        <f t="shared" si="71"/>
        <v>2342.98</v>
      </c>
      <c r="K1119" s="11">
        <v>2835</v>
      </c>
      <c r="L1119">
        <v>0.19</v>
      </c>
      <c r="M1119">
        <v>7.44</v>
      </c>
    </row>
    <row r="1120" spans="1:13">
      <c r="A1120">
        <v>5004406</v>
      </c>
      <c r="B1120" s="1" t="s">
        <v>2459</v>
      </c>
      <c r="C1120" t="s">
        <v>879</v>
      </c>
      <c r="D1120" t="s">
        <v>1254</v>
      </c>
      <c r="E1120">
        <v>5</v>
      </c>
      <c r="F1120">
        <v>6</v>
      </c>
      <c r="G1120" t="s">
        <v>2364</v>
      </c>
      <c r="H1120">
        <f t="shared" si="69"/>
        <v>9772.73</v>
      </c>
      <c r="I1120">
        <f t="shared" si="70"/>
        <v>11825</v>
      </c>
      <c r="J1120">
        <f t="shared" si="71"/>
        <v>9772.73</v>
      </c>
      <c r="K1120" s="11">
        <v>11825</v>
      </c>
      <c r="L1120">
        <v>0.48</v>
      </c>
      <c r="M1120">
        <v>23.04</v>
      </c>
    </row>
    <row r="1121" spans="1:13">
      <c r="A1121">
        <v>5004408</v>
      </c>
      <c r="B1121" s="1" t="s">
        <v>2459</v>
      </c>
      <c r="C1121" t="s">
        <v>881</v>
      </c>
      <c r="D1121" t="s">
        <v>1256</v>
      </c>
      <c r="E1121">
        <v>5</v>
      </c>
      <c r="F1121">
        <v>6</v>
      </c>
      <c r="G1121" t="s">
        <v>2364</v>
      </c>
      <c r="H1121">
        <f t="shared" si="69"/>
        <v>11384.3</v>
      </c>
      <c r="I1121">
        <f t="shared" si="70"/>
        <v>13775</v>
      </c>
      <c r="J1121">
        <f t="shared" si="71"/>
        <v>11384.3</v>
      </c>
      <c r="K1121" s="11">
        <v>13775</v>
      </c>
      <c r="L1121">
        <v>0.48</v>
      </c>
      <c r="M1121">
        <v>23.04</v>
      </c>
    </row>
    <row r="1122" spans="1:13">
      <c r="A1122">
        <v>5004429</v>
      </c>
      <c r="B1122" s="1" t="s">
        <v>2459</v>
      </c>
      <c r="C1122" t="s">
        <v>902</v>
      </c>
      <c r="D1122" t="s">
        <v>1277</v>
      </c>
      <c r="E1122">
        <v>5</v>
      </c>
      <c r="F1122">
        <v>6</v>
      </c>
      <c r="G1122" t="s">
        <v>2364</v>
      </c>
      <c r="H1122">
        <f t="shared" si="69"/>
        <v>3309.92</v>
      </c>
      <c r="I1122">
        <f t="shared" si="70"/>
        <v>4005</v>
      </c>
      <c r="J1122">
        <f t="shared" si="71"/>
        <v>3309.92</v>
      </c>
      <c r="K1122" s="11">
        <v>4005</v>
      </c>
      <c r="L1122">
        <v>0.21</v>
      </c>
      <c r="M1122">
        <v>8.4</v>
      </c>
    </row>
    <row r="1123" spans="1:13">
      <c r="A1123">
        <v>5004410</v>
      </c>
      <c r="B1123" s="1" t="s">
        <v>2459</v>
      </c>
      <c r="C1123" t="s">
        <v>883</v>
      </c>
      <c r="D1123" t="s">
        <v>1258</v>
      </c>
      <c r="E1123">
        <v>5</v>
      </c>
      <c r="F1123">
        <v>6</v>
      </c>
      <c r="G1123" t="s">
        <v>2364</v>
      </c>
      <c r="H1123">
        <f t="shared" si="69"/>
        <v>4574.38</v>
      </c>
      <c r="I1123">
        <f t="shared" si="70"/>
        <v>5535</v>
      </c>
      <c r="J1123">
        <f t="shared" si="71"/>
        <v>4574.38</v>
      </c>
      <c r="K1123" s="11">
        <v>5535</v>
      </c>
      <c r="L1123">
        <v>0.96</v>
      </c>
      <c r="M1123">
        <v>15.36</v>
      </c>
    </row>
    <row r="1124" spans="1:13">
      <c r="A1124">
        <v>5004401</v>
      </c>
      <c r="B1124" s="1" t="s">
        <v>2459</v>
      </c>
      <c r="C1124" t="s">
        <v>874</v>
      </c>
      <c r="D1124" t="s">
        <v>1249</v>
      </c>
      <c r="E1124">
        <v>5</v>
      </c>
      <c r="F1124">
        <v>6</v>
      </c>
      <c r="G1124" t="s">
        <v>2364</v>
      </c>
      <c r="H1124">
        <f t="shared" si="69"/>
        <v>4607.4399999999996</v>
      </c>
      <c r="I1124">
        <f t="shared" si="70"/>
        <v>5575</v>
      </c>
      <c r="J1124">
        <f t="shared" si="71"/>
        <v>4607.4399999999996</v>
      </c>
      <c r="K1124" s="11">
        <v>5575</v>
      </c>
      <c r="L1124">
        <v>0.48</v>
      </c>
      <c r="M1124">
        <v>23.04</v>
      </c>
    </row>
    <row r="1125" spans="1:13">
      <c r="A1125">
        <v>5004391</v>
      </c>
      <c r="B1125" s="1" t="s">
        <v>2459</v>
      </c>
      <c r="C1125" t="s">
        <v>864</v>
      </c>
      <c r="D1125" t="s">
        <v>1239</v>
      </c>
      <c r="E1125">
        <v>5</v>
      </c>
      <c r="F1125">
        <v>6</v>
      </c>
      <c r="G1125" t="s">
        <v>2364</v>
      </c>
      <c r="H1125">
        <f t="shared" si="69"/>
        <v>6214.05</v>
      </c>
      <c r="I1125">
        <f t="shared" si="70"/>
        <v>7519</v>
      </c>
      <c r="J1125">
        <f t="shared" si="71"/>
        <v>6214.05</v>
      </c>
      <c r="K1125" s="11">
        <v>7519</v>
      </c>
      <c r="L1125">
        <v>0.48</v>
      </c>
      <c r="M1125">
        <v>23.04</v>
      </c>
    </row>
    <row r="1126" spans="1:13">
      <c r="A1126">
        <v>5004398</v>
      </c>
      <c r="B1126" s="1" t="s">
        <v>2459</v>
      </c>
      <c r="C1126" t="s">
        <v>871</v>
      </c>
      <c r="D1126" t="s">
        <v>1246</v>
      </c>
      <c r="E1126">
        <v>5</v>
      </c>
      <c r="F1126">
        <v>6</v>
      </c>
      <c r="G1126" t="s">
        <v>2364</v>
      </c>
      <c r="H1126">
        <f t="shared" si="69"/>
        <v>6384.3</v>
      </c>
      <c r="I1126">
        <f t="shared" si="70"/>
        <v>7725</v>
      </c>
      <c r="J1126">
        <f t="shared" si="71"/>
        <v>6384.3</v>
      </c>
      <c r="K1126" s="11">
        <v>7725</v>
      </c>
      <c r="L1126">
        <v>0.48</v>
      </c>
      <c r="M1126">
        <v>23.04</v>
      </c>
    </row>
    <row r="1127" spans="1:13">
      <c r="A1127">
        <v>5004393</v>
      </c>
      <c r="B1127" s="1" t="s">
        <v>2459</v>
      </c>
      <c r="C1127" t="s">
        <v>866</v>
      </c>
      <c r="D1127" t="s">
        <v>1241</v>
      </c>
      <c r="E1127">
        <v>5</v>
      </c>
      <c r="F1127">
        <v>6</v>
      </c>
      <c r="G1127" t="s">
        <v>2364</v>
      </c>
      <c r="H1127">
        <f t="shared" si="69"/>
        <v>6214.05</v>
      </c>
      <c r="I1127">
        <f t="shared" si="70"/>
        <v>7519</v>
      </c>
      <c r="J1127">
        <f t="shared" si="71"/>
        <v>6214.05</v>
      </c>
      <c r="K1127" s="11">
        <v>7519</v>
      </c>
      <c r="L1127">
        <v>0.48</v>
      </c>
      <c r="M1127">
        <v>23.04</v>
      </c>
    </row>
    <row r="1128" spans="1:13">
      <c r="A1128">
        <v>5004432</v>
      </c>
      <c r="B1128" s="1" t="s">
        <v>2459</v>
      </c>
      <c r="C1128" t="s">
        <v>905</v>
      </c>
      <c r="D1128" t="s">
        <v>1280</v>
      </c>
      <c r="E1128">
        <v>5</v>
      </c>
      <c r="F1128">
        <v>6</v>
      </c>
      <c r="G1128" t="s">
        <v>2364</v>
      </c>
      <c r="H1128">
        <f t="shared" si="69"/>
        <v>4285.12</v>
      </c>
      <c r="I1128">
        <f t="shared" si="70"/>
        <v>5185</v>
      </c>
      <c r="J1128">
        <f t="shared" si="71"/>
        <v>4285.12</v>
      </c>
      <c r="K1128" s="11">
        <v>5185</v>
      </c>
      <c r="L1128">
        <v>0.18</v>
      </c>
      <c r="M1128">
        <v>11.52</v>
      </c>
    </row>
    <row r="1129" spans="1:13">
      <c r="A1129">
        <v>5003690</v>
      </c>
      <c r="B1129" s="1" t="s">
        <v>2460</v>
      </c>
      <c r="C1129" t="s">
        <v>430</v>
      </c>
      <c r="D1129" t="s">
        <v>431</v>
      </c>
      <c r="E1129">
        <v>5</v>
      </c>
      <c r="F1129">
        <v>2</v>
      </c>
      <c r="G1129" t="s">
        <v>0</v>
      </c>
      <c r="H1129">
        <f t="shared" si="69"/>
        <v>685.12</v>
      </c>
      <c r="I1129">
        <f t="shared" si="70"/>
        <v>829</v>
      </c>
      <c r="J1129">
        <f t="shared" si="71"/>
        <v>685.12</v>
      </c>
      <c r="K1129" s="11">
        <v>829</v>
      </c>
      <c r="L1129">
        <v>1.08</v>
      </c>
      <c r="M1129">
        <v>51.84</v>
      </c>
    </row>
    <row r="1130" spans="1:13">
      <c r="A1130">
        <v>5003691</v>
      </c>
      <c r="B1130" s="1" t="s">
        <v>2460</v>
      </c>
      <c r="C1130" t="s">
        <v>432</v>
      </c>
      <c r="D1130" t="s">
        <v>433</v>
      </c>
      <c r="E1130">
        <v>5</v>
      </c>
      <c r="F1130">
        <v>2</v>
      </c>
      <c r="G1130" t="s">
        <v>0</v>
      </c>
      <c r="H1130">
        <f t="shared" si="69"/>
        <v>685.12</v>
      </c>
      <c r="I1130">
        <f t="shared" si="70"/>
        <v>829</v>
      </c>
      <c r="J1130">
        <f t="shared" si="71"/>
        <v>685.12</v>
      </c>
      <c r="K1130" s="11">
        <v>829</v>
      </c>
      <c r="L1130">
        <v>1.08</v>
      </c>
      <c r="M1130">
        <v>51.84</v>
      </c>
    </row>
    <row r="1131" spans="1:13">
      <c r="A1131">
        <v>5003692</v>
      </c>
      <c r="B1131" s="1" t="s">
        <v>2460</v>
      </c>
      <c r="C1131" t="s">
        <v>434</v>
      </c>
      <c r="D1131" t="s">
        <v>435</v>
      </c>
      <c r="E1131">
        <v>5</v>
      </c>
      <c r="F1131">
        <v>2</v>
      </c>
      <c r="G1131" t="s">
        <v>0</v>
      </c>
      <c r="H1131">
        <f t="shared" si="69"/>
        <v>685.12</v>
      </c>
      <c r="I1131">
        <f t="shared" si="70"/>
        <v>829</v>
      </c>
      <c r="J1131">
        <f t="shared" si="71"/>
        <v>685.12</v>
      </c>
      <c r="K1131" s="11">
        <v>829</v>
      </c>
      <c r="L1131">
        <v>1.08</v>
      </c>
      <c r="M1131">
        <v>51.84</v>
      </c>
    </row>
    <row r="1132" spans="1:13">
      <c r="A1132">
        <v>5003693</v>
      </c>
      <c r="B1132" s="1" t="s">
        <v>2460</v>
      </c>
      <c r="C1132" t="s">
        <v>436</v>
      </c>
      <c r="D1132" t="s">
        <v>437</v>
      </c>
      <c r="E1132">
        <v>5</v>
      </c>
      <c r="F1132">
        <v>2</v>
      </c>
      <c r="G1132" t="s">
        <v>0</v>
      </c>
      <c r="H1132">
        <f t="shared" si="69"/>
        <v>685.12</v>
      </c>
      <c r="I1132">
        <f t="shared" si="70"/>
        <v>829</v>
      </c>
      <c r="J1132">
        <f t="shared" si="71"/>
        <v>685.12</v>
      </c>
      <c r="K1132" s="11">
        <v>829</v>
      </c>
      <c r="L1132">
        <v>1.08</v>
      </c>
      <c r="M1132">
        <v>51.84</v>
      </c>
    </row>
    <row r="1133" spans="1:13">
      <c r="A1133">
        <v>5003694</v>
      </c>
      <c r="B1133" s="1" t="s">
        <v>2460</v>
      </c>
      <c r="C1133" t="s">
        <v>438</v>
      </c>
      <c r="D1133" t="s">
        <v>439</v>
      </c>
      <c r="E1133">
        <v>5</v>
      </c>
      <c r="F1133">
        <v>2</v>
      </c>
      <c r="G1133" t="s">
        <v>0</v>
      </c>
      <c r="H1133">
        <f t="shared" si="69"/>
        <v>685.12</v>
      </c>
      <c r="I1133">
        <f t="shared" si="70"/>
        <v>829</v>
      </c>
      <c r="J1133">
        <f t="shared" si="71"/>
        <v>685.12</v>
      </c>
      <c r="K1133" s="11">
        <v>829</v>
      </c>
      <c r="L1133">
        <v>1.08</v>
      </c>
      <c r="M1133">
        <v>51.84</v>
      </c>
    </row>
    <row r="1134" spans="1:13">
      <c r="A1134">
        <v>5004435</v>
      </c>
      <c r="B1134" s="1" t="s">
        <v>2460</v>
      </c>
      <c r="C1134" t="s">
        <v>908</v>
      </c>
      <c r="D1134" t="s">
        <v>1283</v>
      </c>
      <c r="E1134">
        <v>5</v>
      </c>
      <c r="F1134">
        <v>6</v>
      </c>
      <c r="G1134" t="s">
        <v>1833</v>
      </c>
      <c r="H1134">
        <f t="shared" si="69"/>
        <v>511.57</v>
      </c>
      <c r="I1134">
        <f t="shared" si="70"/>
        <v>619</v>
      </c>
      <c r="J1134">
        <f t="shared" si="71"/>
        <v>511.57</v>
      </c>
      <c r="K1134" s="11">
        <v>619</v>
      </c>
      <c r="L1134">
        <v>1.01</v>
      </c>
      <c r="M1134">
        <v>48.6</v>
      </c>
    </row>
    <row r="1135" spans="1:13">
      <c r="A1135">
        <v>5004433</v>
      </c>
      <c r="B1135" s="1" t="s">
        <v>2460</v>
      </c>
      <c r="C1135" t="s">
        <v>906</v>
      </c>
      <c r="D1135" t="s">
        <v>1281</v>
      </c>
      <c r="E1135">
        <v>5</v>
      </c>
      <c r="F1135">
        <v>6</v>
      </c>
      <c r="G1135" t="s">
        <v>1833</v>
      </c>
      <c r="H1135">
        <f t="shared" si="69"/>
        <v>511.57</v>
      </c>
      <c r="I1135">
        <f t="shared" si="70"/>
        <v>619</v>
      </c>
      <c r="J1135">
        <f t="shared" si="71"/>
        <v>511.57</v>
      </c>
      <c r="K1135" s="11">
        <v>619</v>
      </c>
      <c r="L1135">
        <v>1.01</v>
      </c>
      <c r="M1135">
        <v>48.6</v>
      </c>
    </row>
    <row r="1136" spans="1:13">
      <c r="A1136">
        <v>5004437</v>
      </c>
      <c r="B1136" s="1" t="s">
        <v>2460</v>
      </c>
      <c r="C1136" t="s">
        <v>910</v>
      </c>
      <c r="D1136" t="s">
        <v>1285</v>
      </c>
      <c r="E1136">
        <v>5</v>
      </c>
      <c r="F1136">
        <v>6</v>
      </c>
      <c r="G1136" t="s">
        <v>1833</v>
      </c>
      <c r="H1136">
        <f t="shared" si="69"/>
        <v>511.57</v>
      </c>
      <c r="I1136">
        <f t="shared" si="70"/>
        <v>619</v>
      </c>
      <c r="J1136">
        <f t="shared" si="71"/>
        <v>511.57</v>
      </c>
      <c r="K1136" s="11">
        <v>619</v>
      </c>
      <c r="L1136">
        <v>1.01</v>
      </c>
      <c r="M1136">
        <v>48.6</v>
      </c>
    </row>
    <row r="1137" spans="1:13">
      <c r="A1137">
        <v>5004436</v>
      </c>
      <c r="B1137" s="1" t="s">
        <v>2460</v>
      </c>
      <c r="C1137" t="s">
        <v>909</v>
      </c>
      <c r="D1137" t="s">
        <v>1284</v>
      </c>
      <c r="E1137">
        <v>5</v>
      </c>
      <c r="F1137">
        <v>6</v>
      </c>
      <c r="G1137" t="s">
        <v>1833</v>
      </c>
      <c r="H1137">
        <f t="shared" si="69"/>
        <v>511.57</v>
      </c>
      <c r="I1137">
        <f t="shared" si="70"/>
        <v>619</v>
      </c>
      <c r="J1137">
        <f t="shared" si="71"/>
        <v>511.57</v>
      </c>
      <c r="K1137" s="11">
        <v>619</v>
      </c>
      <c r="L1137">
        <v>1.01</v>
      </c>
      <c r="M1137">
        <v>48.6</v>
      </c>
    </row>
    <row r="1138" spans="1:13">
      <c r="A1138">
        <v>5004434</v>
      </c>
      <c r="B1138" s="1" t="s">
        <v>2460</v>
      </c>
      <c r="C1138" t="s">
        <v>907</v>
      </c>
      <c r="D1138" t="s">
        <v>1282</v>
      </c>
      <c r="E1138">
        <v>5</v>
      </c>
      <c r="F1138">
        <v>6</v>
      </c>
      <c r="G1138" t="s">
        <v>1833</v>
      </c>
      <c r="H1138">
        <f t="shared" si="69"/>
        <v>511.57</v>
      </c>
      <c r="I1138">
        <f t="shared" si="70"/>
        <v>619</v>
      </c>
      <c r="J1138">
        <f t="shared" si="71"/>
        <v>511.57</v>
      </c>
      <c r="K1138" s="11">
        <v>619</v>
      </c>
      <c r="L1138">
        <v>1.01</v>
      </c>
      <c r="M1138">
        <v>48.6</v>
      </c>
    </row>
    <row r="1139" spans="1:13">
      <c r="A1139">
        <v>5004438</v>
      </c>
      <c r="B1139" s="1" t="s">
        <v>2461</v>
      </c>
      <c r="C1139" t="s">
        <v>911</v>
      </c>
      <c r="D1139" t="s">
        <v>1286</v>
      </c>
      <c r="E1139">
        <v>5</v>
      </c>
      <c r="F1139">
        <v>2</v>
      </c>
      <c r="G1139" t="s">
        <v>0</v>
      </c>
      <c r="H1139">
        <f t="shared" si="69"/>
        <v>767.77</v>
      </c>
      <c r="I1139">
        <f t="shared" si="70"/>
        <v>929</v>
      </c>
      <c r="J1139">
        <f t="shared" si="71"/>
        <v>767.77</v>
      </c>
      <c r="K1139" s="11">
        <v>929</v>
      </c>
      <c r="L1139">
        <v>0.96</v>
      </c>
      <c r="M1139">
        <v>38.4</v>
      </c>
    </row>
    <row r="1140" spans="1:13">
      <c r="A1140">
        <v>5004441</v>
      </c>
      <c r="B1140" s="1" t="s">
        <v>2461</v>
      </c>
      <c r="C1140" t="s">
        <v>914</v>
      </c>
      <c r="D1140" t="s">
        <v>1289</v>
      </c>
      <c r="E1140">
        <v>5</v>
      </c>
      <c r="F1140">
        <v>2</v>
      </c>
      <c r="G1140" t="s">
        <v>0</v>
      </c>
      <c r="H1140">
        <f t="shared" si="69"/>
        <v>767.77</v>
      </c>
      <c r="I1140">
        <f t="shared" si="70"/>
        <v>929</v>
      </c>
      <c r="J1140">
        <f t="shared" si="71"/>
        <v>767.77</v>
      </c>
      <c r="K1140" s="11">
        <v>929</v>
      </c>
      <c r="L1140">
        <v>0.96</v>
      </c>
      <c r="M1140">
        <v>38.4</v>
      </c>
    </row>
    <row r="1141" spans="1:13">
      <c r="A1141">
        <v>5004442</v>
      </c>
      <c r="B1141" s="1" t="s">
        <v>2461</v>
      </c>
      <c r="C1141" t="s">
        <v>915</v>
      </c>
      <c r="D1141" t="s">
        <v>1290</v>
      </c>
      <c r="E1141">
        <v>5</v>
      </c>
      <c r="F1141">
        <v>2</v>
      </c>
      <c r="G1141" t="s">
        <v>0</v>
      </c>
      <c r="H1141">
        <f t="shared" si="69"/>
        <v>767.77</v>
      </c>
      <c r="I1141">
        <f t="shared" si="70"/>
        <v>929</v>
      </c>
      <c r="J1141">
        <f t="shared" si="71"/>
        <v>767.77</v>
      </c>
      <c r="K1141" s="11">
        <v>929</v>
      </c>
      <c r="L1141">
        <v>0.96</v>
      </c>
      <c r="M1141">
        <v>38.4</v>
      </c>
    </row>
    <row r="1142" spans="1:13">
      <c r="A1142">
        <v>5004439</v>
      </c>
      <c r="B1142" s="1" t="s">
        <v>2461</v>
      </c>
      <c r="C1142" t="s">
        <v>912</v>
      </c>
      <c r="D1142" t="s">
        <v>1287</v>
      </c>
      <c r="E1142">
        <v>5</v>
      </c>
      <c r="F1142">
        <v>2</v>
      </c>
      <c r="G1142" t="s">
        <v>0</v>
      </c>
      <c r="H1142">
        <f t="shared" si="69"/>
        <v>767.77</v>
      </c>
      <c r="I1142">
        <f t="shared" si="70"/>
        <v>929</v>
      </c>
      <c r="J1142">
        <f t="shared" si="71"/>
        <v>767.77</v>
      </c>
      <c r="K1142" s="11">
        <v>929</v>
      </c>
      <c r="L1142">
        <v>0.96</v>
      </c>
      <c r="M1142">
        <v>38.4</v>
      </c>
    </row>
    <row r="1143" spans="1:13">
      <c r="A1143">
        <v>5004440</v>
      </c>
      <c r="B1143" s="1" t="s">
        <v>2461</v>
      </c>
      <c r="C1143" t="s">
        <v>913</v>
      </c>
      <c r="D1143" t="s">
        <v>1288</v>
      </c>
      <c r="E1143">
        <v>5</v>
      </c>
      <c r="F1143">
        <v>2</v>
      </c>
      <c r="G1143" t="s">
        <v>0</v>
      </c>
      <c r="H1143">
        <f t="shared" si="69"/>
        <v>767.77</v>
      </c>
      <c r="I1143">
        <f t="shared" si="70"/>
        <v>929</v>
      </c>
      <c r="J1143">
        <f t="shared" si="71"/>
        <v>767.77</v>
      </c>
      <c r="K1143" s="11">
        <v>929</v>
      </c>
      <c r="L1143">
        <v>0.96</v>
      </c>
      <c r="M1143">
        <v>38.4</v>
      </c>
    </row>
    <row r="1144" spans="1:13">
      <c r="A1144">
        <v>5004443</v>
      </c>
      <c r="B1144" s="1" t="s">
        <v>2461</v>
      </c>
      <c r="C1144" t="s">
        <v>916</v>
      </c>
      <c r="D1144" t="s">
        <v>1291</v>
      </c>
      <c r="E1144">
        <v>5</v>
      </c>
      <c r="F1144">
        <v>13</v>
      </c>
      <c r="G1144" t="s">
        <v>0</v>
      </c>
      <c r="H1144">
        <f t="shared" si="69"/>
        <v>1387.6</v>
      </c>
      <c r="I1144">
        <f t="shared" si="70"/>
        <v>1679</v>
      </c>
      <c r="J1144">
        <f t="shared" si="71"/>
        <v>1387.6</v>
      </c>
      <c r="K1144" s="11">
        <v>1679</v>
      </c>
      <c r="L1144">
        <v>0.96</v>
      </c>
      <c r="M1144">
        <v>38.4</v>
      </c>
    </row>
    <row r="1145" spans="1:13">
      <c r="A1145">
        <v>5004446</v>
      </c>
      <c r="B1145" s="1" t="s">
        <v>2461</v>
      </c>
      <c r="C1145" t="s">
        <v>919</v>
      </c>
      <c r="D1145" t="s">
        <v>1294</v>
      </c>
      <c r="E1145">
        <v>5</v>
      </c>
      <c r="F1145">
        <v>13</v>
      </c>
      <c r="G1145" t="s">
        <v>0</v>
      </c>
      <c r="H1145">
        <f t="shared" si="69"/>
        <v>1387.6</v>
      </c>
      <c r="I1145">
        <f t="shared" si="70"/>
        <v>1679</v>
      </c>
      <c r="J1145">
        <f t="shared" si="71"/>
        <v>1387.6</v>
      </c>
      <c r="K1145" s="11">
        <v>1679</v>
      </c>
      <c r="L1145">
        <v>0.96</v>
      </c>
      <c r="M1145">
        <v>38.4</v>
      </c>
    </row>
    <row r="1146" spans="1:13">
      <c r="A1146">
        <v>5004447</v>
      </c>
      <c r="B1146" s="1" t="s">
        <v>2461</v>
      </c>
      <c r="C1146" t="s">
        <v>920</v>
      </c>
      <c r="D1146" t="s">
        <v>1295</v>
      </c>
      <c r="E1146">
        <v>5</v>
      </c>
      <c r="F1146">
        <v>13</v>
      </c>
      <c r="G1146" t="s">
        <v>0</v>
      </c>
      <c r="H1146">
        <f t="shared" si="69"/>
        <v>1387.6</v>
      </c>
      <c r="I1146">
        <f t="shared" si="70"/>
        <v>1679</v>
      </c>
      <c r="J1146">
        <f t="shared" si="71"/>
        <v>1387.6</v>
      </c>
      <c r="K1146" s="11">
        <v>1679</v>
      </c>
      <c r="L1146">
        <v>0.96</v>
      </c>
      <c r="M1146">
        <v>38.4</v>
      </c>
    </row>
    <row r="1147" spans="1:13">
      <c r="A1147">
        <v>5004444</v>
      </c>
      <c r="B1147" s="1" t="s">
        <v>2461</v>
      </c>
      <c r="C1147" t="s">
        <v>917</v>
      </c>
      <c r="D1147" t="s">
        <v>1292</v>
      </c>
      <c r="E1147">
        <v>5</v>
      </c>
      <c r="F1147">
        <v>13</v>
      </c>
      <c r="G1147" t="s">
        <v>0</v>
      </c>
      <c r="H1147">
        <f t="shared" si="69"/>
        <v>1387.6</v>
      </c>
      <c r="I1147">
        <f t="shared" si="70"/>
        <v>1679</v>
      </c>
      <c r="J1147">
        <f t="shared" si="71"/>
        <v>1387.6</v>
      </c>
      <c r="K1147" s="11">
        <v>1679</v>
      </c>
      <c r="L1147">
        <v>0.96</v>
      </c>
      <c r="M1147">
        <v>38.4</v>
      </c>
    </row>
    <row r="1148" spans="1:13">
      <c r="A1148">
        <v>5004445</v>
      </c>
      <c r="B1148" s="1" t="s">
        <v>2461</v>
      </c>
      <c r="C1148" t="s">
        <v>918</v>
      </c>
      <c r="D1148" t="s">
        <v>1293</v>
      </c>
      <c r="E1148">
        <v>5</v>
      </c>
      <c r="F1148">
        <v>13</v>
      </c>
      <c r="G1148" t="s">
        <v>0</v>
      </c>
      <c r="H1148">
        <f t="shared" si="69"/>
        <v>1387.6</v>
      </c>
      <c r="I1148">
        <f t="shared" si="70"/>
        <v>1679</v>
      </c>
      <c r="J1148">
        <f t="shared" si="71"/>
        <v>1387.6</v>
      </c>
      <c r="K1148" s="11">
        <v>1679</v>
      </c>
      <c r="L1148">
        <v>0.96</v>
      </c>
      <c r="M1148">
        <v>38.4</v>
      </c>
    </row>
    <row r="1149" spans="1:13">
      <c r="A1149">
        <v>5004448</v>
      </c>
      <c r="B1149" s="1" t="s">
        <v>2461</v>
      </c>
      <c r="C1149" t="s">
        <v>921</v>
      </c>
      <c r="D1149" t="s">
        <v>1296</v>
      </c>
      <c r="E1149">
        <v>5</v>
      </c>
      <c r="F1149">
        <v>6</v>
      </c>
      <c r="G1149" t="s">
        <v>1833</v>
      </c>
      <c r="H1149">
        <f t="shared" si="69"/>
        <v>561.16</v>
      </c>
      <c r="I1149">
        <f t="shared" si="70"/>
        <v>679</v>
      </c>
      <c r="J1149">
        <f t="shared" si="71"/>
        <v>561.16</v>
      </c>
      <c r="K1149" s="11">
        <v>679</v>
      </c>
      <c r="L1149">
        <v>0.5</v>
      </c>
      <c r="M1149">
        <v>28.22</v>
      </c>
    </row>
    <row r="1150" spans="1:13">
      <c r="A1150">
        <v>5004451</v>
      </c>
      <c r="B1150" s="1" t="s">
        <v>2461</v>
      </c>
      <c r="C1150" t="s">
        <v>924</v>
      </c>
      <c r="D1150" t="s">
        <v>1299</v>
      </c>
      <c r="E1150">
        <v>5</v>
      </c>
      <c r="F1150">
        <v>6</v>
      </c>
      <c r="G1150" t="s">
        <v>1833</v>
      </c>
      <c r="H1150">
        <f t="shared" si="69"/>
        <v>561.16</v>
      </c>
      <c r="I1150">
        <f t="shared" si="70"/>
        <v>679</v>
      </c>
      <c r="J1150">
        <f t="shared" si="71"/>
        <v>561.16</v>
      </c>
      <c r="K1150" s="11">
        <v>679</v>
      </c>
      <c r="L1150">
        <v>0.5</v>
      </c>
      <c r="M1150">
        <v>28.22</v>
      </c>
    </row>
    <row r="1151" spans="1:13">
      <c r="A1151">
        <v>5004452</v>
      </c>
      <c r="B1151" s="1" t="s">
        <v>2461</v>
      </c>
      <c r="C1151" t="s">
        <v>925</v>
      </c>
      <c r="D1151" t="s">
        <v>1300</v>
      </c>
      <c r="E1151">
        <v>5</v>
      </c>
      <c r="F1151">
        <v>6</v>
      </c>
      <c r="G1151" t="s">
        <v>1833</v>
      </c>
      <c r="H1151">
        <f t="shared" si="69"/>
        <v>561.16</v>
      </c>
      <c r="I1151">
        <f t="shared" si="70"/>
        <v>679</v>
      </c>
      <c r="J1151">
        <f t="shared" si="71"/>
        <v>561.16</v>
      </c>
      <c r="K1151" s="11">
        <v>679</v>
      </c>
      <c r="L1151">
        <v>0.5</v>
      </c>
      <c r="M1151">
        <v>28.22</v>
      </c>
    </row>
    <row r="1152" spans="1:13">
      <c r="A1152">
        <v>5004449</v>
      </c>
      <c r="B1152" s="1" t="s">
        <v>2461</v>
      </c>
      <c r="C1152" t="s">
        <v>922</v>
      </c>
      <c r="D1152" t="s">
        <v>1297</v>
      </c>
      <c r="E1152">
        <v>5</v>
      </c>
      <c r="F1152">
        <v>6</v>
      </c>
      <c r="G1152" t="s">
        <v>1833</v>
      </c>
      <c r="H1152">
        <f t="shared" si="69"/>
        <v>561.16</v>
      </c>
      <c r="I1152">
        <f t="shared" si="70"/>
        <v>679</v>
      </c>
      <c r="J1152">
        <f t="shared" si="71"/>
        <v>561.16</v>
      </c>
      <c r="K1152" s="11">
        <v>679</v>
      </c>
      <c r="L1152">
        <v>0.5</v>
      </c>
      <c r="M1152">
        <v>28.22</v>
      </c>
    </row>
    <row r="1153" spans="1:13">
      <c r="A1153">
        <v>5004450</v>
      </c>
      <c r="B1153" s="1" t="s">
        <v>2461</v>
      </c>
      <c r="C1153" t="s">
        <v>923</v>
      </c>
      <c r="D1153" t="s">
        <v>1298</v>
      </c>
      <c r="E1153">
        <v>5</v>
      </c>
      <c r="F1153">
        <v>6</v>
      </c>
      <c r="G1153" t="s">
        <v>1833</v>
      </c>
      <c r="H1153">
        <f t="shared" si="69"/>
        <v>561.16</v>
      </c>
      <c r="I1153">
        <f t="shared" si="70"/>
        <v>679</v>
      </c>
      <c r="J1153">
        <f t="shared" si="71"/>
        <v>561.16</v>
      </c>
      <c r="K1153" s="11">
        <v>679</v>
      </c>
      <c r="L1153">
        <v>0.5</v>
      </c>
      <c r="M1153">
        <v>28.22</v>
      </c>
    </row>
    <row r="1154" spans="1:13">
      <c r="A1154">
        <v>5004615</v>
      </c>
      <c r="B1154" s="1" t="s">
        <v>2462</v>
      </c>
      <c r="C1154" t="s">
        <v>1391</v>
      </c>
      <c r="D1154" t="s">
        <v>1509</v>
      </c>
      <c r="E1154">
        <v>5</v>
      </c>
      <c r="F1154">
        <v>13</v>
      </c>
      <c r="G1154" t="s">
        <v>0</v>
      </c>
      <c r="H1154">
        <f t="shared" si="69"/>
        <v>4128.1000000000004</v>
      </c>
      <c r="I1154">
        <f t="shared" si="70"/>
        <v>4995</v>
      </c>
      <c r="J1154">
        <f t="shared" si="71"/>
        <v>4128.1000000000004</v>
      </c>
      <c r="K1154" s="11">
        <v>4995</v>
      </c>
      <c r="L1154">
        <v>0.72</v>
      </c>
      <c r="M1154">
        <v>32.4</v>
      </c>
    </row>
    <row r="1155" spans="1:13">
      <c r="A1155">
        <v>5004623</v>
      </c>
      <c r="B1155" s="1" t="s">
        <v>2462</v>
      </c>
      <c r="C1155" t="s">
        <v>1399</v>
      </c>
      <c r="D1155" t="s">
        <v>1822</v>
      </c>
      <c r="E1155">
        <v>5</v>
      </c>
      <c r="F1155">
        <v>13</v>
      </c>
      <c r="G1155" t="s">
        <v>0</v>
      </c>
      <c r="H1155">
        <f t="shared" si="69"/>
        <v>2395.87</v>
      </c>
      <c r="I1155">
        <f t="shared" si="70"/>
        <v>2899</v>
      </c>
      <c r="J1155">
        <f t="shared" si="71"/>
        <v>2395.87</v>
      </c>
      <c r="K1155" s="11">
        <v>2899</v>
      </c>
      <c r="L1155">
        <v>1.1299999999999999</v>
      </c>
      <c r="M1155">
        <v>50.63</v>
      </c>
    </row>
    <row r="1156" spans="1:13">
      <c r="A1156">
        <v>5004619</v>
      </c>
      <c r="B1156" s="1" t="s">
        <v>2462</v>
      </c>
      <c r="C1156" t="s">
        <v>1395</v>
      </c>
      <c r="D1156" t="s">
        <v>1513</v>
      </c>
      <c r="E1156">
        <v>5</v>
      </c>
      <c r="F1156">
        <v>13</v>
      </c>
      <c r="G1156" t="s">
        <v>0</v>
      </c>
      <c r="H1156">
        <f t="shared" si="69"/>
        <v>4128.1000000000004</v>
      </c>
      <c r="I1156">
        <f t="shared" si="70"/>
        <v>4995</v>
      </c>
      <c r="J1156">
        <f t="shared" si="71"/>
        <v>4128.1000000000004</v>
      </c>
      <c r="K1156" s="11">
        <v>4995</v>
      </c>
      <c r="L1156">
        <v>0.72</v>
      </c>
      <c r="M1156">
        <v>32.4</v>
      </c>
    </row>
    <row r="1157" spans="1:13">
      <c r="A1157">
        <v>5004627</v>
      </c>
      <c r="B1157" s="1" t="s">
        <v>2462</v>
      </c>
      <c r="C1157" t="s">
        <v>1403</v>
      </c>
      <c r="D1157" t="s">
        <v>1517</v>
      </c>
      <c r="E1157">
        <v>5</v>
      </c>
      <c r="F1157">
        <v>13</v>
      </c>
      <c r="G1157" t="s">
        <v>0</v>
      </c>
      <c r="H1157">
        <f t="shared" si="69"/>
        <v>2395.87</v>
      </c>
      <c r="I1157">
        <f t="shared" si="70"/>
        <v>2899</v>
      </c>
      <c r="J1157">
        <f t="shared" si="71"/>
        <v>2395.87</v>
      </c>
      <c r="K1157" s="11">
        <v>2899</v>
      </c>
      <c r="L1157">
        <v>1.1299999999999999</v>
      </c>
      <c r="M1157">
        <v>50.63</v>
      </c>
    </row>
    <row r="1158" spans="1:13">
      <c r="A1158">
        <v>5004617</v>
      </c>
      <c r="B1158" s="1" t="s">
        <v>2462</v>
      </c>
      <c r="C1158" t="s">
        <v>1393</v>
      </c>
      <c r="D1158" t="s">
        <v>1511</v>
      </c>
      <c r="E1158">
        <v>5</v>
      </c>
      <c r="F1158">
        <v>13</v>
      </c>
      <c r="G1158" t="s">
        <v>0</v>
      </c>
      <c r="H1158">
        <f t="shared" si="69"/>
        <v>4128.1000000000004</v>
      </c>
      <c r="I1158">
        <f t="shared" si="70"/>
        <v>4995</v>
      </c>
      <c r="J1158">
        <f t="shared" si="71"/>
        <v>4128.1000000000004</v>
      </c>
      <c r="K1158" s="11">
        <v>4995</v>
      </c>
      <c r="L1158">
        <v>0.72</v>
      </c>
      <c r="M1158">
        <v>32.4</v>
      </c>
    </row>
    <row r="1159" spans="1:13">
      <c r="A1159">
        <v>5004624</v>
      </c>
      <c r="B1159" s="1" t="s">
        <v>2462</v>
      </c>
      <c r="C1159" t="s">
        <v>1400</v>
      </c>
      <c r="D1159" t="s">
        <v>1823</v>
      </c>
      <c r="E1159">
        <v>5</v>
      </c>
      <c r="F1159">
        <v>13</v>
      </c>
      <c r="G1159" t="s">
        <v>0</v>
      </c>
      <c r="H1159">
        <f t="shared" si="69"/>
        <v>2395.87</v>
      </c>
      <c r="I1159">
        <f t="shared" si="70"/>
        <v>2899</v>
      </c>
      <c r="J1159">
        <f t="shared" si="71"/>
        <v>2395.87</v>
      </c>
      <c r="K1159" s="11">
        <v>2899</v>
      </c>
      <c r="L1159">
        <v>1.1299999999999999</v>
      </c>
      <c r="M1159">
        <v>50.63</v>
      </c>
    </row>
    <row r="1160" spans="1:13">
      <c r="A1160">
        <v>5004621</v>
      </c>
      <c r="B1160" s="1" t="s">
        <v>2462</v>
      </c>
      <c r="C1160" t="s">
        <v>1397</v>
      </c>
      <c r="D1160" t="s">
        <v>1515</v>
      </c>
      <c r="E1160">
        <v>5</v>
      </c>
      <c r="F1160">
        <v>13</v>
      </c>
      <c r="G1160" t="s">
        <v>0</v>
      </c>
      <c r="H1160">
        <f t="shared" si="69"/>
        <v>4128.1000000000004</v>
      </c>
      <c r="I1160">
        <f t="shared" si="70"/>
        <v>4995</v>
      </c>
      <c r="J1160">
        <f t="shared" si="71"/>
        <v>4128.1000000000004</v>
      </c>
      <c r="K1160" s="11">
        <v>4995</v>
      </c>
      <c r="L1160">
        <v>0.72</v>
      </c>
      <c r="M1160">
        <v>32.4</v>
      </c>
    </row>
    <row r="1161" spans="1:13">
      <c r="A1161">
        <v>5004628</v>
      </c>
      <c r="B1161" s="1" t="s">
        <v>2462</v>
      </c>
      <c r="C1161" t="s">
        <v>1404</v>
      </c>
      <c r="D1161" t="s">
        <v>1518</v>
      </c>
      <c r="E1161">
        <v>5</v>
      </c>
      <c r="F1161">
        <v>13</v>
      </c>
      <c r="G1161" t="s">
        <v>0</v>
      </c>
      <c r="H1161">
        <f t="shared" si="69"/>
        <v>2395.87</v>
      </c>
      <c r="I1161">
        <f t="shared" si="70"/>
        <v>2899</v>
      </c>
      <c r="J1161">
        <f t="shared" si="71"/>
        <v>2395.87</v>
      </c>
      <c r="K1161" s="11">
        <v>2899</v>
      </c>
      <c r="L1161">
        <v>1.1299999999999999</v>
      </c>
      <c r="M1161">
        <v>50.63</v>
      </c>
    </row>
    <row r="1162" spans="1:13">
      <c r="A1162">
        <v>5004616</v>
      </c>
      <c r="B1162" s="1" t="s">
        <v>2462</v>
      </c>
      <c r="C1162" t="s">
        <v>1392</v>
      </c>
      <c r="D1162" t="s">
        <v>1510</v>
      </c>
      <c r="E1162">
        <v>5</v>
      </c>
      <c r="F1162">
        <v>13</v>
      </c>
      <c r="G1162" t="s">
        <v>0</v>
      </c>
      <c r="H1162">
        <f t="shared" si="69"/>
        <v>4128.1000000000004</v>
      </c>
      <c r="I1162">
        <f t="shared" si="70"/>
        <v>4995</v>
      </c>
      <c r="J1162">
        <f t="shared" si="71"/>
        <v>4128.1000000000004</v>
      </c>
      <c r="K1162" s="11">
        <v>4995</v>
      </c>
      <c r="L1162">
        <v>0.72</v>
      </c>
      <c r="M1162">
        <v>32.4</v>
      </c>
    </row>
    <row r="1163" spans="1:13">
      <c r="A1163">
        <v>5004625</v>
      </c>
      <c r="B1163" s="1" t="s">
        <v>2462</v>
      </c>
      <c r="C1163" t="s">
        <v>1401</v>
      </c>
      <c r="D1163" t="s">
        <v>1824</v>
      </c>
      <c r="E1163">
        <v>5</v>
      </c>
      <c r="F1163">
        <v>13</v>
      </c>
      <c r="G1163" t="s">
        <v>0</v>
      </c>
      <c r="H1163">
        <f t="shared" si="69"/>
        <v>2395.87</v>
      </c>
      <c r="I1163">
        <f t="shared" si="70"/>
        <v>2899</v>
      </c>
      <c r="J1163">
        <f t="shared" si="71"/>
        <v>2395.87</v>
      </c>
      <c r="K1163" s="11">
        <v>2899</v>
      </c>
      <c r="L1163">
        <v>1.1299999999999999</v>
      </c>
      <c r="M1163">
        <v>50.63</v>
      </c>
    </row>
    <row r="1164" spans="1:13">
      <c r="A1164">
        <v>5004620</v>
      </c>
      <c r="B1164" s="1" t="s">
        <v>2462</v>
      </c>
      <c r="C1164" t="s">
        <v>1396</v>
      </c>
      <c r="D1164" t="s">
        <v>1514</v>
      </c>
      <c r="E1164">
        <v>5</v>
      </c>
      <c r="F1164">
        <v>13</v>
      </c>
      <c r="G1164" t="s">
        <v>0</v>
      </c>
      <c r="H1164">
        <f t="shared" si="69"/>
        <v>4128.1000000000004</v>
      </c>
      <c r="I1164">
        <f t="shared" si="70"/>
        <v>4995</v>
      </c>
      <c r="J1164">
        <f t="shared" si="71"/>
        <v>4128.1000000000004</v>
      </c>
      <c r="K1164" s="11">
        <v>4995</v>
      </c>
      <c r="L1164">
        <v>0.72</v>
      </c>
      <c r="M1164">
        <v>32.4</v>
      </c>
    </row>
    <row r="1165" spans="1:13">
      <c r="A1165">
        <v>5004629</v>
      </c>
      <c r="B1165" s="1" t="s">
        <v>2462</v>
      </c>
      <c r="C1165" t="s">
        <v>1405</v>
      </c>
      <c r="D1165" t="s">
        <v>1519</v>
      </c>
      <c r="E1165">
        <v>5</v>
      </c>
      <c r="F1165">
        <v>13</v>
      </c>
      <c r="G1165" t="s">
        <v>0</v>
      </c>
      <c r="H1165">
        <f t="shared" si="69"/>
        <v>2395.87</v>
      </c>
      <c r="I1165">
        <f t="shared" si="70"/>
        <v>2899</v>
      </c>
      <c r="J1165">
        <f t="shared" si="71"/>
        <v>2395.87</v>
      </c>
      <c r="K1165" s="11">
        <v>2899</v>
      </c>
      <c r="L1165">
        <v>1.1299999999999999</v>
      </c>
      <c r="M1165">
        <v>50.63</v>
      </c>
    </row>
    <row r="1166" spans="1:13">
      <c r="A1166">
        <v>5004614</v>
      </c>
      <c r="B1166" s="1" t="s">
        <v>2462</v>
      </c>
      <c r="C1166" t="s">
        <v>1390</v>
      </c>
      <c r="D1166" t="s">
        <v>1508</v>
      </c>
      <c r="E1166">
        <v>5</v>
      </c>
      <c r="F1166">
        <v>13</v>
      </c>
      <c r="G1166" t="s">
        <v>0</v>
      </c>
      <c r="H1166">
        <f t="shared" si="69"/>
        <v>4128.1000000000004</v>
      </c>
      <c r="I1166">
        <f t="shared" si="70"/>
        <v>4995</v>
      </c>
      <c r="J1166">
        <f t="shared" si="71"/>
        <v>4128.1000000000004</v>
      </c>
      <c r="K1166" s="11">
        <v>4995</v>
      </c>
      <c r="L1166">
        <v>0.72</v>
      </c>
      <c r="M1166">
        <v>32.4</v>
      </c>
    </row>
    <row r="1167" spans="1:13">
      <c r="A1167">
        <v>5004622</v>
      </c>
      <c r="B1167" s="1" t="s">
        <v>2462</v>
      </c>
      <c r="C1167" t="s">
        <v>1398</v>
      </c>
      <c r="D1167" t="s">
        <v>1821</v>
      </c>
      <c r="E1167">
        <v>5</v>
      </c>
      <c r="F1167">
        <v>13</v>
      </c>
      <c r="G1167" t="s">
        <v>0</v>
      </c>
      <c r="H1167">
        <f t="shared" si="69"/>
        <v>2395.87</v>
      </c>
      <c r="I1167">
        <f t="shared" si="70"/>
        <v>2899</v>
      </c>
      <c r="J1167">
        <f t="shared" si="71"/>
        <v>2395.87</v>
      </c>
      <c r="K1167" s="11">
        <v>2899</v>
      </c>
      <c r="L1167">
        <v>1.1299999999999999</v>
      </c>
      <c r="M1167">
        <v>50.63</v>
      </c>
    </row>
    <row r="1168" spans="1:13">
      <c r="A1168">
        <v>5004618</v>
      </c>
      <c r="B1168" s="1" t="s">
        <v>2462</v>
      </c>
      <c r="C1168" t="s">
        <v>1394</v>
      </c>
      <c r="D1168" t="s">
        <v>1512</v>
      </c>
      <c r="E1168">
        <v>5</v>
      </c>
      <c r="F1168">
        <v>13</v>
      </c>
      <c r="G1168" t="s">
        <v>0</v>
      </c>
      <c r="H1168">
        <f t="shared" si="69"/>
        <v>4128.1000000000004</v>
      </c>
      <c r="I1168">
        <f t="shared" si="70"/>
        <v>4995</v>
      </c>
      <c r="J1168">
        <f t="shared" si="71"/>
        <v>4128.1000000000004</v>
      </c>
      <c r="K1168" s="11">
        <v>4995</v>
      </c>
      <c r="L1168">
        <v>0.72</v>
      </c>
      <c r="M1168">
        <v>32.4</v>
      </c>
    </row>
    <row r="1169" spans="1:13">
      <c r="A1169">
        <v>5004626</v>
      </c>
      <c r="B1169" s="1" t="s">
        <v>2462</v>
      </c>
      <c r="C1169" t="s">
        <v>1402</v>
      </c>
      <c r="D1169" t="s">
        <v>1516</v>
      </c>
      <c r="E1169">
        <v>5</v>
      </c>
      <c r="F1169">
        <v>13</v>
      </c>
      <c r="G1169" t="s">
        <v>0</v>
      </c>
      <c r="H1169">
        <f t="shared" si="69"/>
        <v>2395.87</v>
      </c>
      <c r="I1169">
        <f t="shared" si="70"/>
        <v>2899</v>
      </c>
      <c r="J1169">
        <f t="shared" si="71"/>
        <v>2395.87</v>
      </c>
      <c r="K1169" s="11">
        <v>2899</v>
      </c>
      <c r="L1169">
        <v>1.1299999999999999</v>
      </c>
      <c r="M1169">
        <v>50.63</v>
      </c>
    </row>
    <row r="1170" spans="1:13">
      <c r="A1170">
        <v>5004639</v>
      </c>
      <c r="B1170" s="1" t="s">
        <v>2462</v>
      </c>
      <c r="C1170" t="s">
        <v>1415</v>
      </c>
      <c r="D1170" t="s">
        <v>1529</v>
      </c>
      <c r="E1170">
        <v>5</v>
      </c>
      <c r="F1170">
        <v>13</v>
      </c>
      <c r="G1170" t="s">
        <v>1833</v>
      </c>
      <c r="H1170">
        <f t="shared" si="69"/>
        <v>561.16</v>
      </c>
      <c r="I1170">
        <f t="shared" si="70"/>
        <v>679</v>
      </c>
      <c r="J1170">
        <f t="shared" si="71"/>
        <v>561.16</v>
      </c>
      <c r="K1170" s="11">
        <v>679</v>
      </c>
      <c r="L1170">
        <v>0.68</v>
      </c>
      <c r="M1170">
        <v>38.22</v>
      </c>
    </row>
    <row r="1171" spans="1:13">
      <c r="A1171">
        <v>5004643</v>
      </c>
      <c r="B1171" s="1" t="s">
        <v>2462</v>
      </c>
      <c r="C1171" t="s">
        <v>1419</v>
      </c>
      <c r="D1171" t="s">
        <v>1533</v>
      </c>
      <c r="E1171">
        <v>5</v>
      </c>
      <c r="F1171">
        <v>13</v>
      </c>
      <c r="G1171" t="s">
        <v>1833</v>
      </c>
      <c r="H1171">
        <f t="shared" si="69"/>
        <v>561.16</v>
      </c>
      <c r="I1171">
        <f t="shared" si="70"/>
        <v>679</v>
      </c>
      <c r="J1171">
        <f t="shared" si="71"/>
        <v>561.16</v>
      </c>
      <c r="K1171" s="11">
        <v>679</v>
      </c>
      <c r="L1171">
        <v>0.68</v>
      </c>
      <c r="M1171">
        <v>38.22</v>
      </c>
    </row>
    <row r="1172" spans="1:13">
      <c r="A1172">
        <v>5004641</v>
      </c>
      <c r="B1172" s="1" t="s">
        <v>2462</v>
      </c>
      <c r="C1172" t="s">
        <v>1417</v>
      </c>
      <c r="D1172" t="s">
        <v>1531</v>
      </c>
      <c r="E1172">
        <v>5</v>
      </c>
      <c r="F1172">
        <v>13</v>
      </c>
      <c r="G1172" t="s">
        <v>1833</v>
      </c>
      <c r="H1172">
        <f t="shared" si="69"/>
        <v>561.16</v>
      </c>
      <c r="I1172">
        <f t="shared" si="70"/>
        <v>679</v>
      </c>
      <c r="J1172">
        <f t="shared" si="71"/>
        <v>561.16</v>
      </c>
      <c r="K1172" s="11">
        <v>679</v>
      </c>
      <c r="L1172">
        <v>0.68</v>
      </c>
      <c r="M1172">
        <v>38.22</v>
      </c>
    </row>
    <row r="1173" spans="1:13">
      <c r="A1173">
        <v>5004645</v>
      </c>
      <c r="B1173" s="1" t="s">
        <v>2462</v>
      </c>
      <c r="C1173" t="s">
        <v>1421</v>
      </c>
      <c r="D1173" t="s">
        <v>1535</v>
      </c>
      <c r="E1173">
        <v>5</v>
      </c>
      <c r="F1173">
        <v>13</v>
      </c>
      <c r="G1173" t="s">
        <v>1833</v>
      </c>
      <c r="H1173">
        <f t="shared" si="69"/>
        <v>561.16</v>
      </c>
      <c r="I1173">
        <f t="shared" si="70"/>
        <v>679</v>
      </c>
      <c r="J1173">
        <f t="shared" si="71"/>
        <v>561.16</v>
      </c>
      <c r="K1173" s="11">
        <v>679</v>
      </c>
      <c r="L1173">
        <v>0.68</v>
      </c>
      <c r="M1173">
        <v>38.22</v>
      </c>
    </row>
    <row r="1174" spans="1:13">
      <c r="A1174">
        <v>5004640</v>
      </c>
      <c r="B1174" s="1" t="s">
        <v>2462</v>
      </c>
      <c r="C1174" t="s">
        <v>1416</v>
      </c>
      <c r="D1174" t="s">
        <v>1530</v>
      </c>
      <c r="E1174">
        <v>5</v>
      </c>
      <c r="F1174">
        <v>13</v>
      </c>
      <c r="G1174" t="s">
        <v>1833</v>
      </c>
      <c r="H1174">
        <f t="shared" si="69"/>
        <v>561.16</v>
      </c>
      <c r="I1174">
        <f t="shared" si="70"/>
        <v>679</v>
      </c>
      <c r="J1174">
        <f t="shared" si="71"/>
        <v>561.16</v>
      </c>
      <c r="K1174" s="11">
        <v>679</v>
      </c>
      <c r="L1174">
        <v>0.68</v>
      </c>
      <c r="M1174">
        <v>38.22</v>
      </c>
    </row>
    <row r="1175" spans="1:13">
      <c r="A1175">
        <v>5004644</v>
      </c>
      <c r="B1175" s="1" t="s">
        <v>2462</v>
      </c>
      <c r="C1175" t="s">
        <v>1420</v>
      </c>
      <c r="D1175" t="s">
        <v>1534</v>
      </c>
      <c r="E1175">
        <v>5</v>
      </c>
      <c r="F1175">
        <v>13</v>
      </c>
      <c r="G1175" t="s">
        <v>1833</v>
      </c>
      <c r="H1175">
        <f t="shared" si="69"/>
        <v>561.16</v>
      </c>
      <c r="I1175">
        <f t="shared" si="70"/>
        <v>679</v>
      </c>
      <c r="J1175">
        <f t="shared" si="71"/>
        <v>561.16</v>
      </c>
      <c r="K1175" s="11">
        <v>679</v>
      </c>
      <c r="L1175">
        <v>0.68</v>
      </c>
      <c r="M1175">
        <v>38.22</v>
      </c>
    </row>
    <row r="1176" spans="1:13">
      <c r="A1176">
        <v>5004638</v>
      </c>
      <c r="B1176" s="1" t="s">
        <v>2462</v>
      </c>
      <c r="C1176" t="s">
        <v>1414</v>
      </c>
      <c r="D1176" t="s">
        <v>1528</v>
      </c>
      <c r="E1176">
        <v>5</v>
      </c>
      <c r="F1176">
        <v>13</v>
      </c>
      <c r="G1176" t="s">
        <v>1833</v>
      </c>
      <c r="H1176">
        <f t="shared" ref="H1176:H1233" si="72">J1176*(1-$K$2)</f>
        <v>561.16</v>
      </c>
      <c r="I1176">
        <f t="shared" ref="I1176:I1233" si="73">K1176*(1-$K$2)</f>
        <v>679</v>
      </c>
      <c r="J1176">
        <f t="shared" ref="J1176:J1233" si="74">ROUND(K1176/1.21,2)</f>
        <v>561.16</v>
      </c>
      <c r="K1176" s="11">
        <v>679</v>
      </c>
      <c r="L1176">
        <v>0.68</v>
      </c>
      <c r="M1176">
        <v>38.22</v>
      </c>
    </row>
    <row r="1177" spans="1:13">
      <c r="A1177">
        <v>5004642</v>
      </c>
      <c r="B1177" s="1" t="s">
        <v>2462</v>
      </c>
      <c r="C1177" t="s">
        <v>1418</v>
      </c>
      <c r="D1177" t="s">
        <v>1532</v>
      </c>
      <c r="E1177">
        <v>5</v>
      </c>
      <c r="F1177">
        <v>13</v>
      </c>
      <c r="G1177" t="s">
        <v>1833</v>
      </c>
      <c r="H1177">
        <f t="shared" si="72"/>
        <v>561.16</v>
      </c>
      <c r="I1177">
        <f t="shared" si="73"/>
        <v>679</v>
      </c>
      <c r="J1177">
        <f t="shared" si="74"/>
        <v>561.16</v>
      </c>
      <c r="K1177" s="11">
        <v>679</v>
      </c>
      <c r="L1177">
        <v>0.68</v>
      </c>
      <c r="M1177">
        <v>38.22</v>
      </c>
    </row>
    <row r="1178" spans="1:13">
      <c r="A1178">
        <v>5004631</v>
      </c>
      <c r="B1178" s="1" t="s">
        <v>2462</v>
      </c>
      <c r="C1178" t="s">
        <v>1407</v>
      </c>
      <c r="D1178" t="s">
        <v>1521</v>
      </c>
      <c r="E1178">
        <v>5</v>
      </c>
      <c r="F1178">
        <v>13</v>
      </c>
      <c r="G1178" t="s">
        <v>2364</v>
      </c>
      <c r="H1178">
        <f t="shared" si="72"/>
        <v>5789.26</v>
      </c>
      <c r="I1178">
        <f t="shared" si="73"/>
        <v>7005</v>
      </c>
      <c r="J1178">
        <f t="shared" si="74"/>
        <v>5789.26</v>
      </c>
      <c r="K1178" s="11">
        <v>7005</v>
      </c>
      <c r="L1178">
        <v>0.98</v>
      </c>
      <c r="M1178">
        <v>7.8</v>
      </c>
    </row>
    <row r="1179" spans="1:13">
      <c r="A1179">
        <v>5004635</v>
      </c>
      <c r="B1179" s="1" t="s">
        <v>2462</v>
      </c>
      <c r="C1179" t="s">
        <v>1411</v>
      </c>
      <c r="D1179" t="s">
        <v>1525</v>
      </c>
      <c r="E1179">
        <v>5</v>
      </c>
      <c r="F1179">
        <v>13</v>
      </c>
      <c r="G1179" t="s">
        <v>2364</v>
      </c>
      <c r="H1179">
        <f t="shared" si="72"/>
        <v>5789.26</v>
      </c>
      <c r="I1179">
        <f t="shared" si="73"/>
        <v>7005</v>
      </c>
      <c r="J1179">
        <f t="shared" si="74"/>
        <v>5789.26</v>
      </c>
      <c r="K1179" s="11">
        <v>7005</v>
      </c>
      <c r="L1179">
        <v>0.98</v>
      </c>
      <c r="M1179">
        <v>7.8</v>
      </c>
    </row>
    <row r="1180" spans="1:13">
      <c r="A1180">
        <v>5004633</v>
      </c>
      <c r="B1180" s="1" t="s">
        <v>2462</v>
      </c>
      <c r="C1180" t="s">
        <v>1409</v>
      </c>
      <c r="D1180" t="s">
        <v>1523</v>
      </c>
      <c r="E1180">
        <v>5</v>
      </c>
      <c r="F1180">
        <v>13</v>
      </c>
      <c r="G1180" t="s">
        <v>2364</v>
      </c>
      <c r="H1180">
        <f t="shared" si="72"/>
        <v>5789.26</v>
      </c>
      <c r="I1180">
        <f t="shared" si="73"/>
        <v>7005</v>
      </c>
      <c r="J1180">
        <f t="shared" si="74"/>
        <v>5789.26</v>
      </c>
      <c r="K1180" s="11">
        <v>7005</v>
      </c>
      <c r="L1180">
        <v>0.98</v>
      </c>
      <c r="M1180">
        <v>7.8</v>
      </c>
    </row>
    <row r="1181" spans="1:13">
      <c r="A1181">
        <v>5004637</v>
      </c>
      <c r="B1181" s="1" t="s">
        <v>2462</v>
      </c>
      <c r="C1181" t="s">
        <v>1413</v>
      </c>
      <c r="D1181" t="s">
        <v>1527</v>
      </c>
      <c r="E1181">
        <v>5</v>
      </c>
      <c r="F1181">
        <v>13</v>
      </c>
      <c r="G1181" t="s">
        <v>2364</v>
      </c>
      <c r="H1181">
        <f t="shared" si="72"/>
        <v>5789.26</v>
      </c>
      <c r="I1181">
        <f t="shared" si="73"/>
        <v>7005</v>
      </c>
      <c r="J1181">
        <f t="shared" si="74"/>
        <v>5789.26</v>
      </c>
      <c r="K1181" s="11">
        <v>7005</v>
      </c>
      <c r="L1181">
        <v>0.98</v>
      </c>
      <c r="M1181">
        <v>7.8</v>
      </c>
    </row>
    <row r="1182" spans="1:13">
      <c r="A1182">
        <v>5004632</v>
      </c>
      <c r="B1182" s="1" t="s">
        <v>2462</v>
      </c>
      <c r="C1182" t="s">
        <v>1408</v>
      </c>
      <c r="D1182" t="s">
        <v>1522</v>
      </c>
      <c r="E1182">
        <v>5</v>
      </c>
      <c r="F1182">
        <v>13</v>
      </c>
      <c r="G1182" t="s">
        <v>2364</v>
      </c>
      <c r="H1182">
        <f t="shared" si="72"/>
        <v>5789.26</v>
      </c>
      <c r="I1182">
        <f t="shared" si="73"/>
        <v>7005</v>
      </c>
      <c r="J1182">
        <f t="shared" si="74"/>
        <v>5789.26</v>
      </c>
      <c r="K1182" s="11">
        <v>7005</v>
      </c>
      <c r="L1182">
        <v>0.98</v>
      </c>
      <c r="M1182">
        <v>7.8</v>
      </c>
    </row>
    <row r="1183" spans="1:13">
      <c r="A1183">
        <v>5004636</v>
      </c>
      <c r="B1183" s="1" t="s">
        <v>2462</v>
      </c>
      <c r="C1183" t="s">
        <v>1412</v>
      </c>
      <c r="D1183" t="s">
        <v>1526</v>
      </c>
      <c r="E1183">
        <v>5</v>
      </c>
      <c r="F1183">
        <v>13</v>
      </c>
      <c r="G1183" t="s">
        <v>2364</v>
      </c>
      <c r="H1183">
        <f t="shared" si="72"/>
        <v>5789.26</v>
      </c>
      <c r="I1183">
        <f t="shared" si="73"/>
        <v>7005</v>
      </c>
      <c r="J1183">
        <f t="shared" si="74"/>
        <v>5789.26</v>
      </c>
      <c r="K1183" s="11">
        <v>7005</v>
      </c>
      <c r="L1183">
        <v>0.98</v>
      </c>
      <c r="M1183">
        <v>7.8</v>
      </c>
    </row>
    <row r="1184" spans="1:13">
      <c r="A1184">
        <v>5004630</v>
      </c>
      <c r="B1184" s="1" t="s">
        <v>2462</v>
      </c>
      <c r="C1184" t="s">
        <v>1406</v>
      </c>
      <c r="D1184" t="s">
        <v>1520</v>
      </c>
      <c r="E1184">
        <v>5</v>
      </c>
      <c r="F1184">
        <v>13</v>
      </c>
      <c r="G1184" t="s">
        <v>2364</v>
      </c>
      <c r="H1184">
        <f t="shared" si="72"/>
        <v>5789.26</v>
      </c>
      <c r="I1184">
        <f t="shared" si="73"/>
        <v>7005</v>
      </c>
      <c r="J1184">
        <f t="shared" si="74"/>
        <v>5789.26</v>
      </c>
      <c r="K1184" s="11">
        <v>7005</v>
      </c>
      <c r="L1184">
        <v>0.98</v>
      </c>
      <c r="M1184">
        <v>7.8</v>
      </c>
    </row>
    <row r="1185" spans="1:13">
      <c r="A1185">
        <v>5004634</v>
      </c>
      <c r="B1185" s="1" t="s">
        <v>2462</v>
      </c>
      <c r="C1185" t="s">
        <v>1410</v>
      </c>
      <c r="D1185" t="s">
        <v>1524</v>
      </c>
      <c r="E1185">
        <v>5</v>
      </c>
      <c r="F1185">
        <v>13</v>
      </c>
      <c r="G1185" t="s">
        <v>2364</v>
      </c>
      <c r="H1185">
        <f t="shared" si="72"/>
        <v>5789.26</v>
      </c>
      <c r="I1185">
        <f t="shared" si="73"/>
        <v>7005</v>
      </c>
      <c r="J1185">
        <f t="shared" si="74"/>
        <v>5789.26</v>
      </c>
      <c r="K1185" s="11">
        <v>7005</v>
      </c>
      <c r="L1185">
        <v>0.98</v>
      </c>
      <c r="M1185">
        <v>7.8</v>
      </c>
    </row>
    <row r="1186" spans="1:13">
      <c r="A1186">
        <v>5000193</v>
      </c>
      <c r="B1186" s="1" t="s">
        <v>2463</v>
      </c>
      <c r="C1186" t="s">
        <v>61</v>
      </c>
      <c r="D1186" t="s">
        <v>62</v>
      </c>
      <c r="E1186">
        <v>5</v>
      </c>
      <c r="F1186">
        <v>2</v>
      </c>
      <c r="G1186" t="s">
        <v>0</v>
      </c>
      <c r="H1186">
        <f t="shared" si="72"/>
        <v>690.08</v>
      </c>
      <c r="I1186">
        <f t="shared" si="73"/>
        <v>835</v>
      </c>
      <c r="J1186">
        <f t="shared" si="74"/>
        <v>690.08</v>
      </c>
      <c r="K1186" s="11">
        <v>835</v>
      </c>
      <c r="L1186">
        <v>1.08</v>
      </c>
      <c r="M1186">
        <v>51.84</v>
      </c>
    </row>
    <row r="1187" spans="1:13">
      <c r="A1187">
        <v>5000186</v>
      </c>
      <c r="B1187" s="1" t="s">
        <v>2463</v>
      </c>
      <c r="C1187" t="s">
        <v>47</v>
      </c>
      <c r="D1187" t="s">
        <v>48</v>
      </c>
      <c r="E1187">
        <v>5</v>
      </c>
      <c r="F1187">
        <v>2</v>
      </c>
      <c r="G1187" t="s">
        <v>0</v>
      </c>
      <c r="H1187">
        <f t="shared" si="72"/>
        <v>690.08</v>
      </c>
      <c r="I1187">
        <f t="shared" si="73"/>
        <v>835</v>
      </c>
      <c r="J1187">
        <f t="shared" si="74"/>
        <v>690.08</v>
      </c>
      <c r="K1187" s="11">
        <v>835</v>
      </c>
      <c r="L1187">
        <v>1.08</v>
      </c>
      <c r="M1187">
        <v>51.84</v>
      </c>
    </row>
    <row r="1188" spans="1:13">
      <c r="A1188">
        <v>5000191</v>
      </c>
      <c r="B1188" s="1" t="s">
        <v>2463</v>
      </c>
      <c r="C1188" t="s">
        <v>57</v>
      </c>
      <c r="D1188" t="s">
        <v>58</v>
      </c>
      <c r="E1188">
        <v>5</v>
      </c>
      <c r="F1188">
        <v>2</v>
      </c>
      <c r="G1188" t="s">
        <v>0</v>
      </c>
      <c r="H1188">
        <f t="shared" si="72"/>
        <v>690.08</v>
      </c>
      <c r="I1188">
        <f t="shared" si="73"/>
        <v>835</v>
      </c>
      <c r="J1188">
        <f t="shared" si="74"/>
        <v>690.08</v>
      </c>
      <c r="K1188" s="11">
        <v>835</v>
      </c>
      <c r="L1188">
        <v>1.08</v>
      </c>
      <c r="M1188">
        <v>51.84</v>
      </c>
    </row>
    <row r="1189" spans="1:13">
      <c r="A1189">
        <v>5000192</v>
      </c>
      <c r="B1189" s="1" t="s">
        <v>2463</v>
      </c>
      <c r="C1189" t="s">
        <v>59</v>
      </c>
      <c r="D1189" t="s">
        <v>60</v>
      </c>
      <c r="E1189">
        <v>5</v>
      </c>
      <c r="F1189">
        <v>2</v>
      </c>
      <c r="G1189" t="s">
        <v>0</v>
      </c>
      <c r="H1189">
        <f t="shared" si="72"/>
        <v>690.08</v>
      </c>
      <c r="I1189">
        <f t="shared" si="73"/>
        <v>835</v>
      </c>
      <c r="J1189">
        <f t="shared" si="74"/>
        <v>690.08</v>
      </c>
      <c r="K1189" s="11">
        <v>835</v>
      </c>
      <c r="L1189">
        <v>1.08</v>
      </c>
      <c r="M1189">
        <v>51.84</v>
      </c>
    </row>
    <row r="1190" spans="1:13">
      <c r="A1190">
        <v>5000189</v>
      </c>
      <c r="B1190" s="1" t="s">
        <v>2463</v>
      </c>
      <c r="C1190" t="s">
        <v>53</v>
      </c>
      <c r="D1190" t="s">
        <v>54</v>
      </c>
      <c r="E1190">
        <v>5</v>
      </c>
      <c r="F1190">
        <v>2</v>
      </c>
      <c r="G1190" t="s">
        <v>0</v>
      </c>
      <c r="H1190">
        <f t="shared" si="72"/>
        <v>690.08</v>
      </c>
      <c r="I1190">
        <f t="shared" si="73"/>
        <v>835</v>
      </c>
      <c r="J1190">
        <f t="shared" si="74"/>
        <v>690.08</v>
      </c>
      <c r="K1190" s="11">
        <v>835</v>
      </c>
      <c r="L1190">
        <v>1.08</v>
      </c>
      <c r="M1190">
        <v>51.84</v>
      </c>
    </row>
    <row r="1191" spans="1:13">
      <c r="A1191">
        <v>5000188</v>
      </c>
      <c r="B1191" s="1" t="s">
        <v>2463</v>
      </c>
      <c r="C1191" t="s">
        <v>51</v>
      </c>
      <c r="D1191" t="s">
        <v>52</v>
      </c>
      <c r="E1191">
        <v>5</v>
      </c>
      <c r="F1191">
        <v>2</v>
      </c>
      <c r="G1191" t="s">
        <v>0</v>
      </c>
      <c r="H1191">
        <f t="shared" si="72"/>
        <v>690.08</v>
      </c>
      <c r="I1191">
        <f t="shared" si="73"/>
        <v>835</v>
      </c>
      <c r="J1191">
        <f t="shared" si="74"/>
        <v>690.08</v>
      </c>
      <c r="K1191" s="11">
        <v>835</v>
      </c>
      <c r="L1191">
        <v>1.08</v>
      </c>
      <c r="M1191">
        <v>51.84</v>
      </c>
    </row>
    <row r="1192" spans="1:13">
      <c r="A1192">
        <v>5004453</v>
      </c>
      <c r="B1192" s="1" t="s">
        <v>2463</v>
      </c>
      <c r="C1192" t="s">
        <v>926</v>
      </c>
      <c r="D1192" t="s">
        <v>1825</v>
      </c>
      <c r="E1192">
        <v>5</v>
      </c>
      <c r="F1192">
        <v>13</v>
      </c>
      <c r="G1192" t="s">
        <v>0</v>
      </c>
      <c r="H1192">
        <f t="shared" si="72"/>
        <v>1061.98</v>
      </c>
      <c r="I1192">
        <f t="shared" si="73"/>
        <v>1285</v>
      </c>
      <c r="J1192">
        <f t="shared" si="74"/>
        <v>1061.98</v>
      </c>
      <c r="K1192" s="11">
        <v>1285</v>
      </c>
      <c r="L1192">
        <v>1.08</v>
      </c>
      <c r="M1192">
        <v>51.84</v>
      </c>
    </row>
    <row r="1193" spans="1:13">
      <c r="A1193">
        <v>5004455</v>
      </c>
      <c r="B1193" s="1" t="s">
        <v>2463</v>
      </c>
      <c r="C1193" t="s">
        <v>928</v>
      </c>
      <c r="D1193" t="s">
        <v>1827</v>
      </c>
      <c r="E1193">
        <v>5</v>
      </c>
      <c r="F1193">
        <v>13</v>
      </c>
      <c r="G1193" t="s">
        <v>0</v>
      </c>
      <c r="H1193">
        <f t="shared" si="72"/>
        <v>1061.98</v>
      </c>
      <c r="I1193">
        <f t="shared" si="73"/>
        <v>1285</v>
      </c>
      <c r="J1193">
        <f t="shared" si="74"/>
        <v>1061.98</v>
      </c>
      <c r="K1193" s="11">
        <v>1285</v>
      </c>
      <c r="L1193">
        <v>1.08</v>
      </c>
      <c r="M1193">
        <v>51.84</v>
      </c>
    </row>
    <row r="1194" spans="1:13">
      <c r="A1194">
        <v>5004456</v>
      </c>
      <c r="B1194" s="1" t="s">
        <v>2463</v>
      </c>
      <c r="C1194" t="s">
        <v>929</v>
      </c>
      <c r="D1194" t="s">
        <v>1828</v>
      </c>
      <c r="E1194">
        <v>5</v>
      </c>
      <c r="F1194">
        <v>13</v>
      </c>
      <c r="G1194" t="s">
        <v>0</v>
      </c>
      <c r="H1194">
        <f t="shared" si="72"/>
        <v>1061.98</v>
      </c>
      <c r="I1194">
        <f t="shared" si="73"/>
        <v>1285</v>
      </c>
      <c r="J1194">
        <f t="shared" si="74"/>
        <v>1061.98</v>
      </c>
      <c r="K1194" s="11">
        <v>1285</v>
      </c>
      <c r="L1194">
        <v>1.08</v>
      </c>
      <c r="M1194">
        <v>51.84</v>
      </c>
    </row>
    <row r="1195" spans="1:13">
      <c r="A1195">
        <v>5004454</v>
      </c>
      <c r="B1195" s="1" t="s">
        <v>2463</v>
      </c>
      <c r="C1195" t="s">
        <v>927</v>
      </c>
      <c r="D1195" t="s">
        <v>1826</v>
      </c>
      <c r="E1195">
        <v>5</v>
      </c>
      <c r="F1195">
        <v>13</v>
      </c>
      <c r="G1195" t="s">
        <v>0</v>
      </c>
      <c r="H1195">
        <f t="shared" si="72"/>
        <v>1061.98</v>
      </c>
      <c r="I1195">
        <f t="shared" si="73"/>
        <v>1285</v>
      </c>
      <c r="J1195">
        <f t="shared" si="74"/>
        <v>1061.98</v>
      </c>
      <c r="K1195" s="11">
        <v>1285</v>
      </c>
      <c r="L1195">
        <v>1.08</v>
      </c>
      <c r="M1195">
        <v>51.84</v>
      </c>
    </row>
    <row r="1196" spans="1:13">
      <c r="A1196">
        <v>5000190</v>
      </c>
      <c r="B1196" s="1" t="s">
        <v>2463</v>
      </c>
      <c r="C1196" t="s">
        <v>55</v>
      </c>
      <c r="D1196" t="s">
        <v>56</v>
      </c>
      <c r="E1196">
        <v>5</v>
      </c>
      <c r="F1196">
        <v>2</v>
      </c>
      <c r="G1196" t="s">
        <v>0</v>
      </c>
      <c r="H1196">
        <f t="shared" si="72"/>
        <v>690.08</v>
      </c>
      <c r="I1196">
        <f t="shared" si="73"/>
        <v>835</v>
      </c>
      <c r="J1196">
        <f t="shared" si="74"/>
        <v>690.08</v>
      </c>
      <c r="K1196" s="11">
        <v>835</v>
      </c>
      <c r="L1196">
        <v>1.08</v>
      </c>
      <c r="M1196">
        <v>51.84</v>
      </c>
    </row>
    <row r="1197" spans="1:13">
      <c r="A1197">
        <v>5000187</v>
      </c>
      <c r="B1197" s="1" t="s">
        <v>2463</v>
      </c>
      <c r="C1197" t="s">
        <v>49</v>
      </c>
      <c r="D1197" t="s">
        <v>50</v>
      </c>
      <c r="E1197">
        <v>5</v>
      </c>
      <c r="F1197">
        <v>2</v>
      </c>
      <c r="G1197" t="s">
        <v>0</v>
      </c>
      <c r="H1197">
        <f t="shared" si="72"/>
        <v>690.08</v>
      </c>
      <c r="I1197">
        <f t="shared" si="73"/>
        <v>835</v>
      </c>
      <c r="J1197">
        <f t="shared" si="74"/>
        <v>690.08</v>
      </c>
      <c r="K1197" s="11">
        <v>835</v>
      </c>
      <c r="L1197">
        <v>1.08</v>
      </c>
      <c r="M1197">
        <v>51.84</v>
      </c>
    </row>
    <row r="1198" spans="1:13">
      <c r="A1198">
        <v>5004459</v>
      </c>
      <c r="B1198" s="1" t="s">
        <v>2463</v>
      </c>
      <c r="C1198" t="s">
        <v>932</v>
      </c>
      <c r="D1198" t="s">
        <v>1831</v>
      </c>
      <c r="E1198">
        <v>5</v>
      </c>
      <c r="F1198">
        <v>6</v>
      </c>
      <c r="G1198" t="s">
        <v>1833</v>
      </c>
      <c r="H1198">
        <f t="shared" si="72"/>
        <v>511.57</v>
      </c>
      <c r="I1198">
        <f t="shared" si="73"/>
        <v>619</v>
      </c>
      <c r="J1198">
        <f t="shared" si="74"/>
        <v>511.57</v>
      </c>
      <c r="K1198" s="11">
        <v>619</v>
      </c>
      <c r="L1198">
        <v>1.01</v>
      </c>
      <c r="M1198">
        <v>48.6</v>
      </c>
    </row>
    <row r="1199" spans="1:13">
      <c r="A1199">
        <v>5002250</v>
      </c>
      <c r="B1199" s="1" t="s">
        <v>2463</v>
      </c>
      <c r="C1199" t="s">
        <v>175</v>
      </c>
      <c r="D1199" t="s">
        <v>176</v>
      </c>
      <c r="E1199">
        <v>5</v>
      </c>
      <c r="F1199">
        <v>6</v>
      </c>
      <c r="G1199" t="s">
        <v>1833</v>
      </c>
      <c r="H1199">
        <f t="shared" si="72"/>
        <v>511.57</v>
      </c>
      <c r="I1199">
        <f t="shared" si="73"/>
        <v>619</v>
      </c>
      <c r="J1199">
        <f t="shared" si="74"/>
        <v>511.57</v>
      </c>
      <c r="K1199" s="11">
        <v>619</v>
      </c>
      <c r="L1199">
        <v>1.01</v>
      </c>
      <c r="M1199">
        <v>48.6</v>
      </c>
    </row>
    <row r="1200" spans="1:13">
      <c r="A1200">
        <v>5003850</v>
      </c>
      <c r="B1200" s="1" t="s">
        <v>2463</v>
      </c>
      <c r="C1200" t="s">
        <v>526</v>
      </c>
      <c r="D1200" t="s">
        <v>527</v>
      </c>
      <c r="E1200">
        <v>5</v>
      </c>
      <c r="F1200">
        <v>6</v>
      </c>
      <c r="G1200" t="s">
        <v>1833</v>
      </c>
      <c r="H1200">
        <f t="shared" si="72"/>
        <v>511.57</v>
      </c>
      <c r="I1200">
        <f t="shared" si="73"/>
        <v>619</v>
      </c>
      <c r="J1200">
        <f t="shared" si="74"/>
        <v>511.57</v>
      </c>
      <c r="K1200" s="11">
        <v>619</v>
      </c>
      <c r="L1200">
        <v>1.01</v>
      </c>
      <c r="M1200">
        <v>48.6</v>
      </c>
    </row>
    <row r="1201" spans="1:13">
      <c r="A1201">
        <v>5004460</v>
      </c>
      <c r="B1201" s="1" t="s">
        <v>2463</v>
      </c>
      <c r="C1201" t="s">
        <v>933</v>
      </c>
      <c r="D1201" t="s">
        <v>1832</v>
      </c>
      <c r="E1201">
        <v>5</v>
      </c>
      <c r="F1201">
        <v>6</v>
      </c>
      <c r="G1201" t="s">
        <v>1833</v>
      </c>
      <c r="H1201">
        <f t="shared" si="72"/>
        <v>511.57</v>
      </c>
      <c r="I1201">
        <f t="shared" si="73"/>
        <v>619</v>
      </c>
      <c r="J1201">
        <f t="shared" si="74"/>
        <v>511.57</v>
      </c>
      <c r="K1201" s="11">
        <v>619</v>
      </c>
      <c r="L1201">
        <v>1.01</v>
      </c>
      <c r="M1201">
        <v>48.6</v>
      </c>
    </row>
    <row r="1202" spans="1:13">
      <c r="A1202">
        <v>5002248</v>
      </c>
      <c r="B1202" s="1" t="s">
        <v>2463</v>
      </c>
      <c r="C1202" t="s">
        <v>171</v>
      </c>
      <c r="D1202" t="s">
        <v>172</v>
      </c>
      <c r="E1202">
        <v>5</v>
      </c>
      <c r="F1202">
        <v>6</v>
      </c>
      <c r="G1202" t="s">
        <v>1833</v>
      </c>
      <c r="H1202">
        <f t="shared" si="72"/>
        <v>511.57</v>
      </c>
      <c r="I1202">
        <f t="shared" si="73"/>
        <v>619</v>
      </c>
      <c r="J1202">
        <f t="shared" si="74"/>
        <v>511.57</v>
      </c>
      <c r="K1202" s="11">
        <v>619</v>
      </c>
      <c r="L1202">
        <v>1.01</v>
      </c>
      <c r="M1202">
        <v>48.6</v>
      </c>
    </row>
    <row r="1203" spans="1:13">
      <c r="A1203">
        <v>5004458</v>
      </c>
      <c r="B1203" s="1" t="s">
        <v>2463</v>
      </c>
      <c r="C1203" t="s">
        <v>931</v>
      </c>
      <c r="D1203" t="s">
        <v>1830</v>
      </c>
      <c r="E1203">
        <v>5</v>
      </c>
      <c r="F1203">
        <v>6</v>
      </c>
      <c r="G1203" t="s">
        <v>1833</v>
      </c>
      <c r="H1203">
        <f t="shared" si="72"/>
        <v>511.57</v>
      </c>
      <c r="I1203">
        <f t="shared" si="73"/>
        <v>619</v>
      </c>
      <c r="J1203">
        <f t="shared" si="74"/>
        <v>511.57</v>
      </c>
      <c r="K1203" s="11">
        <v>619</v>
      </c>
      <c r="L1203">
        <v>1.01</v>
      </c>
      <c r="M1203">
        <v>48.6</v>
      </c>
    </row>
    <row r="1204" spans="1:13">
      <c r="A1204">
        <v>5002249</v>
      </c>
      <c r="B1204" s="1" t="s">
        <v>2463</v>
      </c>
      <c r="C1204" t="s">
        <v>173</v>
      </c>
      <c r="D1204" t="s">
        <v>174</v>
      </c>
      <c r="E1204">
        <v>5</v>
      </c>
      <c r="F1204">
        <v>6</v>
      </c>
      <c r="G1204" t="s">
        <v>1833</v>
      </c>
      <c r="H1204">
        <f t="shared" si="72"/>
        <v>511.57</v>
      </c>
      <c r="I1204">
        <f t="shared" si="73"/>
        <v>619</v>
      </c>
      <c r="J1204">
        <f t="shared" si="74"/>
        <v>511.57</v>
      </c>
      <c r="K1204" s="11">
        <v>619</v>
      </c>
      <c r="L1204">
        <v>1.01</v>
      </c>
      <c r="M1204">
        <v>48.6</v>
      </c>
    </row>
    <row r="1205" spans="1:13">
      <c r="A1205">
        <v>5004457</v>
      </c>
      <c r="B1205" s="1" t="s">
        <v>2463</v>
      </c>
      <c r="C1205" t="s">
        <v>930</v>
      </c>
      <c r="D1205" t="s">
        <v>1829</v>
      </c>
      <c r="E1205">
        <v>5</v>
      </c>
      <c r="F1205">
        <v>6</v>
      </c>
      <c r="G1205" t="s">
        <v>1833</v>
      </c>
      <c r="H1205">
        <f t="shared" si="72"/>
        <v>511.57</v>
      </c>
      <c r="I1205">
        <f t="shared" si="73"/>
        <v>619</v>
      </c>
      <c r="J1205">
        <f t="shared" si="74"/>
        <v>511.57</v>
      </c>
      <c r="K1205" s="11">
        <v>619</v>
      </c>
      <c r="L1205">
        <v>1.01</v>
      </c>
      <c r="M1205">
        <v>48.6</v>
      </c>
    </row>
    <row r="1206" spans="1:13">
      <c r="A1206">
        <v>5004976</v>
      </c>
      <c r="B1206" s="1" t="s">
        <v>2464</v>
      </c>
      <c r="C1206" t="s">
        <v>2015</v>
      </c>
      <c r="D1206" t="s">
        <v>2149</v>
      </c>
      <c r="E1206">
        <v>5</v>
      </c>
      <c r="F1206">
        <v>11</v>
      </c>
      <c r="G1206" t="s">
        <v>0</v>
      </c>
      <c r="H1206">
        <f t="shared" si="72"/>
        <v>1285.1199999999999</v>
      </c>
      <c r="I1206">
        <f t="shared" si="73"/>
        <v>1555</v>
      </c>
      <c r="J1206">
        <f t="shared" si="74"/>
        <v>1285.1199999999999</v>
      </c>
      <c r="K1206" s="11">
        <v>1555</v>
      </c>
      <c r="L1206">
        <v>1.1399999999999999</v>
      </c>
      <c r="M1206">
        <v>61.56</v>
      </c>
    </row>
    <row r="1207" spans="1:13">
      <c r="A1207">
        <v>5004977</v>
      </c>
      <c r="B1207" s="1" t="s">
        <v>2464</v>
      </c>
      <c r="C1207" t="s">
        <v>2016</v>
      </c>
      <c r="D1207" t="s">
        <v>2150</v>
      </c>
      <c r="E1207">
        <v>5</v>
      </c>
      <c r="F1207">
        <v>11</v>
      </c>
      <c r="G1207" t="s">
        <v>0</v>
      </c>
      <c r="H1207">
        <f t="shared" si="72"/>
        <v>1615.7</v>
      </c>
      <c r="I1207">
        <f t="shared" si="73"/>
        <v>1955</v>
      </c>
      <c r="J1207">
        <f t="shared" si="74"/>
        <v>1615.7</v>
      </c>
      <c r="K1207" s="11">
        <v>1955</v>
      </c>
      <c r="L1207">
        <v>1.35</v>
      </c>
      <c r="M1207">
        <v>54</v>
      </c>
    </row>
    <row r="1208" spans="1:13">
      <c r="A1208">
        <v>5004978</v>
      </c>
      <c r="B1208" s="1" t="s">
        <v>2464</v>
      </c>
      <c r="C1208" t="s">
        <v>2017</v>
      </c>
      <c r="D1208" t="s">
        <v>2151</v>
      </c>
      <c r="E1208">
        <v>5</v>
      </c>
      <c r="F1208">
        <v>2</v>
      </c>
      <c r="G1208" t="s">
        <v>0</v>
      </c>
      <c r="H1208">
        <f t="shared" si="72"/>
        <v>800.83</v>
      </c>
      <c r="I1208">
        <f t="shared" si="73"/>
        <v>969</v>
      </c>
      <c r="J1208">
        <f t="shared" si="74"/>
        <v>800.83</v>
      </c>
      <c r="K1208" s="11">
        <v>969</v>
      </c>
      <c r="L1208">
        <v>1.08</v>
      </c>
      <c r="M1208">
        <v>43.2</v>
      </c>
    </row>
    <row r="1209" spans="1:13">
      <c r="A1209">
        <v>5004979</v>
      </c>
      <c r="B1209" s="1" t="s">
        <v>2464</v>
      </c>
      <c r="C1209" t="s">
        <v>2018</v>
      </c>
      <c r="D1209" t="s">
        <v>2152</v>
      </c>
      <c r="E1209">
        <v>5</v>
      </c>
      <c r="F1209">
        <v>11</v>
      </c>
      <c r="G1209" t="s">
        <v>0</v>
      </c>
      <c r="H1209">
        <f t="shared" si="72"/>
        <v>1040.5</v>
      </c>
      <c r="I1209">
        <f t="shared" si="73"/>
        <v>1259</v>
      </c>
      <c r="J1209">
        <f t="shared" si="74"/>
        <v>1040.5</v>
      </c>
      <c r="K1209" s="11">
        <v>1259</v>
      </c>
      <c r="L1209">
        <v>1.1399999999999999</v>
      </c>
      <c r="M1209">
        <v>61.56</v>
      </c>
    </row>
    <row r="1210" spans="1:13">
      <c r="A1210">
        <v>5004980</v>
      </c>
      <c r="B1210" s="1" t="s">
        <v>2464</v>
      </c>
      <c r="C1210" t="s">
        <v>2019</v>
      </c>
      <c r="D1210" t="s">
        <v>2153</v>
      </c>
      <c r="E1210">
        <v>5</v>
      </c>
      <c r="F1210">
        <v>1</v>
      </c>
      <c r="G1210" t="s">
        <v>0</v>
      </c>
      <c r="H1210">
        <f t="shared" si="72"/>
        <v>1061.98</v>
      </c>
      <c r="I1210">
        <f t="shared" si="73"/>
        <v>1285</v>
      </c>
      <c r="J1210">
        <f t="shared" si="74"/>
        <v>1061.98</v>
      </c>
      <c r="K1210" s="11">
        <v>1285</v>
      </c>
      <c r="L1210">
        <v>1.35</v>
      </c>
      <c r="M1210">
        <v>54</v>
      </c>
    </row>
    <row r="1211" spans="1:13">
      <c r="A1211">
        <v>5004981</v>
      </c>
      <c r="B1211" s="1" t="s">
        <v>2464</v>
      </c>
      <c r="C1211" t="s">
        <v>2020</v>
      </c>
      <c r="D1211" t="s">
        <v>2154</v>
      </c>
      <c r="E1211">
        <v>5</v>
      </c>
      <c r="F1211">
        <v>11</v>
      </c>
      <c r="G1211" t="s">
        <v>0</v>
      </c>
      <c r="H1211">
        <f t="shared" si="72"/>
        <v>1491.74</v>
      </c>
      <c r="I1211">
        <f t="shared" si="73"/>
        <v>1805</v>
      </c>
      <c r="J1211">
        <f t="shared" si="74"/>
        <v>1491.74</v>
      </c>
      <c r="K1211" s="11">
        <v>1805</v>
      </c>
      <c r="L1211">
        <v>1.35</v>
      </c>
      <c r="M1211">
        <v>54</v>
      </c>
    </row>
    <row r="1212" spans="1:13">
      <c r="A1212">
        <v>5004982</v>
      </c>
      <c r="B1212" s="1" t="s">
        <v>2464</v>
      </c>
      <c r="C1212" t="s">
        <v>2021</v>
      </c>
      <c r="D1212" t="s">
        <v>2155</v>
      </c>
      <c r="E1212">
        <v>5</v>
      </c>
      <c r="F1212">
        <v>11</v>
      </c>
      <c r="G1212" t="s">
        <v>0</v>
      </c>
      <c r="H1212">
        <f t="shared" si="72"/>
        <v>1491.74</v>
      </c>
      <c r="I1212">
        <f t="shared" si="73"/>
        <v>1805</v>
      </c>
      <c r="J1212">
        <f t="shared" si="74"/>
        <v>1491.74</v>
      </c>
      <c r="K1212" s="11">
        <v>1805</v>
      </c>
      <c r="L1212">
        <v>1.35</v>
      </c>
      <c r="M1212">
        <v>54</v>
      </c>
    </row>
    <row r="1213" spans="1:13">
      <c r="A1213">
        <v>5004983</v>
      </c>
      <c r="B1213" s="1" t="s">
        <v>2464</v>
      </c>
      <c r="C1213" t="s">
        <v>2022</v>
      </c>
      <c r="D1213" t="s">
        <v>2156</v>
      </c>
      <c r="E1213">
        <v>5</v>
      </c>
      <c r="F1213">
        <v>11</v>
      </c>
      <c r="G1213" t="s">
        <v>0</v>
      </c>
      <c r="H1213">
        <f t="shared" si="72"/>
        <v>1252.07</v>
      </c>
      <c r="I1213">
        <f t="shared" si="73"/>
        <v>1515</v>
      </c>
      <c r="J1213">
        <f t="shared" si="74"/>
        <v>1252.07</v>
      </c>
      <c r="K1213" s="11">
        <v>1515</v>
      </c>
      <c r="L1213">
        <v>1.1399999999999999</v>
      </c>
      <c r="M1213">
        <v>61.56</v>
      </c>
    </row>
    <row r="1214" spans="1:13">
      <c r="A1214">
        <v>5004984</v>
      </c>
      <c r="B1214" s="1" t="s">
        <v>2464</v>
      </c>
      <c r="C1214" t="s">
        <v>2023</v>
      </c>
      <c r="D1214" t="s">
        <v>2157</v>
      </c>
      <c r="E1214">
        <v>5</v>
      </c>
      <c r="F1214">
        <v>2</v>
      </c>
      <c r="G1214" t="s">
        <v>0</v>
      </c>
      <c r="H1214">
        <f t="shared" si="72"/>
        <v>888.43</v>
      </c>
      <c r="I1214">
        <f t="shared" si="73"/>
        <v>1075</v>
      </c>
      <c r="J1214">
        <f t="shared" si="74"/>
        <v>888.43</v>
      </c>
      <c r="K1214" s="11">
        <v>1075</v>
      </c>
      <c r="L1214">
        <v>1.08</v>
      </c>
      <c r="M1214">
        <v>43.2</v>
      </c>
    </row>
    <row r="1215" spans="1:13">
      <c r="A1215">
        <v>5004986</v>
      </c>
      <c r="B1215" s="1" t="s">
        <v>2464</v>
      </c>
      <c r="C1215" t="s">
        <v>2025</v>
      </c>
      <c r="D1215" t="s">
        <v>2159</v>
      </c>
      <c r="E1215">
        <v>5</v>
      </c>
      <c r="F1215">
        <v>11</v>
      </c>
      <c r="G1215" t="s">
        <v>0</v>
      </c>
      <c r="H1215">
        <f t="shared" si="72"/>
        <v>1285.1199999999999</v>
      </c>
      <c r="I1215">
        <f t="shared" si="73"/>
        <v>1555</v>
      </c>
      <c r="J1215">
        <f t="shared" si="74"/>
        <v>1285.1199999999999</v>
      </c>
      <c r="K1215" s="11">
        <v>1555</v>
      </c>
      <c r="L1215">
        <v>1.1399999999999999</v>
      </c>
      <c r="M1215">
        <v>61.56</v>
      </c>
    </row>
    <row r="1216" spans="1:13">
      <c r="A1216">
        <v>5004987</v>
      </c>
      <c r="B1216" s="1" t="s">
        <v>2464</v>
      </c>
      <c r="C1216" t="s">
        <v>2026</v>
      </c>
      <c r="D1216" t="s">
        <v>2160</v>
      </c>
      <c r="E1216">
        <v>5</v>
      </c>
      <c r="F1216">
        <v>2</v>
      </c>
      <c r="G1216" t="s">
        <v>0</v>
      </c>
      <c r="H1216">
        <f t="shared" si="72"/>
        <v>800.83</v>
      </c>
      <c r="I1216">
        <f t="shared" si="73"/>
        <v>969</v>
      </c>
      <c r="J1216">
        <f t="shared" si="74"/>
        <v>800.83</v>
      </c>
      <c r="K1216" s="11">
        <v>969</v>
      </c>
      <c r="L1216">
        <v>1.08</v>
      </c>
      <c r="M1216">
        <v>43.2</v>
      </c>
    </row>
    <row r="1217" spans="1:13">
      <c r="A1217">
        <v>5004988</v>
      </c>
      <c r="B1217" s="1" t="s">
        <v>2464</v>
      </c>
      <c r="C1217" t="s">
        <v>2027</v>
      </c>
      <c r="D1217" t="s">
        <v>2161</v>
      </c>
      <c r="E1217">
        <v>5</v>
      </c>
      <c r="F1217">
        <v>11</v>
      </c>
      <c r="G1217" t="s">
        <v>0</v>
      </c>
      <c r="H1217">
        <f t="shared" si="72"/>
        <v>1040.5</v>
      </c>
      <c r="I1217">
        <f t="shared" si="73"/>
        <v>1259</v>
      </c>
      <c r="J1217">
        <f t="shared" si="74"/>
        <v>1040.5</v>
      </c>
      <c r="K1217" s="11">
        <v>1259</v>
      </c>
      <c r="L1217">
        <v>1.1399999999999999</v>
      </c>
      <c r="M1217">
        <v>61.56</v>
      </c>
    </row>
    <row r="1218" spans="1:13">
      <c r="A1218">
        <v>5004989</v>
      </c>
      <c r="B1218" s="1" t="s">
        <v>2464</v>
      </c>
      <c r="C1218" t="s">
        <v>2028</v>
      </c>
      <c r="D1218" t="s">
        <v>2162</v>
      </c>
      <c r="E1218">
        <v>5</v>
      </c>
      <c r="F1218">
        <v>1</v>
      </c>
      <c r="G1218" t="s">
        <v>0</v>
      </c>
      <c r="H1218">
        <f t="shared" si="72"/>
        <v>1061.98</v>
      </c>
      <c r="I1218">
        <f t="shared" si="73"/>
        <v>1285</v>
      </c>
      <c r="J1218">
        <f t="shared" si="74"/>
        <v>1061.98</v>
      </c>
      <c r="K1218" s="11">
        <v>1285</v>
      </c>
      <c r="L1218">
        <v>1.35</v>
      </c>
      <c r="M1218">
        <v>54</v>
      </c>
    </row>
    <row r="1219" spans="1:13">
      <c r="A1219">
        <v>5004990</v>
      </c>
      <c r="B1219" s="1" t="s">
        <v>2464</v>
      </c>
      <c r="C1219" t="s">
        <v>2029</v>
      </c>
      <c r="D1219" t="s">
        <v>2163</v>
      </c>
      <c r="E1219">
        <v>5</v>
      </c>
      <c r="F1219">
        <v>11</v>
      </c>
      <c r="G1219" t="s">
        <v>0</v>
      </c>
      <c r="H1219">
        <f t="shared" si="72"/>
        <v>1491.74</v>
      </c>
      <c r="I1219">
        <f t="shared" si="73"/>
        <v>1805</v>
      </c>
      <c r="J1219">
        <f t="shared" si="74"/>
        <v>1491.74</v>
      </c>
      <c r="K1219" s="11">
        <v>1805</v>
      </c>
      <c r="L1219">
        <v>1.35</v>
      </c>
      <c r="M1219">
        <v>54</v>
      </c>
    </row>
    <row r="1220" spans="1:13">
      <c r="A1220">
        <v>5004991</v>
      </c>
      <c r="B1220" s="1" t="s">
        <v>2464</v>
      </c>
      <c r="C1220" t="s">
        <v>2030</v>
      </c>
      <c r="D1220" t="s">
        <v>2164</v>
      </c>
      <c r="E1220">
        <v>5</v>
      </c>
      <c r="F1220">
        <v>11</v>
      </c>
      <c r="G1220" t="s">
        <v>0</v>
      </c>
      <c r="H1220">
        <f t="shared" si="72"/>
        <v>1491.74</v>
      </c>
      <c r="I1220">
        <f t="shared" si="73"/>
        <v>1805</v>
      </c>
      <c r="J1220">
        <f t="shared" si="74"/>
        <v>1491.74</v>
      </c>
      <c r="K1220" s="11">
        <v>1805</v>
      </c>
      <c r="L1220">
        <v>1.35</v>
      </c>
      <c r="M1220">
        <v>54</v>
      </c>
    </row>
    <row r="1221" spans="1:13">
      <c r="A1221">
        <v>5004992</v>
      </c>
      <c r="B1221" s="1" t="s">
        <v>2464</v>
      </c>
      <c r="C1221" t="s">
        <v>2031</v>
      </c>
      <c r="D1221" t="s">
        <v>2165</v>
      </c>
      <c r="E1221">
        <v>5</v>
      </c>
      <c r="F1221">
        <v>11</v>
      </c>
      <c r="G1221" t="s">
        <v>0</v>
      </c>
      <c r="H1221">
        <f t="shared" si="72"/>
        <v>1252.07</v>
      </c>
      <c r="I1221">
        <f t="shared" si="73"/>
        <v>1515</v>
      </c>
      <c r="J1221">
        <f t="shared" si="74"/>
        <v>1252.07</v>
      </c>
      <c r="K1221" s="11">
        <v>1515</v>
      </c>
      <c r="L1221">
        <v>1.1399999999999999</v>
      </c>
      <c r="M1221">
        <v>61.56</v>
      </c>
    </row>
    <row r="1222" spans="1:13">
      <c r="A1222">
        <v>5004993</v>
      </c>
      <c r="B1222" s="1" t="s">
        <v>2464</v>
      </c>
      <c r="C1222" t="s">
        <v>2032</v>
      </c>
      <c r="D1222" t="s">
        <v>2166</v>
      </c>
      <c r="E1222">
        <v>5</v>
      </c>
      <c r="F1222">
        <v>2</v>
      </c>
      <c r="G1222" t="s">
        <v>0</v>
      </c>
      <c r="H1222">
        <f t="shared" si="72"/>
        <v>888.43</v>
      </c>
      <c r="I1222">
        <f t="shared" si="73"/>
        <v>1075</v>
      </c>
      <c r="J1222">
        <f t="shared" si="74"/>
        <v>888.43</v>
      </c>
      <c r="K1222" s="11">
        <v>1075</v>
      </c>
      <c r="L1222">
        <v>1.08</v>
      </c>
      <c r="M1222">
        <v>43.2</v>
      </c>
    </row>
    <row r="1223" spans="1:13">
      <c r="A1223">
        <v>5004995</v>
      </c>
      <c r="B1223" s="1" t="s">
        <v>2464</v>
      </c>
      <c r="C1223" t="s">
        <v>2034</v>
      </c>
      <c r="D1223" t="s">
        <v>2168</v>
      </c>
      <c r="E1223">
        <v>5</v>
      </c>
      <c r="F1223">
        <v>11</v>
      </c>
      <c r="G1223" t="s">
        <v>0</v>
      </c>
      <c r="H1223">
        <f t="shared" si="72"/>
        <v>1615.7</v>
      </c>
      <c r="I1223">
        <f t="shared" si="73"/>
        <v>1955</v>
      </c>
      <c r="J1223">
        <f t="shared" si="74"/>
        <v>1615.7</v>
      </c>
      <c r="K1223" s="11">
        <v>1955</v>
      </c>
      <c r="L1223">
        <v>1.35</v>
      </c>
      <c r="M1223">
        <v>54</v>
      </c>
    </row>
    <row r="1224" spans="1:13">
      <c r="A1224">
        <v>5004996</v>
      </c>
      <c r="B1224" s="1" t="s">
        <v>2464</v>
      </c>
      <c r="C1224" t="s">
        <v>2035</v>
      </c>
      <c r="D1224" t="s">
        <v>2169</v>
      </c>
      <c r="E1224">
        <v>5</v>
      </c>
      <c r="F1224">
        <v>2</v>
      </c>
      <c r="G1224" t="s">
        <v>0</v>
      </c>
      <c r="H1224">
        <f t="shared" si="72"/>
        <v>800.83</v>
      </c>
      <c r="I1224">
        <f t="shared" si="73"/>
        <v>969</v>
      </c>
      <c r="J1224">
        <f t="shared" si="74"/>
        <v>800.83</v>
      </c>
      <c r="K1224" s="11">
        <v>969</v>
      </c>
      <c r="L1224">
        <v>1.08</v>
      </c>
      <c r="M1224">
        <v>43.2</v>
      </c>
    </row>
    <row r="1225" spans="1:13">
      <c r="A1225">
        <v>5004997</v>
      </c>
      <c r="B1225" s="1" t="s">
        <v>2464</v>
      </c>
      <c r="C1225" t="s">
        <v>2036</v>
      </c>
      <c r="D1225" t="s">
        <v>2170</v>
      </c>
      <c r="E1225">
        <v>5</v>
      </c>
      <c r="F1225">
        <v>13</v>
      </c>
      <c r="G1225" t="s">
        <v>0</v>
      </c>
      <c r="H1225">
        <f t="shared" si="72"/>
        <v>1111.57</v>
      </c>
      <c r="I1225">
        <f t="shared" si="73"/>
        <v>1345</v>
      </c>
      <c r="J1225">
        <f t="shared" si="74"/>
        <v>1111.57</v>
      </c>
      <c r="K1225" s="11">
        <v>1345</v>
      </c>
      <c r="L1225">
        <v>1.08</v>
      </c>
      <c r="M1225">
        <v>43.2</v>
      </c>
    </row>
    <row r="1226" spans="1:13">
      <c r="A1226">
        <v>5004998</v>
      </c>
      <c r="B1226" s="1" t="s">
        <v>2464</v>
      </c>
      <c r="C1226" t="s">
        <v>2037</v>
      </c>
      <c r="D1226" t="s">
        <v>2171</v>
      </c>
      <c r="E1226">
        <v>5</v>
      </c>
      <c r="F1226">
        <v>11</v>
      </c>
      <c r="G1226" t="s">
        <v>0</v>
      </c>
      <c r="H1226">
        <f t="shared" si="72"/>
        <v>1040.5</v>
      </c>
      <c r="I1226">
        <f t="shared" si="73"/>
        <v>1259</v>
      </c>
      <c r="J1226">
        <f t="shared" si="74"/>
        <v>1040.5</v>
      </c>
      <c r="K1226" s="11">
        <v>1259</v>
      </c>
      <c r="L1226">
        <v>1.1399999999999999</v>
      </c>
      <c r="M1226">
        <v>61.56</v>
      </c>
    </row>
    <row r="1227" spans="1:13">
      <c r="A1227">
        <v>5004999</v>
      </c>
      <c r="B1227" s="1" t="s">
        <v>2464</v>
      </c>
      <c r="C1227" t="s">
        <v>2038</v>
      </c>
      <c r="D1227" t="s">
        <v>2172</v>
      </c>
      <c r="E1227">
        <v>5</v>
      </c>
      <c r="F1227">
        <v>1</v>
      </c>
      <c r="G1227" t="s">
        <v>0</v>
      </c>
      <c r="H1227">
        <f t="shared" si="72"/>
        <v>1061.98</v>
      </c>
      <c r="I1227">
        <f t="shared" si="73"/>
        <v>1285</v>
      </c>
      <c r="J1227">
        <f t="shared" si="74"/>
        <v>1061.98</v>
      </c>
      <c r="K1227" s="11">
        <v>1285</v>
      </c>
      <c r="L1227">
        <v>1.35</v>
      </c>
      <c r="M1227">
        <v>54</v>
      </c>
    </row>
    <row r="1228" spans="1:13">
      <c r="A1228">
        <v>5005000</v>
      </c>
      <c r="B1228" s="1" t="s">
        <v>2464</v>
      </c>
      <c r="C1228" t="s">
        <v>2039</v>
      </c>
      <c r="D1228" t="s">
        <v>2173</v>
      </c>
      <c r="E1228">
        <v>5</v>
      </c>
      <c r="F1228">
        <v>11</v>
      </c>
      <c r="G1228" t="s">
        <v>0</v>
      </c>
      <c r="H1228">
        <f t="shared" si="72"/>
        <v>1491.74</v>
      </c>
      <c r="I1228">
        <f t="shared" si="73"/>
        <v>1805</v>
      </c>
      <c r="J1228">
        <f t="shared" si="74"/>
        <v>1491.74</v>
      </c>
      <c r="K1228" s="11">
        <v>1805</v>
      </c>
      <c r="L1228">
        <v>1.35</v>
      </c>
      <c r="M1228">
        <v>54</v>
      </c>
    </row>
    <row r="1229" spans="1:13">
      <c r="A1229">
        <v>5005001</v>
      </c>
      <c r="B1229" s="1" t="s">
        <v>2464</v>
      </c>
      <c r="C1229" t="s">
        <v>2040</v>
      </c>
      <c r="D1229" t="s">
        <v>2174</v>
      </c>
      <c r="E1229">
        <v>5</v>
      </c>
      <c r="F1229">
        <v>11</v>
      </c>
      <c r="G1229" t="s">
        <v>0</v>
      </c>
      <c r="H1229">
        <f t="shared" si="72"/>
        <v>1491.74</v>
      </c>
      <c r="I1229">
        <f t="shared" si="73"/>
        <v>1805</v>
      </c>
      <c r="J1229">
        <f t="shared" si="74"/>
        <v>1491.74</v>
      </c>
      <c r="K1229" s="11">
        <v>1805</v>
      </c>
      <c r="L1229">
        <v>1.35</v>
      </c>
      <c r="M1229">
        <v>54</v>
      </c>
    </row>
    <row r="1230" spans="1:13">
      <c r="A1230">
        <v>5005002</v>
      </c>
      <c r="B1230" s="1" t="s">
        <v>2464</v>
      </c>
      <c r="C1230" t="s">
        <v>2041</v>
      </c>
      <c r="D1230" t="s">
        <v>2175</v>
      </c>
      <c r="E1230">
        <v>5</v>
      </c>
      <c r="F1230">
        <v>11</v>
      </c>
      <c r="G1230" t="s">
        <v>0</v>
      </c>
      <c r="H1230">
        <f t="shared" si="72"/>
        <v>1252.07</v>
      </c>
      <c r="I1230">
        <f t="shared" si="73"/>
        <v>1515</v>
      </c>
      <c r="J1230">
        <f t="shared" si="74"/>
        <v>1252.07</v>
      </c>
      <c r="K1230" s="11">
        <v>1515</v>
      </c>
      <c r="L1230">
        <v>1.1399999999999999</v>
      </c>
      <c r="M1230">
        <v>61.56</v>
      </c>
    </row>
    <row r="1231" spans="1:13">
      <c r="A1231">
        <v>5004975</v>
      </c>
      <c r="B1231" s="1" t="s">
        <v>2464</v>
      </c>
      <c r="C1231" t="s">
        <v>2014</v>
      </c>
      <c r="D1231" t="s">
        <v>2148</v>
      </c>
      <c r="E1231">
        <v>5</v>
      </c>
      <c r="F1231">
        <v>6</v>
      </c>
      <c r="G1231" t="s">
        <v>1833</v>
      </c>
      <c r="H1231">
        <f t="shared" si="72"/>
        <v>210.74</v>
      </c>
      <c r="I1231">
        <f t="shared" si="73"/>
        <v>255</v>
      </c>
      <c r="J1231">
        <f t="shared" si="74"/>
        <v>210.74</v>
      </c>
      <c r="K1231" s="11">
        <v>255</v>
      </c>
      <c r="L1231">
        <v>1.01</v>
      </c>
      <c r="M1231">
        <v>63.5</v>
      </c>
    </row>
    <row r="1232" spans="1:13">
      <c r="A1232">
        <v>5004985</v>
      </c>
      <c r="B1232" s="1" t="s">
        <v>2464</v>
      </c>
      <c r="C1232" t="s">
        <v>2024</v>
      </c>
      <c r="D1232" t="s">
        <v>2158</v>
      </c>
      <c r="E1232">
        <v>5</v>
      </c>
      <c r="F1232">
        <v>6</v>
      </c>
      <c r="G1232" t="s">
        <v>1833</v>
      </c>
      <c r="H1232">
        <f t="shared" si="72"/>
        <v>210.74</v>
      </c>
      <c r="I1232">
        <f t="shared" si="73"/>
        <v>255</v>
      </c>
      <c r="J1232">
        <f t="shared" si="74"/>
        <v>210.74</v>
      </c>
      <c r="K1232" s="11">
        <v>255</v>
      </c>
      <c r="L1232">
        <v>1.01</v>
      </c>
      <c r="M1232">
        <v>63.5</v>
      </c>
    </row>
    <row r="1233" spans="1:13">
      <c r="A1233">
        <v>5004994</v>
      </c>
      <c r="B1233" s="1" t="s">
        <v>2464</v>
      </c>
      <c r="C1233" t="s">
        <v>2033</v>
      </c>
      <c r="D1233" t="s">
        <v>2167</v>
      </c>
      <c r="E1233">
        <v>5</v>
      </c>
      <c r="F1233">
        <v>6</v>
      </c>
      <c r="G1233" t="s">
        <v>1833</v>
      </c>
      <c r="H1233">
        <f t="shared" si="72"/>
        <v>210.74</v>
      </c>
      <c r="I1233">
        <f t="shared" si="73"/>
        <v>255</v>
      </c>
      <c r="J1233">
        <f t="shared" si="74"/>
        <v>210.74</v>
      </c>
      <c r="K1233" s="11">
        <v>255</v>
      </c>
      <c r="L1233">
        <v>1.01</v>
      </c>
      <c r="M1233">
        <v>63.5</v>
      </c>
    </row>
    <row r="1234" spans="1:13">
      <c r="A1234"/>
      <c r="C1234"/>
      <c r="D1234"/>
      <c r="E1234"/>
      <c r="F1234"/>
      <c r="G1234"/>
      <c r="K1234" s="11"/>
    </row>
    <row r="1235" spans="1:13">
      <c r="A1235"/>
      <c r="C1235"/>
      <c r="D1235"/>
      <c r="E1235"/>
      <c r="F1235"/>
      <c r="G1235"/>
      <c r="K1235" s="11"/>
    </row>
    <row r="1236" spans="1:13">
      <c r="A1236"/>
      <c r="C1236"/>
      <c r="D1236"/>
      <c r="E1236"/>
      <c r="F1236"/>
      <c r="G1236"/>
      <c r="K1236" s="11"/>
    </row>
    <row r="1237" spans="1:13">
      <c r="A1237"/>
      <c r="C1237"/>
      <c r="D1237"/>
      <c r="E1237"/>
      <c r="F1237"/>
      <c r="G1237"/>
      <c r="K1237" s="11"/>
    </row>
    <row r="1238" spans="1:13">
      <c r="A1238"/>
      <c r="C1238"/>
      <c r="D1238"/>
      <c r="E1238"/>
      <c r="F1238"/>
      <c r="G1238"/>
      <c r="K1238" s="11"/>
    </row>
    <row r="1239" spans="1:13">
      <c r="A1239"/>
      <c r="C1239"/>
      <c r="D1239"/>
      <c r="E1239"/>
      <c r="F1239"/>
      <c r="G1239"/>
      <c r="K1239" s="11"/>
    </row>
    <row r="1240" spans="1:13">
      <c r="A1240"/>
      <c r="C1240"/>
      <c r="D1240"/>
      <c r="E1240"/>
      <c r="F1240"/>
      <c r="G1240"/>
      <c r="K1240" s="11"/>
    </row>
    <row r="1241" spans="1:13">
      <c r="A1241"/>
      <c r="C1241"/>
      <c r="D1241"/>
      <c r="E1241"/>
      <c r="F1241"/>
      <c r="G1241"/>
      <c r="K1241" s="11"/>
    </row>
    <row r="1242" spans="1:13">
      <c r="A1242"/>
      <c r="C1242"/>
      <c r="D1242"/>
      <c r="E1242"/>
      <c r="F1242"/>
      <c r="G1242"/>
      <c r="K1242" s="11"/>
    </row>
    <row r="1243" spans="1:13">
      <c r="A1243"/>
      <c r="C1243"/>
      <c r="D1243"/>
      <c r="E1243"/>
      <c r="F1243"/>
      <c r="G1243"/>
      <c r="K1243" s="11"/>
    </row>
    <row r="1244" spans="1:13">
      <c r="A1244"/>
      <c r="C1244"/>
      <c r="D1244"/>
      <c r="E1244"/>
      <c r="F1244"/>
      <c r="G1244"/>
      <c r="K1244" s="11"/>
    </row>
    <row r="1245" spans="1:13">
      <c r="A1245"/>
      <c r="C1245"/>
      <c r="D1245"/>
      <c r="E1245"/>
      <c r="F1245"/>
      <c r="G1245"/>
      <c r="K1245" s="11"/>
    </row>
    <row r="1246" spans="1:13">
      <c r="A1246"/>
      <c r="C1246"/>
      <c r="D1246"/>
      <c r="E1246"/>
      <c r="F1246"/>
      <c r="G1246"/>
      <c r="K1246" s="11"/>
    </row>
    <row r="1247" spans="1:13">
      <c r="A1247"/>
      <c r="C1247"/>
      <c r="D1247"/>
      <c r="E1247"/>
      <c r="F1247"/>
      <c r="G1247"/>
      <c r="K1247" s="11"/>
    </row>
    <row r="1248" spans="1:13">
      <c r="A1248"/>
      <c r="C1248"/>
      <c r="D1248"/>
      <c r="E1248"/>
      <c r="F1248"/>
      <c r="G1248"/>
      <c r="K1248" s="11"/>
    </row>
    <row r="1249" spans="1:11">
      <c r="A1249"/>
      <c r="C1249"/>
      <c r="D1249"/>
      <c r="E1249"/>
      <c r="F1249"/>
      <c r="G1249"/>
      <c r="K1249" s="11"/>
    </row>
    <row r="1250" spans="1:11">
      <c r="A1250"/>
      <c r="C1250"/>
      <c r="D1250"/>
      <c r="E1250"/>
      <c r="F1250"/>
      <c r="G1250"/>
      <c r="K1250" s="11"/>
    </row>
    <row r="1251" spans="1:11">
      <c r="A1251"/>
      <c r="C1251"/>
      <c r="D1251"/>
      <c r="E1251"/>
      <c r="F1251"/>
      <c r="G1251"/>
      <c r="K1251" s="11"/>
    </row>
    <row r="1252" spans="1:11">
      <c r="A1252"/>
      <c r="C1252"/>
      <c r="D1252"/>
      <c r="E1252"/>
      <c r="F1252"/>
      <c r="G1252"/>
      <c r="K1252" s="11"/>
    </row>
    <row r="1253" spans="1:11">
      <c r="A1253"/>
      <c r="C1253"/>
      <c r="D1253"/>
      <c r="E1253"/>
      <c r="F1253"/>
      <c r="G1253"/>
      <c r="K1253" s="11"/>
    </row>
    <row r="1254" spans="1:11">
      <c r="A1254"/>
      <c r="C1254"/>
      <c r="D1254"/>
      <c r="E1254"/>
      <c r="F1254"/>
      <c r="G1254"/>
      <c r="K1254" s="11"/>
    </row>
    <row r="1255" spans="1:11">
      <c r="A1255"/>
      <c r="C1255"/>
      <c r="D1255"/>
      <c r="E1255"/>
      <c r="F1255"/>
      <c r="G1255"/>
      <c r="K1255" s="11"/>
    </row>
    <row r="1256" spans="1:11">
      <c r="A1256"/>
      <c r="C1256"/>
      <c r="D1256"/>
      <c r="E1256"/>
      <c r="F1256"/>
      <c r="G1256"/>
      <c r="K1256" s="11"/>
    </row>
    <row r="1257" spans="1:11">
      <c r="A1257"/>
      <c r="C1257"/>
      <c r="D1257"/>
      <c r="E1257"/>
      <c r="F1257"/>
      <c r="G1257"/>
      <c r="K1257" s="11"/>
    </row>
    <row r="1258" spans="1:11">
      <c r="A1258"/>
      <c r="C1258"/>
      <c r="D1258"/>
      <c r="E1258"/>
      <c r="F1258"/>
      <c r="G1258"/>
      <c r="K1258" s="11"/>
    </row>
    <row r="1259" spans="1:11">
      <c r="A1259"/>
      <c r="C1259"/>
      <c r="D1259"/>
      <c r="E1259"/>
      <c r="F1259"/>
      <c r="G1259"/>
      <c r="K1259" s="11"/>
    </row>
    <row r="1260" spans="1:11">
      <c r="A1260"/>
      <c r="C1260"/>
      <c r="D1260"/>
      <c r="E1260"/>
      <c r="F1260"/>
      <c r="G1260"/>
      <c r="K1260" s="11"/>
    </row>
    <row r="1261" spans="1:11">
      <c r="A1261"/>
      <c r="C1261"/>
      <c r="D1261"/>
      <c r="E1261"/>
      <c r="F1261"/>
      <c r="G1261"/>
      <c r="K1261" s="11"/>
    </row>
    <row r="1262" spans="1:11">
      <c r="A1262"/>
      <c r="C1262"/>
      <c r="D1262"/>
      <c r="E1262"/>
      <c r="F1262"/>
      <c r="G1262"/>
      <c r="K1262" s="11"/>
    </row>
    <row r="1263" spans="1:11">
      <c r="A1263"/>
      <c r="C1263"/>
      <c r="D1263"/>
      <c r="E1263"/>
      <c r="F1263"/>
      <c r="G1263"/>
      <c r="K1263" s="11"/>
    </row>
    <row r="1264" spans="1:11">
      <c r="A1264"/>
      <c r="C1264"/>
      <c r="D1264"/>
      <c r="E1264"/>
      <c r="F1264"/>
      <c r="G1264"/>
      <c r="K1264" s="11"/>
    </row>
    <row r="1265" spans="1:11">
      <c r="A1265"/>
      <c r="C1265"/>
      <c r="D1265"/>
      <c r="E1265"/>
      <c r="F1265"/>
      <c r="G1265"/>
      <c r="K1265" s="11"/>
    </row>
    <row r="1266" spans="1:11">
      <c r="A1266"/>
      <c r="C1266"/>
      <c r="D1266"/>
      <c r="E1266"/>
      <c r="F1266"/>
      <c r="G1266"/>
      <c r="K1266" s="11"/>
    </row>
    <row r="1267" spans="1:11">
      <c r="A1267"/>
      <c r="C1267"/>
      <c r="D1267"/>
      <c r="E1267"/>
      <c r="F1267"/>
      <c r="G1267"/>
      <c r="K1267" s="11"/>
    </row>
    <row r="1268" spans="1:11">
      <c r="A1268"/>
      <c r="C1268"/>
      <c r="D1268"/>
      <c r="E1268"/>
      <c r="F1268"/>
      <c r="G1268"/>
      <c r="K1268" s="11"/>
    </row>
    <row r="1269" spans="1:11">
      <c r="A1269"/>
      <c r="C1269"/>
      <c r="D1269"/>
      <c r="E1269"/>
      <c r="F1269"/>
      <c r="G1269"/>
      <c r="K1269" s="11"/>
    </row>
    <row r="1270" spans="1:11">
      <c r="A1270"/>
      <c r="C1270"/>
      <c r="D1270"/>
      <c r="E1270"/>
      <c r="F1270"/>
      <c r="G1270"/>
      <c r="K1270" s="11"/>
    </row>
    <row r="1271" spans="1:11">
      <c r="A1271"/>
      <c r="C1271"/>
      <c r="D1271"/>
      <c r="E1271"/>
      <c r="F1271"/>
      <c r="G1271"/>
      <c r="K1271" s="11"/>
    </row>
    <row r="1272" spans="1:11">
      <c r="A1272"/>
      <c r="C1272"/>
      <c r="D1272"/>
      <c r="E1272"/>
      <c r="F1272"/>
      <c r="G1272"/>
      <c r="K1272" s="11"/>
    </row>
    <row r="1273" spans="1:11">
      <c r="A1273"/>
      <c r="C1273"/>
      <c r="D1273"/>
      <c r="E1273"/>
      <c r="F1273"/>
      <c r="G1273"/>
      <c r="K1273" s="11"/>
    </row>
    <row r="1274" spans="1:11">
      <c r="A1274"/>
      <c r="C1274"/>
      <c r="D1274"/>
      <c r="E1274"/>
      <c r="F1274"/>
      <c r="G1274"/>
      <c r="K1274" s="11"/>
    </row>
    <row r="1275" spans="1:11">
      <c r="A1275"/>
      <c r="C1275"/>
      <c r="D1275"/>
      <c r="E1275"/>
      <c r="F1275"/>
      <c r="G1275"/>
      <c r="K1275" s="11"/>
    </row>
    <row r="1276" spans="1:11">
      <c r="A1276"/>
      <c r="B1276"/>
      <c r="C1276"/>
      <c r="D1276"/>
      <c r="E1276"/>
      <c r="F1276"/>
      <c r="G1276"/>
    </row>
    <row r="1277" spans="1:11">
      <c r="A1277"/>
      <c r="B1277"/>
      <c r="C1277"/>
      <c r="D1277"/>
      <c r="E1277"/>
      <c r="F1277"/>
      <c r="G1277"/>
    </row>
    <row r="1278" spans="1:11">
      <c r="A1278"/>
      <c r="B1278"/>
      <c r="C1278"/>
      <c r="D1278"/>
      <c r="E1278"/>
      <c r="F1278"/>
      <c r="G1278"/>
    </row>
    <row r="1279" spans="1:11">
      <c r="A1279"/>
      <c r="B1279"/>
      <c r="C1279"/>
      <c r="D1279"/>
      <c r="E1279"/>
      <c r="F1279"/>
      <c r="G1279"/>
    </row>
    <row r="1280" spans="1:11">
      <c r="A1280"/>
      <c r="B1280"/>
      <c r="C1280"/>
      <c r="D1280"/>
      <c r="E1280"/>
      <c r="F1280"/>
      <c r="G1280"/>
    </row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</sheetData>
  <autoFilter ref="B8:B1233"/>
  <sortState ref="A10:M1233">
    <sortCondition ref="B10:B1233"/>
    <sortCondition ref="G10:G1233" customList="m2,bm,ks"/>
    <sortCondition ref="D10:D1233"/>
  </sortState>
  <mergeCells count="13">
    <mergeCell ref="L8:L9"/>
    <mergeCell ref="M8:M9"/>
    <mergeCell ref="J8:K8"/>
    <mergeCell ref="J2:J3"/>
    <mergeCell ref="K2:K3"/>
    <mergeCell ref="F8:F9"/>
    <mergeCell ref="G8:G9"/>
    <mergeCell ref="H8:I8"/>
    <mergeCell ref="A8:A9"/>
    <mergeCell ref="B8:B9"/>
    <mergeCell ref="C8:C9"/>
    <mergeCell ref="D8:D9"/>
    <mergeCell ref="E8:E9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Oto</dc:creator>
  <cp:lastModifiedBy>Oto Dvorský</cp:lastModifiedBy>
  <dcterms:created xsi:type="dcterms:W3CDTF">2017-02-13T14:09:12Z</dcterms:created>
  <dcterms:modified xsi:type="dcterms:W3CDTF">2024-01-26T11:12:13Z</dcterms:modified>
</cp:coreProperties>
</file>