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ot\"/>
    </mc:Choice>
  </mc:AlternateContent>
  <xr:revisionPtr revIDLastSave="0" documentId="13_ncr:1_{E40AB37C-2BF1-4DD2-920D-FDA0701E00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ík" sheetId="1" r:id="rId1"/>
  </sheets>
  <definedNames>
    <definedName name="_xlnm._FilterDatabase" localSheetId="0" hidden="1">ceník!$D$1:$D$803</definedName>
  </definedNames>
  <calcPr calcId="181029"/>
</workbook>
</file>

<file path=xl/calcChain.xml><?xml version="1.0" encoding="utf-8"?>
<calcChain xmlns="http://schemas.openxmlformats.org/spreadsheetml/2006/main">
  <c r="F156" i="1" l="1"/>
  <c r="D156" i="1" s="1"/>
  <c r="E164" i="1"/>
  <c r="F171" i="1"/>
  <c r="D171" i="1" s="1"/>
  <c r="F172" i="1"/>
  <c r="D172" i="1" s="1"/>
  <c r="F176" i="1"/>
  <c r="D176" i="1" s="1"/>
  <c r="E178" i="1"/>
  <c r="E179" i="1"/>
  <c r="E180" i="1"/>
  <c r="E182" i="1"/>
  <c r="E186" i="1"/>
  <c r="E187" i="1"/>
  <c r="E188" i="1"/>
  <c r="E190" i="1"/>
  <c r="E195" i="1"/>
  <c r="E196" i="1"/>
  <c r="E197" i="1"/>
  <c r="E198" i="1"/>
  <c r="E204" i="1"/>
  <c r="F206" i="1"/>
  <c r="D206" i="1" s="1"/>
  <c r="E212" i="1"/>
  <c r="F213" i="1"/>
  <c r="D213" i="1" s="1"/>
  <c r="F214" i="1"/>
  <c r="D214" i="1" s="1"/>
  <c r="F218" i="1"/>
  <c r="D218" i="1" s="1"/>
  <c r="E220" i="1"/>
  <c r="E221" i="1"/>
  <c r="E222" i="1"/>
  <c r="F226" i="1"/>
  <c r="D226" i="1" s="1"/>
  <c r="E228" i="1"/>
  <c r="F230" i="1"/>
  <c r="D230" i="1" s="1"/>
  <c r="E236" i="1"/>
  <c r="F237" i="1"/>
  <c r="D237" i="1" s="1"/>
  <c r="E238" i="1"/>
  <c r="E244" i="1"/>
  <c r="E246" i="1"/>
  <c r="F250" i="1"/>
  <c r="D250" i="1" s="1"/>
  <c r="E252" i="1"/>
  <c r="E253" i="1"/>
  <c r="F254" i="1"/>
  <c r="D254" i="1" s="1"/>
  <c r="F256" i="1"/>
  <c r="D256" i="1" s="1"/>
  <c r="E258" i="1"/>
  <c r="E260" i="1"/>
  <c r="F262" i="1"/>
  <c r="D262" i="1" s="1"/>
  <c r="E266" i="1"/>
  <c r="E268" i="1"/>
  <c r="E269" i="1"/>
  <c r="F270" i="1"/>
  <c r="D270" i="1" s="1"/>
  <c r="E274" i="1"/>
  <c r="E276" i="1"/>
  <c r="E278" i="1"/>
  <c r="E282" i="1"/>
  <c r="E284" i="1"/>
  <c r="F285" i="1"/>
  <c r="D285" i="1" s="1"/>
  <c r="E286" i="1"/>
  <c r="E293" i="1"/>
  <c r="F294" i="1"/>
  <c r="D294" i="1" s="1"/>
  <c r="E302" i="1"/>
  <c r="E304" i="1"/>
  <c r="E306" i="1"/>
  <c r="F307" i="1"/>
  <c r="D307" i="1" s="1"/>
  <c r="F308" i="1"/>
  <c r="D308" i="1" s="1"/>
  <c r="E309" i="1"/>
  <c r="E310" i="1"/>
  <c r="F314" i="1"/>
  <c r="D314" i="1" s="1"/>
  <c r="F315" i="1"/>
  <c r="D315" i="1" s="1"/>
  <c r="E316" i="1"/>
  <c r="E317" i="1"/>
  <c r="E318" i="1"/>
  <c r="E323" i="1"/>
  <c r="F324" i="1"/>
  <c r="D324" i="1" s="1"/>
  <c r="F325" i="1"/>
  <c r="D325" i="1" s="1"/>
  <c r="F326" i="1"/>
  <c r="D326" i="1" s="1"/>
  <c r="F330" i="1"/>
  <c r="D330" i="1" s="1"/>
  <c r="E331" i="1"/>
  <c r="F332" i="1"/>
  <c r="D332" i="1" s="1"/>
  <c r="E333" i="1"/>
  <c r="F334" i="1"/>
  <c r="D334" i="1" s="1"/>
  <c r="F339" i="1"/>
  <c r="D339" i="1" s="1"/>
  <c r="F340" i="1"/>
  <c r="D340" i="1" s="1"/>
  <c r="E341" i="1"/>
  <c r="F342" i="1"/>
  <c r="D342" i="1" s="1"/>
  <c r="E347" i="1"/>
  <c r="F348" i="1"/>
  <c r="D348" i="1" s="1"/>
  <c r="E349" i="1"/>
  <c r="E350" i="1"/>
  <c r="F355" i="1"/>
  <c r="D355" i="1" s="1"/>
  <c r="F356" i="1"/>
  <c r="D356" i="1" s="1"/>
  <c r="E357" i="1"/>
  <c r="F358" i="1"/>
  <c r="D358" i="1" s="1"/>
  <c r="F362" i="1"/>
  <c r="D362" i="1" s="1"/>
  <c r="F365" i="1"/>
  <c r="D365" i="1" s="1"/>
  <c r="E366" i="1"/>
  <c r="F368" i="1"/>
  <c r="D368" i="1" s="1"/>
  <c r="F372" i="1"/>
  <c r="D372" i="1" s="1"/>
  <c r="E374" i="1"/>
  <c r="E386" i="1"/>
  <c r="F387" i="1"/>
  <c r="D387" i="1" s="1"/>
  <c r="E388" i="1"/>
  <c r="E390" i="1"/>
  <c r="E394" i="1"/>
  <c r="E395" i="1"/>
  <c r="E396" i="1"/>
  <c r="E397" i="1"/>
  <c r="E398" i="1"/>
  <c r="E402" i="1"/>
  <c r="F11" i="1"/>
  <c r="D11" i="1" s="1"/>
  <c r="F18" i="1"/>
  <c r="D18" i="1" s="1"/>
  <c r="F19" i="1"/>
  <c r="D19" i="1" s="1"/>
  <c r="E26" i="1"/>
  <c r="E27" i="1"/>
  <c r="F34" i="1"/>
  <c r="D34" i="1" s="1"/>
  <c r="F35" i="1"/>
  <c r="D35" i="1" s="1"/>
  <c r="E43" i="1"/>
  <c r="E51" i="1"/>
  <c r="E59" i="1"/>
  <c r="E67" i="1"/>
  <c r="E75" i="1"/>
  <c r="E83" i="1"/>
  <c r="E91" i="1"/>
  <c r="E99" i="1"/>
  <c r="E107" i="1"/>
  <c r="E114" i="1"/>
  <c r="F122" i="1"/>
  <c r="D122" i="1" s="1"/>
  <c r="F132" i="1"/>
  <c r="D132" i="1" s="1"/>
  <c r="E133" i="1"/>
  <c r="E135" i="1"/>
  <c r="F136" i="1"/>
  <c r="D136" i="1" s="1"/>
  <c r="E137" i="1"/>
  <c r="E138" i="1"/>
  <c r="F142" i="1"/>
  <c r="D142" i="1" s="1"/>
  <c r="E143" i="1"/>
  <c r="E145" i="1"/>
  <c r="E146" i="1"/>
  <c r="F148" i="1"/>
  <c r="D148" i="1" s="1"/>
  <c r="E149" i="1"/>
  <c r="E151" i="1"/>
  <c r="E154" i="1"/>
  <c r="E155" i="1"/>
  <c r="E157" i="1"/>
  <c r="E159" i="1"/>
  <c r="E163" i="1"/>
  <c r="E165" i="1"/>
  <c r="F167" i="1"/>
  <c r="D167" i="1" s="1"/>
  <c r="F168" i="1"/>
  <c r="D168" i="1" s="1"/>
  <c r="E170" i="1"/>
  <c r="F173" i="1"/>
  <c r="D173" i="1" s="1"/>
  <c r="E174" i="1"/>
  <c r="E181" i="1"/>
  <c r="E183" i="1"/>
  <c r="E184" i="1"/>
  <c r="F185" i="1"/>
  <c r="D185" i="1" s="1"/>
  <c r="F191" i="1"/>
  <c r="D191" i="1" s="1"/>
  <c r="E192" i="1"/>
  <c r="F194" i="1"/>
  <c r="D194" i="1" s="1"/>
  <c r="E199" i="1"/>
  <c r="E202" i="1"/>
  <c r="F204" i="1"/>
  <c r="D204" i="1" s="1"/>
  <c r="F207" i="1"/>
  <c r="D207" i="1" s="1"/>
  <c r="E215" i="1"/>
  <c r="E216" i="1"/>
  <c r="E218" i="1"/>
  <c r="F221" i="1"/>
  <c r="D221" i="1" s="1"/>
  <c r="F223" i="1"/>
  <c r="D223" i="1" s="1"/>
  <c r="E225" i="1"/>
  <c r="E229" i="1"/>
  <c r="E231" i="1"/>
  <c r="E232" i="1"/>
  <c r="E234" i="1"/>
  <c r="F239" i="1"/>
  <c r="D239" i="1" s="1"/>
  <c r="E240" i="1"/>
  <c r="F241" i="1"/>
  <c r="D241" i="1" s="1"/>
  <c r="E242" i="1"/>
  <c r="E245" i="1"/>
  <c r="E247" i="1"/>
  <c r="E248" i="1"/>
  <c r="E249" i="1"/>
  <c r="E250" i="1"/>
  <c r="F253" i="1"/>
  <c r="D253" i="1" s="1"/>
  <c r="E255" i="1"/>
  <c r="E257" i="1"/>
  <c r="E263" i="1"/>
  <c r="E264" i="1"/>
  <c r="E265" i="1"/>
  <c r="E271" i="1"/>
  <c r="E279" i="1"/>
  <c r="E280" i="1"/>
  <c r="E288" i="1"/>
  <c r="E289" i="1"/>
  <c r="F290" i="1"/>
  <c r="D290" i="1" s="1"/>
  <c r="F292" i="1"/>
  <c r="D292" i="1" s="1"/>
  <c r="E295" i="1"/>
  <c r="E297" i="1"/>
  <c r="F298" i="1"/>
  <c r="D298" i="1" s="1"/>
  <c r="F299" i="1"/>
  <c r="D299" i="1" s="1"/>
  <c r="E300" i="1"/>
  <c r="E301" i="1"/>
  <c r="F303" i="1"/>
  <c r="D303" i="1" s="1"/>
  <c r="E305" i="1"/>
  <c r="F311" i="1"/>
  <c r="D311" i="1" s="1"/>
  <c r="E313" i="1"/>
  <c r="E319" i="1"/>
  <c r="E320" i="1"/>
  <c r="E321" i="1"/>
  <c r="E322" i="1"/>
  <c r="F327" i="1"/>
  <c r="D327" i="1" s="1"/>
  <c r="F328" i="1"/>
  <c r="D328" i="1" s="1"/>
  <c r="E329" i="1"/>
  <c r="E330" i="1"/>
  <c r="E335" i="1"/>
  <c r="F336" i="1"/>
  <c r="D336" i="1" s="1"/>
  <c r="F337" i="1"/>
  <c r="D337" i="1" s="1"/>
  <c r="E338" i="1"/>
  <c r="E343" i="1"/>
  <c r="F344" i="1"/>
  <c r="D344" i="1" s="1"/>
  <c r="E345" i="1"/>
  <c r="F346" i="1"/>
  <c r="D346" i="1" s="1"/>
  <c r="E351" i="1"/>
  <c r="F352" i="1"/>
  <c r="D352" i="1" s="1"/>
  <c r="E353" i="1"/>
  <c r="E354" i="1"/>
  <c r="E359" i="1"/>
  <c r="F360" i="1"/>
  <c r="D360" i="1" s="1"/>
  <c r="E362" i="1"/>
  <c r="E363" i="1"/>
  <c r="F364" i="1"/>
  <c r="D364" i="1" s="1"/>
  <c r="E367" i="1"/>
  <c r="E369" i="1"/>
  <c r="E370" i="1"/>
  <c r="F371" i="1"/>
  <c r="D371" i="1" s="1"/>
  <c r="E373" i="1"/>
  <c r="E375" i="1"/>
  <c r="F376" i="1"/>
  <c r="D376" i="1" s="1"/>
  <c r="E377" i="1"/>
  <c r="F378" i="1"/>
  <c r="D378" i="1" s="1"/>
  <c r="F379" i="1"/>
  <c r="D379" i="1" s="1"/>
  <c r="F380" i="1"/>
  <c r="D380" i="1" s="1"/>
  <c r="E381" i="1"/>
  <c r="E382" i="1"/>
  <c r="E383" i="1"/>
  <c r="F384" i="1"/>
  <c r="D384" i="1" s="1"/>
  <c r="F389" i="1"/>
  <c r="D389" i="1" s="1"/>
  <c r="E391" i="1"/>
  <c r="E399" i="1"/>
  <c r="E400" i="1"/>
  <c r="E401" i="1"/>
  <c r="E389" i="1"/>
  <c r="E189" i="1"/>
  <c r="E111" i="1"/>
  <c r="E41" i="1"/>
  <c r="F41" i="1"/>
  <c r="D41" i="1" s="1"/>
  <c r="F43" i="1"/>
  <c r="D43" i="1" s="1"/>
  <c r="E44" i="1"/>
  <c r="F44" i="1"/>
  <c r="D44" i="1" s="1"/>
  <c r="E45" i="1"/>
  <c r="F45" i="1"/>
  <c r="D45" i="1" s="1"/>
  <c r="E46" i="1"/>
  <c r="F46" i="1"/>
  <c r="D46" i="1" s="1"/>
  <c r="E47" i="1"/>
  <c r="F47" i="1"/>
  <c r="D47" i="1" s="1"/>
  <c r="E48" i="1"/>
  <c r="F48" i="1"/>
  <c r="D48" i="1" s="1"/>
  <c r="E49" i="1"/>
  <c r="F49" i="1"/>
  <c r="D49" i="1" s="1"/>
  <c r="E52" i="1"/>
  <c r="F52" i="1"/>
  <c r="D52" i="1" s="1"/>
  <c r="E53" i="1"/>
  <c r="F53" i="1"/>
  <c r="D53" i="1" s="1"/>
  <c r="E54" i="1"/>
  <c r="F54" i="1"/>
  <c r="D54" i="1" s="1"/>
  <c r="E55" i="1"/>
  <c r="F55" i="1"/>
  <c r="D55" i="1" s="1"/>
  <c r="E56" i="1"/>
  <c r="F56" i="1"/>
  <c r="D56" i="1" s="1"/>
  <c r="E57" i="1"/>
  <c r="F57" i="1"/>
  <c r="D57" i="1" s="1"/>
  <c r="E60" i="1"/>
  <c r="F60" i="1"/>
  <c r="D60" i="1" s="1"/>
  <c r="E61" i="1"/>
  <c r="F61" i="1"/>
  <c r="D61" i="1" s="1"/>
  <c r="E62" i="1"/>
  <c r="F62" i="1"/>
  <c r="D62" i="1" s="1"/>
  <c r="E63" i="1"/>
  <c r="F63" i="1"/>
  <c r="D63" i="1" s="1"/>
  <c r="E64" i="1"/>
  <c r="F64" i="1"/>
  <c r="D64" i="1" s="1"/>
  <c r="E65" i="1"/>
  <c r="F65" i="1"/>
  <c r="D65" i="1" s="1"/>
  <c r="E68" i="1"/>
  <c r="F68" i="1"/>
  <c r="D68" i="1" s="1"/>
  <c r="E69" i="1"/>
  <c r="F69" i="1"/>
  <c r="D69" i="1" s="1"/>
  <c r="E70" i="1"/>
  <c r="F70" i="1"/>
  <c r="D70" i="1" s="1"/>
  <c r="E71" i="1"/>
  <c r="F71" i="1"/>
  <c r="D71" i="1" s="1"/>
  <c r="E72" i="1"/>
  <c r="F72" i="1"/>
  <c r="D72" i="1" s="1"/>
  <c r="E73" i="1"/>
  <c r="F73" i="1"/>
  <c r="D73" i="1" s="1"/>
  <c r="F75" i="1"/>
  <c r="D75" i="1" s="1"/>
  <c r="E76" i="1"/>
  <c r="F76" i="1"/>
  <c r="D76" i="1" s="1"/>
  <c r="E77" i="1"/>
  <c r="F77" i="1"/>
  <c r="D77" i="1" s="1"/>
  <c r="E78" i="1"/>
  <c r="F78" i="1"/>
  <c r="D78" i="1" s="1"/>
  <c r="E79" i="1"/>
  <c r="F79" i="1"/>
  <c r="D79" i="1" s="1"/>
  <c r="E80" i="1"/>
  <c r="F80" i="1"/>
  <c r="D80" i="1" s="1"/>
  <c r="E81" i="1"/>
  <c r="F81" i="1"/>
  <c r="D81" i="1" s="1"/>
  <c r="E84" i="1"/>
  <c r="F84" i="1"/>
  <c r="D84" i="1" s="1"/>
  <c r="E85" i="1"/>
  <c r="F85" i="1"/>
  <c r="D85" i="1" s="1"/>
  <c r="E86" i="1"/>
  <c r="F86" i="1"/>
  <c r="D86" i="1" s="1"/>
  <c r="E87" i="1"/>
  <c r="F87" i="1"/>
  <c r="D87" i="1" s="1"/>
  <c r="E88" i="1"/>
  <c r="F88" i="1"/>
  <c r="D88" i="1" s="1"/>
  <c r="E89" i="1"/>
  <c r="F89" i="1"/>
  <c r="D89" i="1" s="1"/>
  <c r="E92" i="1"/>
  <c r="F92" i="1"/>
  <c r="D92" i="1" s="1"/>
  <c r="E93" i="1"/>
  <c r="F93" i="1"/>
  <c r="D93" i="1" s="1"/>
  <c r="E94" i="1"/>
  <c r="F94" i="1"/>
  <c r="D94" i="1" s="1"/>
  <c r="E95" i="1"/>
  <c r="F95" i="1"/>
  <c r="D95" i="1" s="1"/>
  <c r="E96" i="1"/>
  <c r="F96" i="1"/>
  <c r="D96" i="1" s="1"/>
  <c r="E97" i="1"/>
  <c r="F97" i="1"/>
  <c r="D97" i="1" s="1"/>
  <c r="E100" i="1"/>
  <c r="F100" i="1"/>
  <c r="D100" i="1" s="1"/>
  <c r="E101" i="1"/>
  <c r="F101" i="1"/>
  <c r="D101" i="1" s="1"/>
  <c r="E102" i="1"/>
  <c r="F102" i="1"/>
  <c r="D102" i="1" s="1"/>
  <c r="E103" i="1"/>
  <c r="F103" i="1"/>
  <c r="D103" i="1" s="1"/>
  <c r="E104" i="1"/>
  <c r="F104" i="1"/>
  <c r="D104" i="1" s="1"/>
  <c r="E105" i="1"/>
  <c r="F105" i="1"/>
  <c r="D105" i="1" s="1"/>
  <c r="E108" i="1"/>
  <c r="F108" i="1"/>
  <c r="D108" i="1" s="1"/>
  <c r="E109" i="1"/>
  <c r="F109" i="1"/>
  <c r="D109" i="1" s="1"/>
  <c r="E110" i="1"/>
  <c r="F110" i="1"/>
  <c r="D110" i="1" s="1"/>
  <c r="E112" i="1"/>
  <c r="F112" i="1"/>
  <c r="D112" i="1" s="1"/>
  <c r="E113" i="1"/>
  <c r="F113" i="1"/>
  <c r="D113" i="1" s="1"/>
  <c r="E116" i="1"/>
  <c r="F116" i="1"/>
  <c r="D116" i="1" s="1"/>
  <c r="E117" i="1"/>
  <c r="F117" i="1"/>
  <c r="D117" i="1" s="1"/>
  <c r="E118" i="1"/>
  <c r="F118" i="1"/>
  <c r="D118" i="1" s="1"/>
  <c r="E119" i="1"/>
  <c r="F119" i="1"/>
  <c r="D119" i="1" s="1"/>
  <c r="E120" i="1"/>
  <c r="F120" i="1"/>
  <c r="D120" i="1" s="1"/>
  <c r="E121" i="1"/>
  <c r="F121" i="1"/>
  <c r="D121" i="1" s="1"/>
  <c r="E122" i="1"/>
  <c r="E124" i="1"/>
  <c r="F124" i="1"/>
  <c r="D124" i="1" s="1"/>
  <c r="E125" i="1"/>
  <c r="F125" i="1"/>
  <c r="D125" i="1" s="1"/>
  <c r="E126" i="1"/>
  <c r="F126" i="1"/>
  <c r="D126" i="1" s="1"/>
  <c r="E127" i="1"/>
  <c r="F127" i="1"/>
  <c r="D127" i="1" s="1"/>
  <c r="E128" i="1"/>
  <c r="F128" i="1"/>
  <c r="D128" i="1" s="1"/>
  <c r="E129" i="1"/>
  <c r="F129" i="1"/>
  <c r="D129" i="1" s="1"/>
  <c r="E130" i="1"/>
  <c r="F130" i="1"/>
  <c r="D130" i="1" s="1"/>
  <c r="E132" i="1"/>
  <c r="E134" i="1"/>
  <c r="F134" i="1"/>
  <c r="D134" i="1" s="1"/>
  <c r="F135" i="1"/>
  <c r="D135" i="1" s="1"/>
  <c r="E136" i="1"/>
  <c r="E140" i="1"/>
  <c r="F140" i="1"/>
  <c r="D140" i="1" s="1"/>
  <c r="E141" i="1"/>
  <c r="F141" i="1"/>
  <c r="D141" i="1" s="1"/>
  <c r="E142" i="1"/>
  <c r="F145" i="1"/>
  <c r="D145" i="1" s="1"/>
  <c r="E148" i="1"/>
  <c r="E150" i="1"/>
  <c r="F150" i="1"/>
  <c r="D150" i="1" s="1"/>
  <c r="F151" i="1"/>
  <c r="D151" i="1" s="1"/>
  <c r="E152" i="1"/>
  <c r="F152" i="1"/>
  <c r="D152" i="1" s="1"/>
  <c r="F157" i="1"/>
  <c r="D157" i="1" s="1"/>
  <c r="E158" i="1"/>
  <c r="F158" i="1"/>
  <c r="D158" i="1" s="1"/>
  <c r="E162" i="1"/>
  <c r="F162" i="1"/>
  <c r="D162" i="1" s="1"/>
  <c r="F165" i="1"/>
  <c r="D165" i="1" s="1"/>
  <c r="E166" i="1"/>
  <c r="F166" i="1"/>
  <c r="D166" i="1" s="1"/>
  <c r="E167" i="1"/>
  <c r="E173" i="1"/>
  <c r="F174" i="1"/>
  <c r="D174" i="1" s="1"/>
  <c r="E175" i="1"/>
  <c r="F175" i="1"/>
  <c r="D175" i="1" s="1"/>
  <c r="F183" i="1"/>
  <c r="D183" i="1" s="1"/>
  <c r="E185" i="1"/>
  <c r="F186" i="1"/>
  <c r="D186" i="1" s="1"/>
  <c r="F197" i="1"/>
  <c r="D197" i="1" s="1"/>
  <c r="E205" i="1"/>
  <c r="F205" i="1"/>
  <c r="D205" i="1" s="1"/>
  <c r="E206" i="1"/>
  <c r="E210" i="1"/>
  <c r="F210" i="1"/>
  <c r="D210" i="1" s="1"/>
  <c r="E223" i="1"/>
  <c r="F229" i="1"/>
  <c r="D229" i="1" s="1"/>
  <c r="E230" i="1"/>
  <c r="F231" i="1"/>
  <c r="D231" i="1" s="1"/>
  <c r="E241" i="1"/>
  <c r="F242" i="1"/>
  <c r="D242" i="1" s="1"/>
  <c r="F246" i="1"/>
  <c r="D246" i="1" s="1"/>
  <c r="E256" i="1"/>
  <c r="E261" i="1"/>
  <c r="F261" i="1"/>
  <c r="D261" i="1" s="1"/>
  <c r="F269" i="1"/>
  <c r="D269" i="1" s="1"/>
  <c r="E270" i="1"/>
  <c r="E277" i="1"/>
  <c r="F277" i="1"/>
  <c r="D277" i="1" s="1"/>
  <c r="F282" i="1"/>
  <c r="D282" i="1" s="1"/>
  <c r="E285" i="1"/>
  <c r="E287" i="1"/>
  <c r="F287" i="1"/>
  <c r="D287" i="1" s="1"/>
  <c r="E298" i="1"/>
  <c r="F302" i="1"/>
  <c r="D302" i="1" s="1"/>
  <c r="F319" i="1"/>
  <c r="D319" i="1" s="1"/>
  <c r="F320" i="1"/>
  <c r="D320" i="1" s="1"/>
  <c r="E327" i="1"/>
  <c r="F338" i="1"/>
  <c r="D338" i="1" s="1"/>
  <c r="F349" i="1"/>
  <c r="D349" i="1" s="1"/>
  <c r="E358" i="1"/>
  <c r="F359" i="1"/>
  <c r="D359" i="1" s="1"/>
  <c r="F367" i="1"/>
  <c r="D367" i="1" s="1"/>
  <c r="F370" i="1"/>
  <c r="D370" i="1" s="1"/>
  <c r="F375" i="1"/>
  <c r="D375" i="1" s="1"/>
  <c r="E376" i="1"/>
  <c r="F381" i="1"/>
  <c r="D381" i="1" s="1"/>
  <c r="E35" i="1"/>
  <c r="E36" i="1"/>
  <c r="F36" i="1"/>
  <c r="D36" i="1" s="1"/>
  <c r="E37" i="1"/>
  <c r="F37" i="1"/>
  <c r="D37" i="1" s="1"/>
  <c r="E38" i="1"/>
  <c r="F38" i="1"/>
  <c r="D38" i="1" s="1"/>
  <c r="E39" i="1"/>
  <c r="F39" i="1"/>
  <c r="D39" i="1" s="1"/>
  <c r="E40" i="1"/>
  <c r="F40" i="1"/>
  <c r="D40" i="1" s="1"/>
  <c r="F15" i="1"/>
  <c r="D15" i="1" s="1"/>
  <c r="F14" i="1"/>
  <c r="D14" i="1" s="1"/>
  <c r="F26" i="1"/>
  <c r="D26" i="1" s="1"/>
  <c r="E28" i="1"/>
  <c r="F28" i="1"/>
  <c r="D28" i="1" s="1"/>
  <c r="E29" i="1"/>
  <c r="F29" i="1"/>
  <c r="D29" i="1" s="1"/>
  <c r="E30" i="1"/>
  <c r="F30" i="1"/>
  <c r="D30" i="1" s="1"/>
  <c r="E31" i="1"/>
  <c r="F31" i="1"/>
  <c r="D31" i="1" s="1"/>
  <c r="E32" i="1"/>
  <c r="F32" i="1"/>
  <c r="D32" i="1" s="1"/>
  <c r="E33" i="1"/>
  <c r="F33" i="1"/>
  <c r="D33" i="1" s="1"/>
  <c r="E12" i="1"/>
  <c r="F12" i="1"/>
  <c r="D12" i="1" s="1"/>
  <c r="E13" i="1"/>
  <c r="F13" i="1"/>
  <c r="D13" i="1" s="1"/>
  <c r="E17" i="1"/>
  <c r="F17" i="1"/>
  <c r="D17" i="1" s="1"/>
  <c r="E19" i="1"/>
  <c r="E20" i="1"/>
  <c r="F20" i="1"/>
  <c r="D20" i="1" s="1"/>
  <c r="E21" i="1"/>
  <c r="F21" i="1"/>
  <c r="D21" i="1" s="1"/>
  <c r="E22" i="1"/>
  <c r="F22" i="1"/>
  <c r="D22" i="1" s="1"/>
  <c r="E23" i="1"/>
  <c r="F23" i="1"/>
  <c r="D23" i="1" s="1"/>
  <c r="E24" i="1"/>
  <c r="F24" i="1"/>
  <c r="D24" i="1" s="1"/>
  <c r="E25" i="1"/>
  <c r="F25" i="1"/>
  <c r="D25" i="1" s="1"/>
  <c r="F366" i="1" l="1"/>
  <c r="D366" i="1" s="1"/>
  <c r="E342" i="1"/>
  <c r="F278" i="1"/>
  <c r="D278" i="1" s="1"/>
  <c r="E262" i="1"/>
  <c r="F310" i="1"/>
  <c r="D310" i="1" s="1"/>
  <c r="F182" i="1"/>
  <c r="D182" i="1" s="1"/>
  <c r="E156" i="1"/>
  <c r="F388" i="1"/>
  <c r="D388" i="1" s="1"/>
  <c r="E365" i="1"/>
  <c r="E294" i="1"/>
  <c r="F238" i="1"/>
  <c r="D238" i="1" s="1"/>
  <c r="F318" i="1"/>
  <c r="D318" i="1" s="1"/>
  <c r="F222" i="1"/>
  <c r="D222" i="1" s="1"/>
  <c r="F317" i="1"/>
  <c r="D317" i="1" s="1"/>
  <c r="E334" i="1"/>
  <c r="E326" i="1"/>
  <c r="F286" i="1"/>
  <c r="D286" i="1" s="1"/>
  <c r="F274" i="1"/>
  <c r="D274" i="1" s="1"/>
  <c r="F374" i="1"/>
  <c r="D374" i="1" s="1"/>
  <c r="F309" i="1"/>
  <c r="D309" i="1" s="1"/>
  <c r="F198" i="1"/>
  <c r="D198" i="1" s="1"/>
  <c r="E213" i="1"/>
  <c r="F390" i="1"/>
  <c r="D390" i="1" s="1"/>
  <c r="F385" i="1"/>
  <c r="D385" i="1" s="1"/>
  <c r="E385" i="1"/>
  <c r="E344" i="1"/>
  <c r="E168" i="1"/>
  <c r="E281" i="1"/>
  <c r="F281" i="1"/>
  <c r="D281" i="1" s="1"/>
  <c r="E273" i="1"/>
  <c r="F273" i="1"/>
  <c r="D273" i="1" s="1"/>
  <c r="E233" i="1"/>
  <c r="F233" i="1"/>
  <c r="D233" i="1" s="1"/>
  <c r="E217" i="1"/>
  <c r="F217" i="1"/>
  <c r="D217" i="1" s="1"/>
  <c r="F209" i="1"/>
  <c r="D209" i="1" s="1"/>
  <c r="E209" i="1"/>
  <c r="E201" i="1"/>
  <c r="F201" i="1"/>
  <c r="D201" i="1" s="1"/>
  <c r="E193" i="1"/>
  <c r="F193" i="1"/>
  <c r="D193" i="1" s="1"/>
  <c r="E177" i="1"/>
  <c r="F177" i="1"/>
  <c r="D177" i="1" s="1"/>
  <c r="E169" i="1"/>
  <c r="F169" i="1"/>
  <c r="D169" i="1" s="1"/>
  <c r="E161" i="1"/>
  <c r="F161" i="1"/>
  <c r="D161" i="1" s="1"/>
  <c r="E153" i="1"/>
  <c r="F153" i="1"/>
  <c r="D153" i="1" s="1"/>
  <c r="F312" i="1"/>
  <c r="D312" i="1" s="1"/>
  <c r="E312" i="1"/>
  <c r="F296" i="1"/>
  <c r="D296" i="1" s="1"/>
  <c r="E296" i="1"/>
  <c r="F200" i="1"/>
  <c r="D200" i="1" s="1"/>
  <c r="E200" i="1"/>
  <c r="E160" i="1"/>
  <c r="F160" i="1"/>
  <c r="D160" i="1" s="1"/>
  <c r="F144" i="1"/>
  <c r="D144" i="1" s="1"/>
  <c r="E144" i="1"/>
  <c r="E361" i="1"/>
  <c r="F361" i="1"/>
  <c r="D361" i="1" s="1"/>
  <c r="E392" i="1"/>
  <c r="F392" i="1"/>
  <c r="D392" i="1" s="1"/>
  <c r="E224" i="1"/>
  <c r="F224" i="1"/>
  <c r="D224" i="1" s="1"/>
  <c r="E208" i="1"/>
  <c r="F208" i="1"/>
  <c r="D208" i="1" s="1"/>
  <c r="F297" i="1"/>
  <c r="D297" i="1" s="1"/>
  <c r="F249" i="1"/>
  <c r="D249" i="1" s="1"/>
  <c r="F232" i="1"/>
  <c r="D232" i="1" s="1"/>
  <c r="E272" i="1"/>
  <c r="F272" i="1"/>
  <c r="D272" i="1" s="1"/>
  <c r="F265" i="1"/>
  <c r="D265" i="1" s="1"/>
  <c r="F329" i="1"/>
  <c r="D329" i="1" s="1"/>
  <c r="F353" i="1"/>
  <c r="D353" i="1" s="1"/>
  <c r="F383" i="1"/>
  <c r="D383" i="1" s="1"/>
  <c r="F373" i="1"/>
  <c r="D373" i="1" s="1"/>
  <c r="F255" i="1"/>
  <c r="D255" i="1" s="1"/>
  <c r="E237" i="1"/>
  <c r="E191" i="1"/>
  <c r="F181" i="1"/>
  <c r="D181" i="1" s="1"/>
  <c r="F149" i="1"/>
  <c r="D149" i="1" s="1"/>
  <c r="F143" i="1"/>
  <c r="D143" i="1" s="1"/>
  <c r="F137" i="1"/>
  <c r="D137" i="1" s="1"/>
  <c r="F133" i="1"/>
  <c r="D133" i="1" s="1"/>
  <c r="F199" i="1"/>
  <c r="D199" i="1" s="1"/>
  <c r="F382" i="1"/>
  <c r="D382" i="1" s="1"/>
  <c r="F350" i="1"/>
  <c r="D350" i="1" s="1"/>
  <c r="E311" i="1"/>
  <c r="F301" i="1"/>
  <c r="D301" i="1" s="1"/>
  <c r="F293" i="1"/>
  <c r="D293" i="1" s="1"/>
  <c r="F263" i="1"/>
  <c r="D263" i="1" s="1"/>
  <c r="E254" i="1"/>
  <c r="F245" i="1"/>
  <c r="D245" i="1" s="1"/>
  <c r="F228" i="1"/>
  <c r="D228" i="1" s="1"/>
  <c r="E207" i="1"/>
  <c r="F190" i="1"/>
  <c r="D190" i="1" s="1"/>
  <c r="F164" i="1"/>
  <c r="D164" i="1" s="1"/>
  <c r="F159" i="1"/>
  <c r="D159" i="1" s="1"/>
  <c r="F333" i="1"/>
  <c r="D333" i="1" s="1"/>
  <c r="E325" i="1"/>
  <c r="E292" i="1"/>
  <c r="F279" i="1"/>
  <c r="D279" i="1" s="1"/>
  <c r="E214" i="1"/>
  <c r="F357" i="1"/>
  <c r="D357" i="1" s="1"/>
  <c r="F341" i="1"/>
  <c r="D341" i="1" s="1"/>
  <c r="E303" i="1"/>
  <c r="F247" i="1"/>
  <c r="D247" i="1" s="1"/>
  <c r="E371" i="1"/>
  <c r="F271" i="1"/>
  <c r="D271" i="1" s="1"/>
  <c r="E239" i="1"/>
  <c r="F192" i="1"/>
  <c r="D192" i="1" s="1"/>
  <c r="E380" i="1"/>
  <c r="F316" i="1"/>
  <c r="D316" i="1" s="1"/>
  <c r="E384" i="1"/>
  <c r="E360" i="1"/>
  <c r="E352" i="1"/>
  <c r="E328" i="1"/>
  <c r="F252" i="1"/>
  <c r="D252" i="1" s="1"/>
  <c r="F236" i="1"/>
  <c r="D236" i="1" s="1"/>
  <c r="F107" i="1"/>
  <c r="D107" i="1" s="1"/>
  <c r="F400" i="1"/>
  <c r="D400" i="1" s="1"/>
  <c r="F397" i="1"/>
  <c r="D397" i="1" s="1"/>
  <c r="F351" i="1"/>
  <c r="D351" i="1" s="1"/>
  <c r="F343" i="1"/>
  <c r="D343" i="1" s="1"/>
  <c r="F335" i="1"/>
  <c r="D335" i="1" s="1"/>
  <c r="F295" i="1"/>
  <c r="D295" i="1" s="1"/>
  <c r="F288" i="1"/>
  <c r="D288" i="1" s="1"/>
  <c r="F284" i="1"/>
  <c r="D284" i="1" s="1"/>
  <c r="F264" i="1"/>
  <c r="D264" i="1" s="1"/>
  <c r="F260" i="1"/>
  <c r="D260" i="1" s="1"/>
  <c r="F240" i="1"/>
  <c r="D240" i="1" s="1"/>
  <c r="F215" i="1"/>
  <c r="D215" i="1" s="1"/>
  <c r="F184" i="1"/>
  <c r="D184" i="1" s="1"/>
  <c r="E172" i="1"/>
  <c r="E324" i="1"/>
  <c r="E176" i="1"/>
  <c r="F391" i="1"/>
  <c r="D391" i="1" s="1"/>
  <c r="F396" i="1"/>
  <c r="D396" i="1" s="1"/>
  <c r="F399" i="1"/>
  <c r="D399" i="1" s="1"/>
  <c r="E308" i="1"/>
  <c r="F402" i="1"/>
  <c r="D402" i="1" s="1"/>
  <c r="F395" i="1"/>
  <c r="D395" i="1" s="1"/>
  <c r="E307" i="1"/>
  <c r="F220" i="1"/>
  <c r="D220" i="1" s="1"/>
  <c r="F196" i="1"/>
  <c r="D196" i="1" s="1"/>
  <c r="F306" i="1"/>
  <c r="D306" i="1" s="1"/>
  <c r="F268" i="1"/>
  <c r="D268" i="1" s="1"/>
  <c r="F188" i="1"/>
  <c r="D188" i="1" s="1"/>
  <c r="F401" i="1"/>
  <c r="D401" i="1" s="1"/>
  <c r="F398" i="1"/>
  <c r="D398" i="1" s="1"/>
  <c r="F394" i="1"/>
  <c r="D394" i="1" s="1"/>
  <c r="E348" i="1"/>
  <c r="E339" i="1"/>
  <c r="E219" i="1"/>
  <c r="F219" i="1"/>
  <c r="D219" i="1" s="1"/>
  <c r="F170" i="1"/>
  <c r="D170" i="1" s="1"/>
  <c r="E259" i="1"/>
  <c r="F259" i="1"/>
  <c r="D259" i="1" s="1"/>
  <c r="E227" i="1"/>
  <c r="F227" i="1"/>
  <c r="D227" i="1" s="1"/>
  <c r="E139" i="1"/>
  <c r="F139" i="1"/>
  <c r="D139" i="1" s="1"/>
  <c r="F347" i="1"/>
  <c r="D347" i="1" s="1"/>
  <c r="E315" i="1"/>
  <c r="E74" i="1"/>
  <c r="F74" i="1"/>
  <c r="D74" i="1" s="1"/>
  <c r="E58" i="1"/>
  <c r="F58" i="1"/>
  <c r="D58" i="1" s="1"/>
  <c r="E34" i="1"/>
  <c r="E98" i="1"/>
  <c r="F98" i="1"/>
  <c r="D98" i="1" s="1"/>
  <c r="E42" i="1"/>
  <c r="F42" i="1"/>
  <c r="D42" i="1" s="1"/>
  <c r="F195" i="1"/>
  <c r="D195" i="1" s="1"/>
  <c r="F179" i="1"/>
  <c r="D179" i="1" s="1"/>
  <c r="F138" i="1"/>
  <c r="D138" i="1" s="1"/>
  <c r="F83" i="1"/>
  <c r="D83" i="1" s="1"/>
  <c r="F323" i="1"/>
  <c r="D323" i="1" s="1"/>
  <c r="F305" i="1"/>
  <c r="D305" i="1" s="1"/>
  <c r="E291" i="1"/>
  <c r="F291" i="1"/>
  <c r="D291" i="1" s="1"/>
  <c r="E267" i="1"/>
  <c r="F267" i="1"/>
  <c r="D267" i="1" s="1"/>
  <c r="E235" i="1"/>
  <c r="F235" i="1"/>
  <c r="D235" i="1" s="1"/>
  <c r="E147" i="1"/>
  <c r="F147" i="1"/>
  <c r="D147" i="1" s="1"/>
  <c r="E115" i="1"/>
  <c r="F115" i="1"/>
  <c r="D115" i="1" s="1"/>
  <c r="E90" i="1"/>
  <c r="F90" i="1"/>
  <c r="D90" i="1" s="1"/>
  <c r="E50" i="1"/>
  <c r="F50" i="1"/>
  <c r="D50" i="1" s="1"/>
  <c r="F51" i="1"/>
  <c r="D51" i="1" s="1"/>
  <c r="E393" i="1"/>
  <c r="F393" i="1"/>
  <c r="D393" i="1" s="1"/>
  <c r="F369" i="1"/>
  <c r="D369" i="1" s="1"/>
  <c r="E314" i="1"/>
  <c r="E378" i="1"/>
  <c r="E355" i="1"/>
  <c r="E337" i="1"/>
  <c r="E332" i="1"/>
  <c r="F300" i="1"/>
  <c r="D300" i="1" s="1"/>
  <c r="E290" i="1"/>
  <c r="F146" i="1"/>
  <c r="D146" i="1" s="1"/>
  <c r="F114" i="1"/>
  <c r="D114" i="1" s="1"/>
  <c r="F91" i="1"/>
  <c r="D91" i="1" s="1"/>
  <c r="F59" i="1"/>
  <c r="D59" i="1" s="1"/>
  <c r="F386" i="1"/>
  <c r="D386" i="1" s="1"/>
  <c r="E387" i="1"/>
  <c r="E283" i="1"/>
  <c r="F283" i="1"/>
  <c r="D283" i="1" s="1"/>
  <c r="E251" i="1"/>
  <c r="F251" i="1"/>
  <c r="D251" i="1" s="1"/>
  <c r="E211" i="1"/>
  <c r="F211" i="1"/>
  <c r="D211" i="1" s="1"/>
  <c r="E131" i="1"/>
  <c r="F131" i="1"/>
  <c r="D131" i="1" s="1"/>
  <c r="E106" i="1"/>
  <c r="F106" i="1"/>
  <c r="D106" i="1" s="1"/>
  <c r="E379" i="1"/>
  <c r="E356" i="1"/>
  <c r="F258" i="1"/>
  <c r="D258" i="1" s="1"/>
  <c r="E194" i="1"/>
  <c r="E346" i="1"/>
  <c r="F313" i="1"/>
  <c r="D313" i="1" s="1"/>
  <c r="E226" i="1"/>
  <c r="F178" i="1"/>
  <c r="D178" i="1" s="1"/>
  <c r="F377" i="1"/>
  <c r="D377" i="1" s="1"/>
  <c r="E368" i="1"/>
  <c r="F363" i="1"/>
  <c r="D363" i="1" s="1"/>
  <c r="F354" i="1"/>
  <c r="D354" i="1" s="1"/>
  <c r="F345" i="1"/>
  <c r="D345" i="1" s="1"/>
  <c r="E336" i="1"/>
  <c r="F331" i="1"/>
  <c r="D331" i="1" s="1"/>
  <c r="F322" i="1"/>
  <c r="D322" i="1" s="1"/>
  <c r="F304" i="1"/>
  <c r="D304" i="1" s="1"/>
  <c r="E299" i="1"/>
  <c r="F289" i="1"/>
  <c r="D289" i="1" s="1"/>
  <c r="F280" i="1"/>
  <c r="D280" i="1" s="1"/>
  <c r="F276" i="1"/>
  <c r="D276" i="1" s="1"/>
  <c r="F266" i="1"/>
  <c r="D266" i="1" s="1"/>
  <c r="F257" i="1"/>
  <c r="D257" i="1" s="1"/>
  <c r="F248" i="1"/>
  <c r="D248" i="1" s="1"/>
  <c r="F244" i="1"/>
  <c r="D244" i="1" s="1"/>
  <c r="F234" i="1"/>
  <c r="D234" i="1" s="1"/>
  <c r="F225" i="1"/>
  <c r="D225" i="1" s="1"/>
  <c r="F216" i="1"/>
  <c r="D216" i="1" s="1"/>
  <c r="F212" i="1"/>
  <c r="D212" i="1" s="1"/>
  <c r="F202" i="1"/>
  <c r="D202" i="1" s="1"/>
  <c r="E82" i="1"/>
  <c r="F82" i="1"/>
  <c r="D82" i="1" s="1"/>
  <c r="E66" i="1"/>
  <c r="F66" i="1"/>
  <c r="D66" i="1" s="1"/>
  <c r="E18" i="1"/>
  <c r="E364" i="1"/>
  <c r="F27" i="1"/>
  <c r="D27" i="1" s="1"/>
  <c r="E372" i="1"/>
  <c r="E340" i="1"/>
  <c r="F187" i="1"/>
  <c r="D187" i="1" s="1"/>
  <c r="F163" i="1"/>
  <c r="D163" i="1" s="1"/>
  <c r="F155" i="1"/>
  <c r="D155" i="1" s="1"/>
  <c r="F99" i="1"/>
  <c r="D99" i="1" s="1"/>
  <c r="F67" i="1"/>
  <c r="D67" i="1" s="1"/>
  <c r="E171" i="1"/>
  <c r="E275" i="1"/>
  <c r="F275" i="1"/>
  <c r="D275" i="1" s="1"/>
  <c r="E243" i="1"/>
  <c r="F243" i="1"/>
  <c r="D243" i="1" s="1"/>
  <c r="E203" i="1"/>
  <c r="F203" i="1"/>
  <c r="D203" i="1" s="1"/>
  <c r="E123" i="1"/>
  <c r="F123" i="1"/>
  <c r="D123" i="1" s="1"/>
  <c r="E11" i="1"/>
  <c r="F154" i="1"/>
  <c r="D154" i="1" s="1"/>
  <c r="F111" i="1"/>
  <c r="D111" i="1" s="1"/>
  <c r="F321" i="1"/>
  <c r="D321" i="1" s="1"/>
  <c r="F189" i="1"/>
  <c r="D189" i="1" s="1"/>
  <c r="F180" i="1"/>
  <c r="D180" i="1" s="1"/>
  <c r="F16" i="1"/>
  <c r="D16" i="1" s="1"/>
  <c r="E16" i="1"/>
  <c r="E15" i="1"/>
  <c r="E14" i="1"/>
</calcChain>
</file>

<file path=xl/sharedStrings.xml><?xml version="1.0" encoding="utf-8"?>
<sst xmlns="http://schemas.openxmlformats.org/spreadsheetml/2006/main" count="795" uniqueCount="775">
  <si>
    <t>Index</t>
  </si>
  <si>
    <t>Obj.číslo</t>
  </si>
  <si>
    <t>Vaše nákupní cena</t>
  </si>
  <si>
    <t>MO cena</t>
  </si>
  <si>
    <t>bez DPH</t>
  </si>
  <si>
    <t>s DPH</t>
  </si>
  <si>
    <t>Název zboží</t>
  </si>
  <si>
    <t>Vaše sleva</t>
  </si>
  <si>
    <t>Bella sprchová hlavice ruční, chrom</t>
  </si>
  <si>
    <t>Classic dřezová nástěnná baterie</t>
  </si>
  <si>
    <t>Classic dřezová nástěnná baterie pro ohřívač</t>
  </si>
  <si>
    <t>Classic dřezová stojánková baterie pro ohřívač</t>
  </si>
  <si>
    <t>Classic sprchová kohoutková baterie</t>
  </si>
  <si>
    <t>Classic umyvadlová stojánková kohoutková baterie</t>
  </si>
  <si>
    <t>Classic vanová nástěnná baterie</t>
  </si>
  <si>
    <t>Classic dřezová stojánková kohoutková, chrom</t>
  </si>
  <si>
    <t>Classic bidetová stojánková kohoutková, chrom</t>
  </si>
  <si>
    <t>Classic sprchová nástěnná kohoutková baterie</t>
  </si>
  <si>
    <t>Classic výtokový kohout S, výtokový průměr 18</t>
  </si>
  <si>
    <t>Classic výtokový kohout S</t>
  </si>
  <si>
    <t>Classic výtokový kohout</t>
  </si>
  <si>
    <t>Classic výtokový kohout HU výtok, průměr 18</t>
  </si>
  <si>
    <t>Classic výtokový kohout S výtok</t>
  </si>
  <si>
    <t>Classic výtokový kohout s hadicovou přípojkou</t>
  </si>
  <si>
    <t>Elite sprchový set ruční sprcha, hadice, tyč, Cr</t>
  </si>
  <si>
    <t>Elite dřezová baterie s výsuvnou sprchou</t>
  </si>
  <si>
    <t>Elite dřezová stojánková baterie, E20B, černá</t>
  </si>
  <si>
    <t>Elite dřezová stojánková baterie, E24, černé ram</t>
  </si>
  <si>
    <t>Elite dřezová stojánková, ES24, flex výtok. rameno</t>
  </si>
  <si>
    <t>Elite dřezová stojánková, E20, otočné rameno, Cr</t>
  </si>
  <si>
    <t>Elite dřezová stojánková, E21, otočné rameno, Cr</t>
  </si>
  <si>
    <t>Elite sprchová podomítková vrchní díl, chrom</t>
  </si>
  <si>
    <t>Elite umyvadlová stojánková, E12, bez výpusti, Cr</t>
  </si>
  <si>
    <t>Elite umyvadlová podomítková bez výpusti, chrom</t>
  </si>
  <si>
    <t>Elite vanová podomítková vrchní díl s přepínač, Cr</t>
  </si>
  <si>
    <t>Elite bidetová stojánková páková baterie, chrom</t>
  </si>
  <si>
    <t>Elite bidetová stojánková páková, s výpustí, chrom</t>
  </si>
  <si>
    <t>Elite sprchová nástěnná páková - set, chrom</t>
  </si>
  <si>
    <t>Elite sprchová nástěnná páková - set chrom</t>
  </si>
  <si>
    <t>Elite sprchová nástěnná páková, chrom</t>
  </si>
  <si>
    <t>Elite umyvadlová stojánková s výpustí a sifonem Cr</t>
  </si>
  <si>
    <t>Elite umyvadlová stojánková páková, Cr</t>
  </si>
  <si>
    <t>Elite umyvadlová stojánková páková s výpustí, Cr</t>
  </si>
  <si>
    <t>Elite umyvadlová stojánková páková, rohové ventily</t>
  </si>
  <si>
    <t>Elite vanová nástěnná - hadice, držák, hlavice, Cr</t>
  </si>
  <si>
    <t>Elite vanová nástěnná - hadice, tyč, hlavice, Cr</t>
  </si>
  <si>
    <t>Elite vanová nástěnná páková, chrom</t>
  </si>
  <si>
    <t>Elite bidetová E50B, černá</t>
  </si>
  <si>
    <t>Elite dřezová stojánková E20B, nízkotlaká, černá</t>
  </si>
  <si>
    <t>Elite krytka sprchová černá</t>
  </si>
  <si>
    <t>Elite krytka vanová černá</t>
  </si>
  <si>
    <t>Elite podomítkové tělo sprchové</t>
  </si>
  <si>
    <t>Elite podomítkové tělo vanové</t>
  </si>
  <si>
    <t>Elite sprchová nástěnná E40B, černá</t>
  </si>
  <si>
    <t>Elite umyvadlová stojánková vysoká E12B, černá</t>
  </si>
  <si>
    <t>Elite umyvadlová stojánková baterie E10B, černá</t>
  </si>
  <si>
    <t>Elite umyvadlová podomítková baterie E80B, černá</t>
  </si>
  <si>
    <t>Elite vanová nástěnná baterie E30B, černá</t>
  </si>
  <si>
    <t>Fresh horní rozeta sprchová podomítková</t>
  </si>
  <si>
    <t>Fresh bidetová baterie s výpustí</t>
  </si>
  <si>
    <t>Fresh dřezová baterie s vytahovacím výtokem</t>
  </si>
  <si>
    <t>Fresh dřezová stojánková baterie</t>
  </si>
  <si>
    <t>Fresh dřezová stojánková páková baterie, chrom</t>
  </si>
  <si>
    <t>Fresh dřezová stojánková páková, rohové ventily</t>
  </si>
  <si>
    <t>Fresh dřezová stojánková baterie, nízkotlaká</t>
  </si>
  <si>
    <t>Fresh sprchová nástěnná, růžice, posuvný držák, Cr</t>
  </si>
  <si>
    <t>Fresh sprchová nástěnná termostatická baterie</t>
  </si>
  <si>
    <t>Fresh sprchová termostatická baterie</t>
  </si>
  <si>
    <t>Fresh umyvadlová baterie</t>
  </si>
  <si>
    <t>Fresh umyvadlová stojánková vysoká baterie, chrom</t>
  </si>
  <si>
    <t>Fresh umyvadlová stojánková páková baterie, chrom</t>
  </si>
  <si>
    <t>Fresh umyvadlová stojánková, 2 rohové ventily, Cr</t>
  </si>
  <si>
    <t>Fresh umyvadlová stojánková s výpustí, Cr</t>
  </si>
  <si>
    <t>Fresh vanová nástěnná, růžice, držák, chrom</t>
  </si>
  <si>
    <t>Fresh vanová baterie</t>
  </si>
  <si>
    <t>Fresh vanová nástěnná termostatická baterie</t>
  </si>
  <si>
    <t>Fresh bidetová stojánková páková baterie, chrom</t>
  </si>
  <si>
    <t>Fresh dřezová baterie F31</t>
  </si>
  <si>
    <t>Fresh dřezová stojánková se sklápěcím výtokem, Cr</t>
  </si>
  <si>
    <t>Fresh dřezová stoján. se skláp. výtokem, nízká, Cr</t>
  </si>
  <si>
    <t>Fresh dřezová nástěnná termostatická baterie</t>
  </si>
  <si>
    <t>Fresh set A37 -, ruční a hlavová sprcha, chrom</t>
  </si>
  <si>
    <t>Fresh set A38 - termost., ruční hlavová sprcha, Cr</t>
  </si>
  <si>
    <t>Fresh sprchová nástěnná baterie</t>
  </si>
  <si>
    <t>Fresh sprchová nástěnná baterie, sprchová hlavice</t>
  </si>
  <si>
    <t>Fresh umyvadlová stojánková baterie, nízkotlaká</t>
  </si>
  <si>
    <t>Fresh umyvadlová stojánková baterie</t>
  </si>
  <si>
    <t>Fresh vanová nástěnná baterie</t>
  </si>
  <si>
    <t>Fresh umyvadlová stojánková baterie, pro ohřívač</t>
  </si>
  <si>
    <t>Fresh podomítková horní rozeta pro vanu / 2 sprchy</t>
  </si>
  <si>
    <t>Fresh set A43, sprch., hlavová sprcha, růžice,  Cr</t>
  </si>
  <si>
    <t>Fresh set A44, sprchová termostatická, Cr</t>
  </si>
  <si>
    <t>Fresh dřezová stojánková baterie F31, nízkotlaká</t>
  </si>
  <si>
    <t>Fresh dřezová stojánková baterie F41, nízkotlaká</t>
  </si>
  <si>
    <t>Fresh set k sprchové baterii růžice, hadice, držák</t>
  </si>
  <si>
    <t>Fresh sprchová růžice</t>
  </si>
  <si>
    <t>Fresh sada s držákem na stěnu</t>
  </si>
  <si>
    <t>Fresh sprchová tyč s posuvným držákem</t>
  </si>
  <si>
    <t>Harmony sprchová nástěnná baterie</t>
  </si>
  <si>
    <t>Harmony bidetová stojánková baterie s výpustí</t>
  </si>
  <si>
    <t>Harmony dřezová nástěnná, raménko 200 mm, chrom</t>
  </si>
  <si>
    <t>Harmony dřezová stojánková baterie</t>
  </si>
  <si>
    <t>Harmony sprchová nástěnná, pevný držák sprchy</t>
  </si>
  <si>
    <t>Harmony sprchová nástěnná, posuvný držák sprchy</t>
  </si>
  <si>
    <t>Harmony umyvadlová stojánková baterie</t>
  </si>
  <si>
    <t>Harmony umyvadlová stojánková baterie s výpustí</t>
  </si>
  <si>
    <t>Harmony vanová nástěnná, pevný držák sprchy</t>
  </si>
  <si>
    <t>Harmony vanová nástěnná, posuvný držák sprchy</t>
  </si>
  <si>
    <t>Harmony vanová nástěnná baterie</t>
  </si>
  <si>
    <t>Harmony dřezová nástěnná, raménko 120 mm, chrom</t>
  </si>
  <si>
    <t>Harmony podomít. horní rozeta pro vanu / 2 sprchy</t>
  </si>
  <si>
    <t>Harmony sprchová podomítková baterie</t>
  </si>
  <si>
    <t>Harmony sprchová sada růžice a držák</t>
  </si>
  <si>
    <t>Harmony sprchová tyč s posuvným držákem, chrom</t>
  </si>
  <si>
    <t>Infinity bidetová podomítk. se sprškou, kulatá, Cr</t>
  </si>
  <si>
    <t>Infinity sprchová podomítk., přepínání sprchy, Cr</t>
  </si>
  <si>
    <t>Infinity sprchová podomítk. vrchní díl, kulatá, Cr</t>
  </si>
  <si>
    <t>Infinity umyvadlová baterie zvýšená bez výpusti</t>
  </si>
  <si>
    <t>Infinity umyvadlová baterie zvýšená s výpustí</t>
  </si>
  <si>
    <t>Infinity bidetová baterie s výpustí, chrom</t>
  </si>
  <si>
    <t>Infinity dřezová baterie</t>
  </si>
  <si>
    <t>Infinity dřezová baterie, výtok 20 cm, chrom</t>
  </si>
  <si>
    <t>Infinity sprchová, bez příslušenství, chrom</t>
  </si>
  <si>
    <t>Infinity umyvadlová stojánková bez výpusti, chrom</t>
  </si>
  <si>
    <t>Infinity umyvadlová stojánková s výpustí, chrom</t>
  </si>
  <si>
    <t>Infinity vanová baterie, bez příslušenství, chrom</t>
  </si>
  <si>
    <t>Infinity dřezová baterie, nízkotlaká</t>
  </si>
  <si>
    <t>Infinity bidetová stojánková páková baterie, chrom</t>
  </si>
  <si>
    <t>Infinity dřezová stojánková páková baterie</t>
  </si>
  <si>
    <t>Infinity krycí sada sprchové podomítkové baterie</t>
  </si>
  <si>
    <t>Infinity krycí sada vanové podomítkové baterie</t>
  </si>
  <si>
    <t>Infinity sprchový set - držák, hadice, růžice, Cr</t>
  </si>
  <si>
    <t>Infinity krycí sada podomítková pro sprchu</t>
  </si>
  <si>
    <t>Infinity ruční sprcha, hadice, sprchová tyč, Cr</t>
  </si>
  <si>
    <t>Infinity sprchová růžice</t>
  </si>
  <si>
    <t>Armatura kohoutková</t>
  </si>
  <si>
    <t>Armatura páková</t>
  </si>
  <si>
    <t>Prodloužení pro přepínač podomítkových těles</t>
  </si>
  <si>
    <t>Upevnění stojánkové baterie</t>
  </si>
  <si>
    <t>Lékařská páka na vodovodní baterii</t>
  </si>
  <si>
    <t>Masážní růžice, chrom</t>
  </si>
  <si>
    <t>Náhradní rozeta k UH00301</t>
  </si>
  <si>
    <t>Náhradní sprška pro baterii Fresh F20</t>
  </si>
  <si>
    <t>Nástěnný posuvný držák</t>
  </si>
  <si>
    <t>Prodloužení pro pro podomítková těla UH00367 0368</t>
  </si>
  <si>
    <t>Rohový kulový ventil 1/2-3/8 včetně filtru</t>
  </si>
  <si>
    <t>Rohový ventil 1/2-3/8</t>
  </si>
  <si>
    <t>Rohový ventil pro WC, G 1/2</t>
  </si>
  <si>
    <t>Set těsnění k baterii Project</t>
  </si>
  <si>
    <t>Kartuš Prestige, dřezová</t>
  </si>
  <si>
    <t>Kartuš Prestige, umyvadlová, dřezová, sprchová</t>
  </si>
  <si>
    <t>Kartuš fi35 Fresch a SQ</t>
  </si>
  <si>
    <t>Kartuš M 80, Elegance, Simpaty</t>
  </si>
  <si>
    <t>Kartuš M 92, Elegance, Simpaty</t>
  </si>
  <si>
    <t>Kartuš náhradní do UH01181</t>
  </si>
  <si>
    <t>Kartuše  FI40 do nízkotlakých baterií</t>
  </si>
  <si>
    <t>Kartuše pro baterii UH00373</t>
  </si>
  <si>
    <t>Označení červené pro ruční ovládání</t>
  </si>
  <si>
    <t>Označení modré pro ruční ovládání</t>
  </si>
  <si>
    <t>Páka pro baterie Herz</t>
  </si>
  <si>
    <t>Prodlužovací tyč</t>
  </si>
  <si>
    <t>Přepínač sprchový univerzální</t>
  </si>
  <si>
    <t>Připojovací hadička univerzální 600 mm</t>
  </si>
  <si>
    <t>Připojovací trubičky 10x440 - 3/8, pro ohřívač</t>
  </si>
  <si>
    <t>Připojovací trubičky univerzální 360/400</t>
  </si>
  <si>
    <t>Připojovací trubičky, 10x440 - 1/2, pro ohřívač</t>
  </si>
  <si>
    <t>Raménko Sif</t>
  </si>
  <si>
    <t>Raménko 16 cm</t>
  </si>
  <si>
    <t>Raménko 20 cm</t>
  </si>
  <si>
    <t>Raménko 30 cm</t>
  </si>
  <si>
    <t>Ruční ovládání 1/2, plast, Classic</t>
  </si>
  <si>
    <t>Ruční ovládání 3/8, plast</t>
  </si>
  <si>
    <t>Ruční ovládání pro kohoutkové baterie Stil, chrom</t>
  </si>
  <si>
    <t>Sada těsnění pro pákové baterie</t>
  </si>
  <si>
    <t>Vnější díl pro podomítkovou baterii UH00477</t>
  </si>
  <si>
    <t>Vřeteno  3/8</t>
  </si>
  <si>
    <t>Vřeteno 1/2, Stil, Val</t>
  </si>
  <si>
    <t>Vřeteno 1/2, Classic</t>
  </si>
  <si>
    <t>Vřeteno pro sprchu Stil</t>
  </si>
  <si>
    <t>Vřeteno s ručním ovládáním 3/8, červená</t>
  </si>
  <si>
    <t>Výtokové ramínko HU 18x145 mm, antisplash</t>
  </si>
  <si>
    <t>Výtokové ramínko S  13x170 mm,Classic</t>
  </si>
  <si>
    <t>Výtokové ramínko S 18x185 mm, Stil, Val, Classic</t>
  </si>
  <si>
    <t>Výtokové ramínko S 18x250</t>
  </si>
  <si>
    <t>Výtokové ramínko 33 mm, Classic</t>
  </si>
  <si>
    <t>Prestige bidetová stojánková baterie</t>
  </si>
  <si>
    <t>Prestige bidetová stojánková, výpust s táhlem, Cr</t>
  </si>
  <si>
    <t>Prestige dřezová nástěnná, raménko 200 mm, chrom</t>
  </si>
  <si>
    <t>Prestige dřezová stojánková baterie</t>
  </si>
  <si>
    <t>Prestige dřezová stojánková, rohový ventil, chrom</t>
  </si>
  <si>
    <t>Prestige sprchová nástěnná baterie</t>
  </si>
  <si>
    <t>Prestige umyvadlová stojánková, 2 roh. ventily, Cr</t>
  </si>
  <si>
    <t>Prestige umyvadlová stojánková s výpustí</t>
  </si>
  <si>
    <t>Prestige vanová nástěnná, pevný držák sprchy</t>
  </si>
  <si>
    <t>Prestige dřezová stojánková baterie, nízkotlaká</t>
  </si>
  <si>
    <t>Prestige vanová nástěnná, raménko 125 mm, chrom</t>
  </si>
  <si>
    <t>Prestige podomít. horní rozeta pro vanu / 2 sprchy</t>
  </si>
  <si>
    <t>Prestige sprchová podomítková baterie, chrom</t>
  </si>
  <si>
    <t>Prestige set - 5poloh hlavice, hadice, držák, Cr</t>
  </si>
  <si>
    <t>Prestige držák na stěnu pevný, chrom</t>
  </si>
  <si>
    <t>Prestige nástěnná posuvná konzole pro sprchu</t>
  </si>
  <si>
    <t>Prestige sada s konzolou</t>
  </si>
  <si>
    <t>Prestige výtok ze stěny pro vanu, chrom</t>
  </si>
  <si>
    <t>Prestige sprchová růžice</t>
  </si>
  <si>
    <t>Prestige stěnový držák pro nástěnnou sprchu, chrom</t>
  </si>
  <si>
    <t>Prestige sprchová hadice, délka 1,5 m, chrom</t>
  </si>
  <si>
    <t>Prestige výtok ze stěny pro sprchu, chrom</t>
  </si>
  <si>
    <t>Těleso sprchové podomítkové, průměr 35 mm</t>
  </si>
  <si>
    <t>Těleso vanové podomítkové, průměr 35 mm</t>
  </si>
  <si>
    <t>Project dřezová stojánková baterie</t>
  </si>
  <si>
    <t>Project dřezová stojánková baterie, nízkotlaká</t>
  </si>
  <si>
    <t>Project sprchová nástěnná baterie</t>
  </si>
  <si>
    <t>Project sprchová nástěnná páková baterie</t>
  </si>
  <si>
    <t>Project umyvadlová stojánková baterie</t>
  </si>
  <si>
    <t>Project umyvadlová stojánková páková bez výpusti</t>
  </si>
  <si>
    <t>Project umyvadlová stojánková páková s výpustí</t>
  </si>
  <si>
    <t>Project vanová nástěnná baterie</t>
  </si>
  <si>
    <t>Project vanová páková baterie chrom</t>
  </si>
  <si>
    <t>Project bidetová stojánková páková s výpustí</t>
  </si>
  <si>
    <t>Project bidetová stojánková páková baterie</t>
  </si>
  <si>
    <t>Project dřezová stojánková páková baterie</t>
  </si>
  <si>
    <t>Project podomítková horní rozeta pro sprchu</t>
  </si>
  <si>
    <t>Project podomít. horní rozeta pro vanu / 2 sprchy</t>
  </si>
  <si>
    <t>Project umyvadlová stojánková páková baterie</t>
  </si>
  <si>
    <t>Prodloužení pro podomítkové baterie 25 mm</t>
  </si>
  <si>
    <t>Project set k vanové baterii sprcha, hadice, držák</t>
  </si>
  <si>
    <t>Project set k sprch. baterii růžice, hadice, držák</t>
  </si>
  <si>
    <t>Project sprchová hadice 2 m, chrom</t>
  </si>
  <si>
    <t>Project sprchová růžice A24</t>
  </si>
  <si>
    <t>Umyvadlový sifon 16207B černý</t>
  </si>
  <si>
    <t>Sifon pro bidet s odtokovou soupravou</t>
  </si>
  <si>
    <t>Umyvadlový sifon, chromový  G 1 1/4</t>
  </si>
  <si>
    <t>Vanový set - výpust, sifon a přepad s hadicí</t>
  </si>
  <si>
    <t>Vpusť umyvadlová, klik - klak, chrom, G1 1/4</t>
  </si>
  <si>
    <t>Vpusť umyvadlová, klik-klak, Cr, G1 1/4, přepad</t>
  </si>
  <si>
    <t>Sifon pro bidet G 1 1/4</t>
  </si>
  <si>
    <t>Sifon pro pisoár</t>
  </si>
  <si>
    <t>Sifon pro umyvadlo s odpadovou soupravou G 1 1/4</t>
  </si>
  <si>
    <t>Sifon s odpadem</t>
  </si>
  <si>
    <t>Výtokový kohout HU výtok 18</t>
  </si>
  <si>
    <t>Pure vývod ze stěny 1/2 s držákem, podomítkový</t>
  </si>
  <si>
    <t>Pure sprchová sada s konzolou</t>
  </si>
  <si>
    <t>Pure sprchový systém Vodopád</t>
  </si>
  <si>
    <t>Pure držák na stěnu</t>
  </si>
  <si>
    <t>Pure sprchová tryska Vodopád</t>
  </si>
  <si>
    <t>Pure sprchová hlavice</t>
  </si>
  <si>
    <t>Pure sprchová hadice 150 cm</t>
  </si>
  <si>
    <t>Pure ruční sprcha</t>
  </si>
  <si>
    <t>Pure set - tyč 69, hadice, růžice, chrom</t>
  </si>
  <si>
    <t>Pure výtok ze stěny pro vanu</t>
  </si>
  <si>
    <t>Pure vývod ze stěny 1/2 pro sprchu podomítkový</t>
  </si>
  <si>
    <t>Pure vývod ze stěny 1/2 pro sprchu</t>
  </si>
  <si>
    <t>Push tlačný ventil pro pisoár</t>
  </si>
  <si>
    <t>Push tlačný ventil pro umyvadlo</t>
  </si>
  <si>
    <t>Push tlačný ventil pro umyvadlo, ovládání teploty</t>
  </si>
  <si>
    <t>Simpaty horní rozeta podomít. pro vanu / 2 sprchy</t>
  </si>
  <si>
    <t>Simpaty horní rozeta sprchová podomítková</t>
  </si>
  <si>
    <t>Simpaty sprchová podomítková baterie</t>
  </si>
  <si>
    <t>Simpaty sprchová nástěnná baterie</t>
  </si>
  <si>
    <t>Simpaty bidetová stojánková baterie</t>
  </si>
  <si>
    <t>Simpaty dřezová nástěnná baterie</t>
  </si>
  <si>
    <t>Simpaty dřezová nástěnná baterie, pro ohřívač</t>
  </si>
  <si>
    <t>Simpaty dřezová stojánková baterie</t>
  </si>
  <si>
    <t>Simpaty dřezová stojánková, 1 rohový ventil, chrom</t>
  </si>
  <si>
    <t>Simpaty dřezová stojánková baterie, pro ohřívač</t>
  </si>
  <si>
    <t>Simpaty dřezová stojánková, 2 rohové ventily</t>
  </si>
  <si>
    <t>Simpaty dřezová stojánková, nízkotlaká, chrom</t>
  </si>
  <si>
    <t>Simpaty sprchová nástěnná, masážní růžice, držák</t>
  </si>
  <si>
    <t>Simpaty umyvadlová stojánková baterie</t>
  </si>
  <si>
    <t>Simpaty umyvadlová stojánková baterie, pro ohřívač</t>
  </si>
  <si>
    <t>Simpaty umyvadlová stojánková, 1 rohový ventil, Cr</t>
  </si>
  <si>
    <t>Simpaty vanová nástěnná baterie</t>
  </si>
  <si>
    <t>Simpaty vanová nástěnná, nástěn. držák, růžice, Cr</t>
  </si>
  <si>
    <t>Simpaty vanová nástěnná, růžice, nástěn. držák, Cr</t>
  </si>
  <si>
    <t>Simpaty nástěnný držák sprchy</t>
  </si>
  <si>
    <t>Simpaty sprchový set - 3hlavice, hadice, držák, Cr</t>
  </si>
  <si>
    <t>Simpaty sprchová hadice 1,5 m</t>
  </si>
  <si>
    <t>Simpaty sprchová růžice 90 mm</t>
  </si>
  <si>
    <t>Simpaty set - sprchová růžice, držák na stěnu</t>
  </si>
  <si>
    <t>Symphony sprchová hlavice ruční, chrom</t>
  </si>
  <si>
    <t>Smart sprchový set- hlavová sprcha, růžice, hadice</t>
  </si>
  <si>
    <t>Smart sada s konzolou</t>
  </si>
  <si>
    <t>Smart ruční sprcha</t>
  </si>
  <si>
    <t>Sprchová vanová podomítková, přepínaná na sprchu</t>
  </si>
  <si>
    <t>Sprchová podomítková baterie, černá</t>
  </si>
  <si>
    <t>Vanová podomítková baterie, černá</t>
  </si>
  <si>
    <t>Sprchová podomítková s pevnou a hadicovou sprchou</t>
  </si>
  <si>
    <t>Sprchová podomítková baterie s posuvným držákem</t>
  </si>
  <si>
    <t>Růžice sprchová A41, 3 polohy, chrom</t>
  </si>
  <si>
    <t>Sprcha hlavová A42, 200x200, 1 poloha, chrom</t>
  </si>
  <si>
    <t>Sprška bidetová s držákem a hadicí, chrom</t>
  </si>
  <si>
    <t>Stěnový držák hlavové sprchy</t>
  </si>
  <si>
    <t>Hlavová sprcha</t>
  </si>
  <si>
    <t>Hlavová sprcha Vodopád hranatá 260x200</t>
  </si>
  <si>
    <t>Hlavová sprcha kulatá, průměr 227 mm, bílá</t>
  </si>
  <si>
    <t>Nástěnná sprcha, chrom</t>
  </si>
  <si>
    <t>Nástěnný držák sprchy</t>
  </si>
  <si>
    <t>Sprchová růžice univerzální, chrom</t>
  </si>
  <si>
    <t>Sprchová hadice, 80 cm, chrom</t>
  </si>
  <si>
    <t>Stropní držák pro hlavovou sprchu, 150 mm, chrom</t>
  </si>
  <si>
    <t>Sprchová hadice 150 cm, chrom</t>
  </si>
  <si>
    <t>SQ ruční sprchá A53B černá</t>
  </si>
  <si>
    <t>SQ bidetová baterie bez výpustí, chrom</t>
  </si>
  <si>
    <t>SQ sprchová nástěnná 150 mm, bez příslušenství, Cr</t>
  </si>
  <si>
    <t>SQ sprchová nástěnná baterie Q40B, černá</t>
  </si>
  <si>
    <t>SQ umyvadlová stojánková Q10 bez výpusti, chrom</t>
  </si>
  <si>
    <t>SQ umyvadlová stojánková Q12 bez výpusti, chrom</t>
  </si>
  <si>
    <t>SQ umyvadlová stojánková baterie Q10B, černá</t>
  </si>
  <si>
    <t>SQ umyvadlová stojánková vysoká Q12B, černá</t>
  </si>
  <si>
    <t>SQ vanová nástěnná 150 mm, bez příslušenství, Cr</t>
  </si>
  <si>
    <t>SQ vanová nástěnná baterie Q30B, černá</t>
  </si>
  <si>
    <t>SQ podomítkový kryt k bateriím bez přepínání</t>
  </si>
  <si>
    <t>SQ podomítkový kryt k bateriím s přepínáním</t>
  </si>
  <si>
    <t>SQ bidetová baterie Q50B, černá</t>
  </si>
  <si>
    <t>SQ držák hlavové sprchy stěnový, černý</t>
  </si>
  <si>
    <t>SQ hlavová sprcha A54B, černá</t>
  </si>
  <si>
    <t>SQ připoj. koleno sprchové s držákem sprchy, černé</t>
  </si>
  <si>
    <t>SQ připojovací koleno sprchové, černé</t>
  </si>
  <si>
    <t>SQ sprchová hadice 1,5 m, černá</t>
  </si>
  <si>
    <t>SQ sprchový set A50B - posuvný držák, černý</t>
  </si>
  <si>
    <t>Stil dřezová nástěnná baterie kohoutková, S výtok</t>
  </si>
  <si>
    <t>Stil bidetová stoj. kohoutková s výpustí, Cr/zlatá</t>
  </si>
  <si>
    <t>Stil dřezová stoj. kohoutková, 1 rohový ventil, Cr</t>
  </si>
  <si>
    <t>Stil dřezová stoj. kohoutková, 2 roh. ventily, Cr</t>
  </si>
  <si>
    <t>Stil dřezová stojánková kohoutková, nízkotlaká, Cr</t>
  </si>
  <si>
    <t>Stil sprchová nástěnná kohoutk., hadice, držák, Cr</t>
  </si>
  <si>
    <t>Stil umyvadlová stoj. kohoutk. 2 ventily, Cr/zlatá</t>
  </si>
  <si>
    <t>Stil umyvadlová kohoutková, 2 rohové ventily, Cr</t>
  </si>
  <si>
    <t>Stil umyvadlová kohoutková, 2 ventily, hadička, Cr</t>
  </si>
  <si>
    <t>Stil umyvadlová stojánková kohoutková, chrom/zlatá</t>
  </si>
  <si>
    <t>Stil vanová nástěnná baterie, chrom</t>
  </si>
  <si>
    <t>Stil vanová nástěnná kohoutková, růžice, Cr/zlato</t>
  </si>
  <si>
    <t>Stil bidetová stojánková kohoutková baterie</t>
  </si>
  <si>
    <t>Stil dřezová stojánková kohoutk, J výtok, Cr/zlato</t>
  </si>
  <si>
    <t>Stil sprchová nástěnná kohoutková baterie</t>
  </si>
  <si>
    <t>Stil umyvadlová stojánková kohoutková, litý výtok</t>
  </si>
  <si>
    <t>Stil umyvadlová stojánková kohoutková, J výtok, Cr</t>
  </si>
  <si>
    <t>Stil dřezová nástěnná kohoutková baterie, HU výtok</t>
  </si>
  <si>
    <t>Stil dřezová nástěnná kohoutková baterie, S výtok</t>
  </si>
  <si>
    <t>Stil dřezová nástěnná kohoutková baterie, U výtok</t>
  </si>
  <si>
    <t>Stil dřezová nástěnná kohoutk., U výtok, Cr/zlato</t>
  </si>
  <si>
    <t>Stil dřezová stojánková kohoutková, U výtok, chrom</t>
  </si>
  <si>
    <t>Stil sprchová hadice ruční 1 poloha, chrom/zlato</t>
  </si>
  <si>
    <t>Stil sprchová nástěnná baterie, chrom</t>
  </si>
  <si>
    <t>Stil umyvadlová stojánková kohoutková, J výtok</t>
  </si>
  <si>
    <t>Stil sada s konzolou</t>
  </si>
  <si>
    <t>Stil sprchová růžice</t>
  </si>
  <si>
    <t>Thin ruční sprcha</t>
  </si>
  <si>
    <t>Val dřezová nástěnná kohoutková, rameno HU, Cr</t>
  </si>
  <si>
    <t>Val dřezová nástěnná kohoutk. nástěnná, ram S, Cr</t>
  </si>
  <si>
    <t>Val dřezová stojánková kohoutková, 2 ventily, Cr</t>
  </si>
  <si>
    <t>Val sprchová nástěnná kohoutk., růžice, držák, Cr</t>
  </si>
  <si>
    <t>Val vanová nástěnná kohoutková, růžice, chrom</t>
  </si>
  <si>
    <t>Val sprchová vanová nástěnná kohoutková baterie</t>
  </si>
  <si>
    <t>Pojistný ventil 1/2</t>
  </si>
  <si>
    <t>Pojistný ventil 3/4</t>
  </si>
  <si>
    <t>Ventil rohový pro pisoár G 1/2 - 3/8</t>
  </si>
  <si>
    <t>Zen bidetová stojánková baterie U50B, černá</t>
  </si>
  <si>
    <t>Zen sprchová nástěnná baterie U40B, černá</t>
  </si>
  <si>
    <t>Zen umyvadlová stojánková baterie U12, černá</t>
  </si>
  <si>
    <t>Zen vanová nástěnná baterie U30B, černá</t>
  </si>
  <si>
    <t>Vpusť umyvadlová, klik-klak, černá</t>
  </si>
  <si>
    <t>SQ sprchový set A50B - posuvný držák, chrom</t>
  </si>
  <si>
    <t>Elite kuchyňská s vytahovací sprchou</t>
  </si>
  <si>
    <t>PROJECT Bidetová směšovací baterie, stojánková, pá</t>
  </si>
  <si>
    <t>Zen bidetová stojánková baterie U50B, chrom</t>
  </si>
  <si>
    <t>Zen sprchová nástěnná baterie U40B, chrom</t>
  </si>
  <si>
    <t>Zen umyvadlová stojánková baterie U10, chrom</t>
  </si>
  <si>
    <t>Zen vanová nástěnná baterie U30B, chrom</t>
  </si>
  <si>
    <t>ceník platný od 1.5.2022</t>
  </si>
  <si>
    <t>UH12055</t>
  </si>
  <si>
    <t>UH05251</t>
  </si>
  <si>
    <t>UH06251</t>
  </si>
  <si>
    <t>UH06156</t>
  </si>
  <si>
    <t>UH05452</t>
  </si>
  <si>
    <t>UH05055</t>
  </si>
  <si>
    <t>UH05351</t>
  </si>
  <si>
    <t>UH05154</t>
  </si>
  <si>
    <t>UH05554</t>
  </si>
  <si>
    <t>UH05454</t>
  </si>
  <si>
    <t>UH10352</t>
  </si>
  <si>
    <t>uh10351</t>
  </si>
  <si>
    <t>UH10652</t>
  </si>
  <si>
    <t>UH10052</t>
  </si>
  <si>
    <t>UH10651</t>
  </si>
  <si>
    <t>UH10251</t>
  </si>
  <si>
    <t>UH10151</t>
  </si>
  <si>
    <t>UH12463</t>
  </si>
  <si>
    <t>UH00111</t>
  </si>
  <si>
    <t>UH00101B</t>
  </si>
  <si>
    <t>UH00120</t>
  </si>
  <si>
    <t>UH00121</t>
  </si>
  <si>
    <t>UH00101</t>
  </si>
  <si>
    <t>UH00104</t>
  </si>
  <si>
    <t>UH12246</t>
  </si>
  <si>
    <t>UH00089</t>
  </si>
  <si>
    <t>UH00080</t>
  </si>
  <si>
    <t>UH12247</t>
  </si>
  <si>
    <t>UH00588</t>
  </si>
  <si>
    <t>UH00586</t>
  </si>
  <si>
    <t>UH00487</t>
  </si>
  <si>
    <t>UH00486</t>
  </si>
  <si>
    <t>UH00485</t>
  </si>
  <si>
    <t>UH00085</t>
  </si>
  <si>
    <t>UH00088</t>
  </si>
  <si>
    <t>UH00086</t>
  </si>
  <si>
    <t>UH00087</t>
  </si>
  <si>
    <t>UH00374</t>
  </si>
  <si>
    <t>UH00375</t>
  </si>
  <si>
    <t>UH00373</t>
  </si>
  <si>
    <t>UH00588B</t>
  </si>
  <si>
    <t>UH01101B</t>
  </si>
  <si>
    <t>UH12246B</t>
  </si>
  <si>
    <t>UH12247B</t>
  </si>
  <si>
    <t>UH00367B</t>
  </si>
  <si>
    <t>UH00368B</t>
  </si>
  <si>
    <t>UH00485B</t>
  </si>
  <si>
    <t>UH00089B</t>
  </si>
  <si>
    <t>UH00088B</t>
  </si>
  <si>
    <t>UH00080B</t>
  </si>
  <si>
    <t>UH00373B</t>
  </si>
  <si>
    <t>UH12259</t>
  </si>
  <si>
    <t>UH00536</t>
  </si>
  <si>
    <t>UH00138</t>
  </si>
  <si>
    <t>UH00133</t>
  </si>
  <si>
    <t>UH00135</t>
  </si>
  <si>
    <t>UH00136</t>
  </si>
  <si>
    <t>UH00134</t>
  </si>
  <si>
    <t>UH01140</t>
  </si>
  <si>
    <t>UH00435</t>
  </si>
  <si>
    <t>UH00437</t>
  </si>
  <si>
    <t>UH00440</t>
  </si>
  <si>
    <t>UH00038</t>
  </si>
  <si>
    <t>UH00049</t>
  </si>
  <si>
    <t>UH00039</t>
  </si>
  <si>
    <t>UH00040</t>
  </si>
  <si>
    <t>UH00035</t>
  </si>
  <si>
    <t>UH00335</t>
  </si>
  <si>
    <t>UH00334</t>
  </si>
  <si>
    <t>UH00336</t>
  </si>
  <si>
    <t>UH00339</t>
  </si>
  <si>
    <t>UH00537</t>
  </si>
  <si>
    <t>UH00131</t>
  </si>
  <si>
    <t>UH00129</t>
  </si>
  <si>
    <t>UH00146</t>
  </si>
  <si>
    <t>UH01138</t>
  </si>
  <si>
    <t>UH01137</t>
  </si>
  <si>
    <t>UH00235</t>
  </si>
  <si>
    <t>UH00442</t>
  </si>
  <si>
    <t>UH00441</t>
  </si>
  <si>
    <t>UH00434</t>
  </si>
  <si>
    <t>UH00438</t>
  </si>
  <si>
    <t>UH01035</t>
  </si>
  <si>
    <t>UH00045</t>
  </si>
  <si>
    <t>UH00048</t>
  </si>
  <si>
    <t>UH00337</t>
  </si>
  <si>
    <t>UH01036</t>
  </si>
  <si>
    <t>UH12260</t>
  </si>
  <si>
    <t>UH00444</t>
  </si>
  <si>
    <t>UH00443</t>
  </si>
  <si>
    <t>UH01144</t>
  </si>
  <si>
    <t>UH01142</t>
  </si>
  <si>
    <t>UH12452</t>
  </si>
  <si>
    <t>UH12047</t>
  </si>
  <si>
    <t>UH12357</t>
  </si>
  <si>
    <t>UH12655</t>
  </si>
  <si>
    <t>UH00493</t>
  </si>
  <si>
    <t>UH00592</t>
  </si>
  <si>
    <t>UH00291</t>
  </si>
  <si>
    <t>UH00192</t>
  </si>
  <si>
    <t>UH00491</t>
  </si>
  <si>
    <t>UH00492</t>
  </si>
  <si>
    <t>UH00093</t>
  </si>
  <si>
    <t>UH00092</t>
  </si>
  <si>
    <t>UH00393</t>
  </si>
  <si>
    <t>UH00394</t>
  </si>
  <si>
    <t>UH00395</t>
  </si>
  <si>
    <t>UH00292</t>
  </si>
  <si>
    <t>UH00091</t>
  </si>
  <si>
    <t>UH12256</t>
  </si>
  <si>
    <t>UH12255</t>
  </si>
  <si>
    <t>UH12453</t>
  </si>
  <si>
    <t>UH12652</t>
  </si>
  <si>
    <t>UH00363</t>
  </si>
  <si>
    <t>UH00371</t>
  </si>
  <si>
    <t>UH00365</t>
  </si>
  <si>
    <t>UH00014</t>
  </si>
  <si>
    <t>UH00012</t>
  </si>
  <si>
    <t>UH00501</t>
  </si>
  <si>
    <t>UH00170</t>
  </si>
  <si>
    <t>UH00201</t>
  </si>
  <si>
    <t>UH00401</t>
  </si>
  <si>
    <t>UH00004</t>
  </si>
  <si>
    <t>UH00002</t>
  </si>
  <si>
    <t>UH00301</t>
  </si>
  <si>
    <t>UH01169</t>
  </si>
  <si>
    <t>UH00503</t>
  </si>
  <si>
    <t>UH01173</t>
  </si>
  <si>
    <t>UH01175</t>
  </si>
  <si>
    <t>UH01171</t>
  </si>
  <si>
    <t>UH00174</t>
  </si>
  <si>
    <t>UH12249</t>
  </si>
  <si>
    <t>UH12250</t>
  </si>
  <si>
    <t>UH12352</t>
  </si>
  <si>
    <t>UH12248</t>
  </si>
  <si>
    <t>UH12460</t>
  </si>
  <si>
    <t>UH12043</t>
  </si>
  <si>
    <t>UH06255</t>
  </si>
  <si>
    <t>UH01209</t>
  </si>
  <si>
    <t>UH12701</t>
  </si>
  <si>
    <t>UH19475</t>
  </si>
  <si>
    <t>UH19379</t>
  </si>
  <si>
    <t>UH19084</t>
  </si>
  <si>
    <t>UH21002</t>
  </si>
  <si>
    <t>UH19093</t>
  </si>
  <si>
    <t>UH19052</t>
  </si>
  <si>
    <t>UH12702</t>
  </si>
  <si>
    <t>UH13113</t>
  </si>
  <si>
    <t>UH13109</t>
  </si>
  <si>
    <t>UH13104</t>
  </si>
  <si>
    <t>UH19485</t>
  </si>
  <si>
    <t>UH19385</t>
  </si>
  <si>
    <t>UH19386</t>
  </si>
  <si>
    <t>UH19388</t>
  </si>
  <si>
    <t>UH19383</t>
  </si>
  <si>
    <t>UH19384</t>
  </si>
  <si>
    <t>UH19382</t>
  </si>
  <si>
    <t>UH19373</t>
  </si>
  <si>
    <t>UH19409</t>
  </si>
  <si>
    <t>UH21108</t>
  </si>
  <si>
    <t>UH21107</t>
  </si>
  <si>
    <t>UH19393</t>
  </si>
  <si>
    <t>UH19027</t>
  </si>
  <si>
    <t>UH19412</t>
  </si>
  <si>
    <t>UH19004</t>
  </si>
  <si>
    <t>UH19023</t>
  </si>
  <si>
    <t>UH19011</t>
  </si>
  <si>
    <t>UH19022</t>
  </si>
  <si>
    <t>UH19146</t>
  </si>
  <si>
    <t>UH19140</t>
  </si>
  <si>
    <t>UH19136</t>
  </si>
  <si>
    <t>UH19139</t>
  </si>
  <si>
    <t>UH21121</t>
  </si>
  <si>
    <t>UH21131</t>
  </si>
  <si>
    <t>E132621</t>
  </si>
  <si>
    <t>UH19499</t>
  </si>
  <si>
    <t>UH19075</t>
  </si>
  <si>
    <t>UH19302</t>
  </si>
  <si>
    <t>UH19341</t>
  </si>
  <si>
    <t>UH19312</t>
  </si>
  <si>
    <t>E051010</t>
  </si>
  <si>
    <t>UH19353</t>
  </si>
  <si>
    <t>UH19182</t>
  </si>
  <si>
    <t>UH19131</t>
  </si>
  <si>
    <t>UH19141</t>
  </si>
  <si>
    <t>UH19145</t>
  </si>
  <si>
    <t>UH19133</t>
  </si>
  <si>
    <t>UH00551</t>
  </si>
  <si>
    <t>UH00561</t>
  </si>
  <si>
    <t>UH00251</t>
  </si>
  <si>
    <t>UH00151</t>
  </si>
  <si>
    <t>UH01131</t>
  </si>
  <si>
    <t>UH00452</t>
  </si>
  <si>
    <t>UH00071</t>
  </si>
  <si>
    <t>UH00061</t>
  </si>
  <si>
    <t>UH00356</t>
  </si>
  <si>
    <t>UH01132</t>
  </si>
  <si>
    <t>UH00353</t>
  </si>
  <si>
    <t>UH12258</t>
  </si>
  <si>
    <t>UH12257</t>
  </si>
  <si>
    <t>UH12351</t>
  </si>
  <si>
    <t>UH12153</t>
  </si>
  <si>
    <t>Uh12651</t>
  </si>
  <si>
    <t>UH12459</t>
  </si>
  <si>
    <t>UH12201</t>
  </si>
  <si>
    <t>UH12044</t>
  </si>
  <si>
    <t>UH12206</t>
  </si>
  <si>
    <t>UH12001</t>
  </si>
  <si>
    <t>UH12204</t>
  </si>
  <si>
    <t>UH00367</t>
  </si>
  <si>
    <t>UH00368</t>
  </si>
  <si>
    <t>UH00185</t>
  </si>
  <si>
    <t>UH01185</t>
  </si>
  <si>
    <t>UH00425</t>
  </si>
  <si>
    <t>UH00427</t>
  </si>
  <si>
    <t>UH00022</t>
  </si>
  <si>
    <t>UH00026</t>
  </si>
  <si>
    <t>UH00024</t>
  </si>
  <si>
    <t>UH00325</t>
  </si>
  <si>
    <t>UH00326</t>
  </si>
  <si>
    <t>UH00516</t>
  </si>
  <si>
    <t>UH00517</t>
  </si>
  <si>
    <t>UH00184</t>
  </si>
  <si>
    <t>UH12251</t>
  </si>
  <si>
    <t>UH12252</t>
  </si>
  <si>
    <t>UH00025</t>
  </si>
  <si>
    <t>UH12703</t>
  </si>
  <si>
    <t>UH12354</t>
  </si>
  <si>
    <t>UH12451</t>
  </si>
  <si>
    <t>UH19038</t>
  </si>
  <si>
    <t>UH12041</t>
  </si>
  <si>
    <t>UH16207B</t>
  </si>
  <si>
    <t>UH16303</t>
  </si>
  <si>
    <t>UH16207</t>
  </si>
  <si>
    <t>UH16404</t>
  </si>
  <si>
    <t>UH16007</t>
  </si>
  <si>
    <t>UH16008</t>
  </si>
  <si>
    <t>UH16202</t>
  </si>
  <si>
    <t>UH16204</t>
  </si>
  <si>
    <t>UH16306</t>
  </si>
  <si>
    <t>UH16205</t>
  </si>
  <si>
    <t>UH10354</t>
  </si>
  <si>
    <t>UH12210</t>
  </si>
  <si>
    <t>UH12458</t>
  </si>
  <si>
    <t>UH12551</t>
  </si>
  <si>
    <t>UH12152</t>
  </si>
  <si>
    <t>UH12103</t>
  </si>
  <si>
    <t>UH12048</t>
  </si>
  <si>
    <t>UH12002</t>
  </si>
  <si>
    <t>UH12050</t>
  </si>
  <si>
    <t>UH12461</t>
  </si>
  <si>
    <t>UH12202</t>
  </si>
  <si>
    <t>UH12203</t>
  </si>
  <si>
    <t>UH12207</t>
  </si>
  <si>
    <t>UH00031</t>
  </si>
  <si>
    <t>UH00029</t>
  </si>
  <si>
    <t>UH00030</t>
  </si>
  <si>
    <t>UH12254</t>
  </si>
  <si>
    <t>UH12253</t>
  </si>
  <si>
    <t>UH00369</t>
  </si>
  <si>
    <t>UH00480</t>
  </si>
  <si>
    <t>UH00582</t>
  </si>
  <si>
    <t>UH00281</t>
  </si>
  <si>
    <t>UH01281</t>
  </si>
  <si>
    <t>UH00282</t>
  </si>
  <si>
    <t>UH00183</t>
  </si>
  <si>
    <t>UH01181</t>
  </si>
  <si>
    <t>UH01182</t>
  </si>
  <si>
    <t>UH00181</t>
  </si>
  <si>
    <t>UH01184</t>
  </si>
  <si>
    <t>UH01183</t>
  </si>
  <si>
    <t>UH00483</t>
  </si>
  <si>
    <t>UH00082</t>
  </si>
  <si>
    <t>UH01082</t>
  </si>
  <si>
    <t>UH01081</t>
  </si>
  <si>
    <t>UH00385</t>
  </si>
  <si>
    <t>UH00381</t>
  </si>
  <si>
    <t>UH00380</t>
  </si>
  <si>
    <t>UH00584</t>
  </si>
  <si>
    <t>UH01381</t>
  </si>
  <si>
    <t>UH12151</t>
  </si>
  <si>
    <t>UH12358</t>
  </si>
  <si>
    <t>UH12000</t>
  </si>
  <si>
    <t>UH12042</t>
  </si>
  <si>
    <t>UH12355</t>
  </si>
  <si>
    <t>UH12054</t>
  </si>
  <si>
    <t>UH12552</t>
  </si>
  <si>
    <t>UH12462</t>
  </si>
  <si>
    <t>UH12052</t>
  </si>
  <si>
    <t>UH12053</t>
  </si>
  <si>
    <t>UH00475</t>
  </si>
  <si>
    <t>UH00361B</t>
  </si>
  <si>
    <t>UH00362B</t>
  </si>
  <si>
    <t>UH00477</t>
  </si>
  <si>
    <t>UH00471</t>
  </si>
  <si>
    <t>UH12057</t>
  </si>
  <si>
    <t>UH12111</t>
  </si>
  <si>
    <t>UH12361</t>
  </si>
  <si>
    <t>UH12208</t>
  </si>
  <si>
    <t>UH12108</t>
  </si>
  <si>
    <t>UH12106</t>
  </si>
  <si>
    <t>UH12107</t>
  </si>
  <si>
    <t>UH12101</t>
  </si>
  <si>
    <t>UH19072</t>
  </si>
  <si>
    <t>UH19091</t>
  </si>
  <si>
    <t>UH12003</t>
  </si>
  <si>
    <t>UH12209</t>
  </si>
  <si>
    <t>UH19037</t>
  </si>
  <si>
    <t>UH12040B</t>
  </si>
  <si>
    <t>UH00595</t>
  </si>
  <si>
    <t>UH00494</t>
  </si>
  <si>
    <t>UH00494B</t>
  </si>
  <si>
    <t>UH00057</t>
  </si>
  <si>
    <t>UH00058</t>
  </si>
  <si>
    <t>UH00057B</t>
  </si>
  <si>
    <t>UH00058B</t>
  </si>
  <si>
    <t>UH00360</t>
  </si>
  <si>
    <t>UH00360B</t>
  </si>
  <si>
    <t>UH00361</t>
  </si>
  <si>
    <t>UH00362</t>
  </si>
  <si>
    <t>UH00595B</t>
  </si>
  <si>
    <t>UH12212B</t>
  </si>
  <si>
    <t>UH12112B</t>
  </si>
  <si>
    <t>UH12213B</t>
  </si>
  <si>
    <t>UH12214B</t>
  </si>
  <si>
    <t>UH12005B</t>
  </si>
  <si>
    <t>UH12464B</t>
  </si>
  <si>
    <t>UH07260</t>
  </si>
  <si>
    <t>UH07554</t>
  </si>
  <si>
    <t>UH08158</t>
  </si>
  <si>
    <t>UH07159</t>
  </si>
  <si>
    <t>UH08161</t>
  </si>
  <si>
    <t>UH07464</t>
  </si>
  <si>
    <t>UH07061</t>
  </si>
  <si>
    <t>UH07064</t>
  </si>
  <si>
    <t>UH07063</t>
  </si>
  <si>
    <t>UH07067</t>
  </si>
  <si>
    <t>UH07358</t>
  </si>
  <si>
    <t>UH07357</t>
  </si>
  <si>
    <t>UH07558</t>
  </si>
  <si>
    <t>UH07165</t>
  </si>
  <si>
    <t>UH07462</t>
  </si>
  <si>
    <t>UH07066</t>
  </si>
  <si>
    <t>UH07163</t>
  </si>
  <si>
    <t>UH07068</t>
  </si>
  <si>
    <t>UH07072</t>
  </si>
  <si>
    <t>UH07265</t>
  </si>
  <si>
    <t>UH07263</t>
  </si>
  <si>
    <t>UH07264</t>
  </si>
  <si>
    <t>UH07261</t>
  </si>
  <si>
    <t>UH07169</t>
  </si>
  <si>
    <t>UH12046</t>
  </si>
  <si>
    <t>UH07463</t>
  </si>
  <si>
    <t>UH07466</t>
  </si>
  <si>
    <t>UH07078</t>
  </si>
  <si>
    <t>UH12455</t>
  </si>
  <si>
    <t>UH12045</t>
  </si>
  <si>
    <t>UH12051</t>
  </si>
  <si>
    <t>UH07259</t>
  </si>
  <si>
    <t>UH07257</t>
  </si>
  <si>
    <t>UH07155</t>
  </si>
  <si>
    <t>UH07452</t>
  </si>
  <si>
    <t>UH07355</t>
  </si>
  <si>
    <t>UH07356</t>
  </si>
  <si>
    <t>UH13001</t>
  </si>
  <si>
    <t>UH13002</t>
  </si>
  <si>
    <t>UH13112</t>
  </si>
  <si>
    <t>UH00530B</t>
  </si>
  <si>
    <t>UH00430B</t>
  </si>
  <si>
    <t>UH00077B</t>
  </si>
  <si>
    <t>UH00330B</t>
  </si>
  <si>
    <t>UH16009B</t>
  </si>
  <si>
    <t>UH12464</t>
  </si>
  <si>
    <t>UH00077</t>
  </si>
  <si>
    <t>UH00530</t>
  </si>
  <si>
    <t>UH00330</t>
  </si>
  <si>
    <t>UH00430</t>
  </si>
  <si>
    <t>UH00518</t>
  </si>
  <si>
    <t>UH00114</t>
  </si>
  <si>
    <t>UH09016</t>
  </si>
  <si>
    <t>UH00172</t>
  </si>
  <si>
    <t>UH12040</t>
  </si>
  <si>
    <t>UH12212</t>
  </si>
  <si>
    <t>UH12109</t>
  </si>
  <si>
    <t>UH12213</t>
  </si>
  <si>
    <t>UH12215B</t>
  </si>
  <si>
    <t>UH12659B</t>
  </si>
  <si>
    <t>UH12215</t>
  </si>
  <si>
    <t>UH12214</t>
  </si>
  <si>
    <t>UH12104</t>
  </si>
  <si>
    <t>UH00103Ni</t>
  </si>
  <si>
    <t>UH00147</t>
  </si>
  <si>
    <t>Fresh n10 umyvadlová stojánková senzorová chrom</t>
  </si>
  <si>
    <t>Infinity umyvadlová stojánková baterie chrom</t>
  </si>
  <si>
    <t>SQ ruční sprchá A53 chrom</t>
  </si>
  <si>
    <t>Rameno sprchové pravoúhlé SQ, chrom</t>
  </si>
  <si>
    <t>Sprcha hlavová Fresh a40, 30x30 cm, chrom</t>
  </si>
  <si>
    <t>SQ 12213 držák nástěnný s 1/2 přípojkou</t>
  </si>
  <si>
    <t>SQ 12215B držák ruční sprchy nástěnný, černý</t>
  </si>
  <si>
    <t>12659B držák nástěnný</t>
  </si>
  <si>
    <t>SQ 12215 držák ruční sprchy nástěnný, chrom</t>
  </si>
  <si>
    <t>SQ 12214 přípojka 1/2 nástěnná</t>
  </si>
  <si>
    <t>Pure hlavová sprcha kulatá 200</t>
  </si>
  <si>
    <t>Elite es20Ni baterie kuchyňská kartáčovaný nikl</t>
  </si>
  <si>
    <t>FRESH dřezová stojánková se sklápěc. výtokem chrom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</si>
</sst>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_-* #,##0.00\ &quot;zł&quot;_-;\-* #,##0.00\ &quot;zł&quot;_-;_-* &quot;-&quot;??\ &quot;zł&quot;_-;_-@_-"/>
    <numFmt numFmtId="166" formatCode="_-* #,##0.00\ _z_ł_-;\-* #,##0.00\ _z_ł_-;_-* &quot;-&quot;??\ _z_ł_-;_-@_-"/>
    <numFmt numFmtId="167" formatCode="#,##0\ &quot;Kč&quot;"/>
  </numFmts>
  <fonts count="6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10"/>
      <name val="Arial CE"/>
      <charset val="238"/>
    </font>
    <font>
      <sz val="11"/>
      <color indexed="52"/>
      <name val="Cambria"/>
      <family val="2"/>
      <charset val="238"/>
    </font>
    <font>
      <b/>
      <sz val="15"/>
      <color indexed="56"/>
      <name val="Cambria"/>
      <family val="2"/>
      <charset val="238"/>
    </font>
    <font>
      <b/>
      <sz val="13"/>
      <color indexed="56"/>
      <name val="Cambria"/>
      <family val="2"/>
      <charset val="238"/>
    </font>
    <font>
      <b/>
      <sz val="11"/>
      <color indexed="56"/>
      <name val="Cambria"/>
      <family val="2"/>
      <charset val="238"/>
    </font>
    <font>
      <sz val="10"/>
      <color indexed="8"/>
      <name val="Arial"/>
      <family val="2"/>
      <charset val="238"/>
    </font>
    <font>
      <sz val="10"/>
      <name val="Myriad Web Pro"/>
      <charset val="238"/>
    </font>
    <font>
      <sz val="12"/>
      <name val="Times New Roman"/>
      <family val="1"/>
      <charset val="238"/>
    </font>
    <font>
      <sz val="11"/>
      <color indexed="8"/>
      <name val="Cambria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3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  <charset val="238"/>
    </font>
    <font>
      <sz val="19"/>
      <color indexed="4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2"/>
      <charset val="238"/>
      <scheme val="major"/>
    </font>
    <font>
      <sz val="11"/>
      <color theme="0"/>
      <name val="Calibri"/>
      <family val="2"/>
      <charset val="238"/>
      <scheme val="minor"/>
    </font>
    <font>
      <sz val="11"/>
      <color theme="0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3F3F76"/>
      <name val="Cambria"/>
      <family val="2"/>
      <charset val="238"/>
      <scheme val="major"/>
    </font>
    <font>
      <b/>
      <sz val="11"/>
      <color rgb="FF3F3F3F"/>
      <name val="Cambria"/>
      <family val="2"/>
      <charset val="238"/>
      <scheme val="major"/>
    </font>
    <font>
      <sz val="11"/>
      <color rgb="FF006100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mbria"/>
      <family val="2"/>
      <charset val="238"/>
      <scheme val="maj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5"/>
      <color theme="3"/>
      <name val="Cambria"/>
      <family val="2"/>
      <charset val="238"/>
      <scheme val="major"/>
    </font>
    <font>
      <b/>
      <sz val="13"/>
      <color theme="3"/>
      <name val="Cambria"/>
      <family val="2"/>
      <charset val="238"/>
      <scheme val="major"/>
    </font>
    <font>
      <b/>
      <sz val="11"/>
      <color theme="3"/>
      <name val="Cambria"/>
      <family val="2"/>
      <charset val="238"/>
      <scheme val="major"/>
    </font>
    <font>
      <b/>
      <sz val="18"/>
      <color theme="3"/>
      <name val="Cambria"/>
      <family val="2"/>
      <charset val="238"/>
      <scheme val="major"/>
    </font>
    <font>
      <sz val="11"/>
      <color indexed="60"/>
      <name val="Cambria"/>
      <family val="2"/>
      <charset val="238"/>
      <scheme val="major"/>
    </font>
    <font>
      <sz val="11"/>
      <color indexed="6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b/>
      <sz val="11"/>
      <color indexed="52"/>
      <name val="Cambria"/>
      <family val="2"/>
      <charset val="238"/>
      <scheme val="maj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mbria"/>
      <family val="2"/>
      <charset val="238"/>
      <scheme val="major"/>
    </font>
    <font>
      <i/>
      <sz val="11"/>
      <color rgb="FF7F7F7F"/>
      <name val="Cambria"/>
      <family val="2"/>
      <charset val="238"/>
      <scheme val="major"/>
    </font>
    <font>
      <sz val="11"/>
      <color rgb="FFFF0000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indexed="52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9C0006"/>
      <name val="Cambria"/>
      <family val="2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270">
        <stop position="0">
          <color rgb="FF810102"/>
        </stop>
        <stop position="1">
          <color rgb="FFFD0002"/>
        </stop>
      </gradientFill>
    </fill>
  </fills>
  <borders count="2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29">
    <xf numFmtId="0" fontId="0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3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31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3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7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36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16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3" borderId="19" applyNumberFormat="0" applyAlignment="0" applyProtection="0"/>
    <xf numFmtId="0" fontId="31" fillId="3" borderId="19" applyNumberFormat="0" applyAlignment="0" applyProtection="0"/>
    <xf numFmtId="0" fontId="31" fillId="39" borderId="19" applyNumberFormat="0" applyAlignment="0" applyProtection="0"/>
    <xf numFmtId="0" fontId="31" fillId="39" borderId="19" applyNumberFormat="0" applyAlignment="0" applyProtection="0"/>
    <xf numFmtId="0" fontId="31" fillId="39" borderId="19" applyNumberFormat="0" applyAlignment="0" applyProtection="0"/>
    <xf numFmtId="0" fontId="31" fillId="39" borderId="19" applyNumberFormat="0" applyAlignment="0" applyProtection="0"/>
    <xf numFmtId="0" fontId="32" fillId="3" borderId="20" applyNumberFormat="0" applyAlignment="0" applyProtection="0"/>
    <xf numFmtId="0" fontId="32" fillId="3" borderId="20" applyNumberFormat="0" applyAlignment="0" applyProtection="0"/>
    <xf numFmtId="0" fontId="32" fillId="40" borderId="20" applyNumberFormat="0" applyAlignment="0" applyProtection="0"/>
    <xf numFmtId="0" fontId="32" fillId="40" borderId="20" applyNumberFormat="0" applyAlignment="0" applyProtection="0"/>
    <xf numFmtId="0" fontId="32" fillId="40" borderId="20" applyNumberFormat="0" applyAlignment="0" applyProtection="0"/>
    <xf numFmtId="0" fontId="32" fillId="40" borderId="20" applyNumberFormat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35" fillId="41" borderId="21" applyNumberFormat="0" applyAlignment="0" applyProtection="0"/>
    <xf numFmtId="0" fontId="35" fillId="41" borderId="21" applyNumberFormat="0" applyAlignment="0" applyProtection="0"/>
    <xf numFmtId="0" fontId="35" fillId="41" borderId="21" applyNumberFormat="0" applyAlignment="0" applyProtection="0"/>
    <xf numFmtId="0" fontId="35" fillId="41" borderId="21" applyNumberFormat="0" applyAlignment="0" applyProtection="0"/>
    <xf numFmtId="0" fontId="35" fillId="41" borderId="21" applyNumberFormat="0" applyAlignment="0" applyProtection="0"/>
    <xf numFmtId="0" fontId="36" fillId="41" borderId="21" applyNumberFormat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6" applyNumberFormat="0" applyFill="0" applyAlignment="0" applyProtection="0"/>
    <xf numFmtId="0" fontId="5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49" fillId="3" borderId="19" applyNumberFormat="0" applyAlignment="0" applyProtection="0"/>
    <xf numFmtId="0" fontId="49" fillId="3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0" fontId="1" fillId="43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4" fontId="20" fillId="11" borderId="9" applyNumberFormat="0" applyProtection="0">
      <alignment vertical="center"/>
    </xf>
    <xf numFmtId="4" fontId="20" fillId="11" borderId="9" applyNumberFormat="0" applyProtection="0">
      <alignment vertical="center"/>
    </xf>
    <xf numFmtId="4" fontId="20" fillId="11" borderId="9" applyNumberFormat="0" applyProtection="0">
      <alignment vertical="center"/>
    </xf>
    <xf numFmtId="4" fontId="20" fillId="11" borderId="9" applyNumberFormat="0" applyProtection="0">
      <alignment vertical="center"/>
    </xf>
    <xf numFmtId="4" fontId="20" fillId="11" borderId="9" applyNumberFormat="0" applyProtection="0">
      <alignment vertical="center"/>
    </xf>
    <xf numFmtId="4" fontId="20" fillId="11" borderId="9" applyNumberFormat="0" applyProtection="0">
      <alignment vertical="center"/>
    </xf>
    <xf numFmtId="4" fontId="21" fillId="20" borderId="9" applyNumberFormat="0" applyProtection="0">
      <alignment vertical="center"/>
    </xf>
    <xf numFmtId="4" fontId="21" fillId="20" borderId="9" applyNumberFormat="0" applyProtection="0">
      <alignment vertical="center"/>
    </xf>
    <xf numFmtId="4" fontId="21" fillId="20" borderId="9" applyNumberFormat="0" applyProtection="0">
      <alignment vertical="center"/>
    </xf>
    <xf numFmtId="4" fontId="21" fillId="20" borderId="9" applyNumberFormat="0" applyProtection="0">
      <alignment vertical="center"/>
    </xf>
    <xf numFmtId="4" fontId="21" fillId="20" borderId="9" applyNumberFormat="0" applyProtection="0">
      <alignment vertical="center"/>
    </xf>
    <xf numFmtId="4" fontId="21" fillId="20" borderId="9" applyNumberFormat="0" applyProtection="0">
      <alignment vertical="center"/>
    </xf>
    <xf numFmtId="4" fontId="20" fillId="20" borderId="9" applyNumberFormat="0" applyProtection="0">
      <alignment horizontal="left" vertical="center"/>
    </xf>
    <xf numFmtId="4" fontId="20" fillId="20" borderId="9" applyNumberFormat="0" applyProtection="0">
      <alignment horizontal="left" vertical="center"/>
    </xf>
    <xf numFmtId="4" fontId="20" fillId="20" borderId="9" applyNumberFormat="0" applyProtection="0">
      <alignment horizontal="left" vertical="center"/>
    </xf>
    <xf numFmtId="4" fontId="20" fillId="20" borderId="9" applyNumberFormat="0" applyProtection="0">
      <alignment horizontal="left" vertical="center"/>
    </xf>
    <xf numFmtId="4" fontId="20" fillId="20" borderId="9" applyNumberFormat="0" applyProtection="0">
      <alignment horizontal="left" vertical="center"/>
    </xf>
    <xf numFmtId="4" fontId="20" fillId="20" borderId="9" applyNumberFormat="0" applyProtection="0">
      <alignment horizontal="left" vertical="center"/>
    </xf>
    <xf numFmtId="0" fontId="20" fillId="20" borderId="9" applyNumberFormat="0" applyProtection="0">
      <alignment horizontal="left" vertical="top"/>
    </xf>
    <xf numFmtId="0" fontId="20" fillId="20" borderId="9" applyNumberFormat="0" applyProtection="0">
      <alignment horizontal="left" vertical="top"/>
    </xf>
    <xf numFmtId="0" fontId="20" fillId="20" borderId="9" applyNumberFormat="0" applyProtection="0">
      <alignment horizontal="left" vertical="top"/>
    </xf>
    <xf numFmtId="0" fontId="20" fillId="20" borderId="9" applyNumberFormat="0" applyProtection="0">
      <alignment horizontal="left" vertical="top"/>
    </xf>
    <xf numFmtId="0" fontId="20" fillId="20" borderId="9" applyNumberFormat="0" applyProtection="0">
      <alignment horizontal="left" vertical="top"/>
    </xf>
    <xf numFmtId="0" fontId="20" fillId="20" borderId="9" applyNumberFormat="0" applyProtection="0">
      <alignment horizontal="left" vertical="top"/>
    </xf>
    <xf numFmtId="4" fontId="16" fillId="4" borderId="9" applyNumberFormat="0" applyProtection="0">
      <alignment horizontal="right" vertical="center"/>
    </xf>
    <xf numFmtId="4" fontId="16" fillId="4" borderId="9" applyNumberFormat="0" applyProtection="0">
      <alignment horizontal="right" vertical="center"/>
    </xf>
    <xf numFmtId="4" fontId="16" fillId="4" borderId="9" applyNumberFormat="0" applyProtection="0">
      <alignment horizontal="right" vertical="center"/>
    </xf>
    <xf numFmtId="4" fontId="16" fillId="4" borderId="9" applyNumberFormat="0" applyProtection="0">
      <alignment horizontal="right" vertical="center"/>
    </xf>
    <xf numFmtId="4" fontId="16" fillId="4" borderId="9" applyNumberFormat="0" applyProtection="0">
      <alignment horizontal="right" vertical="center"/>
    </xf>
    <xf numFmtId="4" fontId="16" fillId="4" borderId="9" applyNumberFormat="0" applyProtection="0">
      <alignment horizontal="right" vertical="center"/>
    </xf>
    <xf numFmtId="4" fontId="16" fillId="8" borderId="9" applyNumberFormat="0" applyProtection="0">
      <alignment horizontal="right" vertical="center"/>
    </xf>
    <xf numFmtId="4" fontId="16" fillId="8" borderId="9" applyNumberFormat="0" applyProtection="0">
      <alignment horizontal="right" vertical="center"/>
    </xf>
    <xf numFmtId="4" fontId="16" fillId="8" borderId="9" applyNumberFormat="0" applyProtection="0">
      <alignment horizontal="right" vertical="center"/>
    </xf>
    <xf numFmtId="4" fontId="16" fillId="8" borderId="9" applyNumberFormat="0" applyProtection="0">
      <alignment horizontal="right" vertical="center"/>
    </xf>
    <xf numFmtId="4" fontId="16" fillId="8" borderId="9" applyNumberFormat="0" applyProtection="0">
      <alignment horizontal="right" vertical="center"/>
    </xf>
    <xf numFmtId="4" fontId="16" fillId="8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0" borderId="9" applyNumberFormat="0" applyProtection="0">
      <alignment horizontal="right" vertical="center"/>
    </xf>
    <xf numFmtId="4" fontId="16" fillId="10" borderId="9" applyNumberFormat="0" applyProtection="0">
      <alignment horizontal="right" vertical="center"/>
    </xf>
    <xf numFmtId="4" fontId="16" fillId="10" borderId="9" applyNumberFormat="0" applyProtection="0">
      <alignment horizontal="right" vertical="center"/>
    </xf>
    <xf numFmtId="4" fontId="16" fillId="10" borderId="9" applyNumberFormat="0" applyProtection="0">
      <alignment horizontal="right" vertical="center"/>
    </xf>
    <xf numFmtId="4" fontId="16" fillId="10" borderId="9" applyNumberFormat="0" applyProtection="0">
      <alignment horizontal="right" vertical="center"/>
    </xf>
    <xf numFmtId="4" fontId="16" fillId="10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9" borderId="9" applyNumberFormat="0" applyProtection="0">
      <alignment horizontal="right" vertical="center"/>
    </xf>
    <xf numFmtId="4" fontId="16" fillId="19" borderId="9" applyNumberFormat="0" applyProtection="0">
      <alignment horizontal="right" vertical="center"/>
    </xf>
    <xf numFmtId="4" fontId="16" fillId="19" borderId="9" applyNumberFormat="0" applyProtection="0">
      <alignment horizontal="right" vertical="center"/>
    </xf>
    <xf numFmtId="4" fontId="16" fillId="19" borderId="9" applyNumberFormat="0" applyProtection="0">
      <alignment horizontal="right" vertical="center"/>
    </xf>
    <xf numFmtId="4" fontId="16" fillId="19" borderId="9" applyNumberFormat="0" applyProtection="0">
      <alignment horizontal="right" vertical="center"/>
    </xf>
    <xf numFmtId="4" fontId="16" fillId="19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6" fillId="21" borderId="9" applyNumberFormat="0" applyProtection="0">
      <alignment horizontal="right" vertical="center"/>
    </xf>
    <xf numFmtId="4" fontId="16" fillId="21" borderId="9" applyNumberFormat="0" applyProtection="0">
      <alignment horizontal="right" vertical="center"/>
    </xf>
    <xf numFmtId="4" fontId="16" fillId="21" borderId="9" applyNumberFormat="0" applyProtection="0">
      <alignment horizontal="right" vertical="center"/>
    </xf>
    <xf numFmtId="4" fontId="16" fillId="21" borderId="9" applyNumberFormat="0" applyProtection="0">
      <alignment horizontal="right" vertical="center"/>
    </xf>
    <xf numFmtId="4" fontId="16" fillId="21" borderId="9" applyNumberFormat="0" applyProtection="0">
      <alignment horizontal="right" vertical="center"/>
    </xf>
    <xf numFmtId="4" fontId="16" fillId="21" borderId="9" applyNumberFormat="0" applyProtection="0">
      <alignment horizontal="right" vertical="center"/>
    </xf>
    <xf numFmtId="4" fontId="16" fillId="9" borderId="9" applyNumberFormat="0" applyProtection="0">
      <alignment horizontal="right" vertical="center"/>
    </xf>
    <xf numFmtId="4" fontId="16" fillId="9" borderId="9" applyNumberFormat="0" applyProtection="0">
      <alignment horizontal="right" vertical="center"/>
    </xf>
    <xf numFmtId="4" fontId="16" fillId="9" borderId="9" applyNumberFormat="0" applyProtection="0">
      <alignment horizontal="right" vertical="center"/>
    </xf>
    <xf numFmtId="4" fontId="16" fillId="9" borderId="9" applyNumberFormat="0" applyProtection="0">
      <alignment horizontal="right" vertical="center"/>
    </xf>
    <xf numFmtId="4" fontId="16" fillId="9" borderId="9" applyNumberFormat="0" applyProtection="0">
      <alignment horizontal="right" vertical="center"/>
    </xf>
    <xf numFmtId="4" fontId="16" fillId="9" borderId="9" applyNumberFormat="0" applyProtection="0">
      <alignment horizontal="right" vertical="center"/>
    </xf>
    <xf numFmtId="4" fontId="20" fillId="22" borderId="10" applyNumberFormat="0" applyProtection="0">
      <alignment horizontal="left" vertical="center"/>
    </xf>
    <xf numFmtId="4" fontId="20" fillId="22" borderId="10" applyNumberFormat="0" applyProtection="0">
      <alignment horizontal="left" vertical="center"/>
    </xf>
    <xf numFmtId="4" fontId="20" fillId="22" borderId="10" applyNumberFormat="0" applyProtection="0">
      <alignment horizontal="left" vertical="center"/>
    </xf>
    <xf numFmtId="4" fontId="20" fillId="22" borderId="10" applyNumberFormat="0" applyProtection="0">
      <alignment horizontal="left" vertical="center"/>
    </xf>
    <xf numFmtId="4" fontId="20" fillId="22" borderId="10" applyNumberFormat="0" applyProtection="0">
      <alignment horizontal="left" vertical="center"/>
    </xf>
    <xf numFmtId="4" fontId="20" fillId="22" borderId="10" applyNumberFormat="0" applyProtection="0">
      <alignment horizontal="left" vertical="center"/>
    </xf>
    <xf numFmtId="4" fontId="16" fillId="23" borderId="0" applyNumberFormat="0" applyProtection="0">
      <alignment horizontal="left" vertical="center"/>
    </xf>
    <xf numFmtId="4" fontId="16" fillId="23" borderId="0" applyNumberFormat="0" applyProtection="0">
      <alignment horizontal="left" vertical="center"/>
    </xf>
    <xf numFmtId="4" fontId="16" fillId="23" borderId="0" applyNumberFormat="0" applyProtection="0">
      <alignment horizontal="left" vertical="center"/>
    </xf>
    <xf numFmtId="4" fontId="16" fillId="23" borderId="0" applyNumberFormat="0" applyProtection="0">
      <alignment horizontal="left" vertical="center"/>
    </xf>
    <xf numFmtId="4" fontId="16" fillId="23" borderId="0" applyNumberFormat="0" applyProtection="0">
      <alignment horizontal="left" vertical="center"/>
    </xf>
    <xf numFmtId="4" fontId="16" fillId="23" borderId="0" applyNumberFormat="0" applyProtection="0">
      <alignment horizontal="left" vertical="center"/>
    </xf>
    <xf numFmtId="4" fontId="22" fillId="24" borderId="0" applyNumberFormat="0" applyProtection="0">
      <alignment horizontal="left" vertical="center"/>
    </xf>
    <xf numFmtId="4" fontId="22" fillId="24" borderId="0" applyNumberFormat="0" applyProtection="0">
      <alignment horizontal="left" vertical="center"/>
    </xf>
    <xf numFmtId="4" fontId="22" fillId="24" borderId="0" applyNumberFormat="0" applyProtection="0">
      <alignment horizontal="left" vertical="center"/>
    </xf>
    <xf numFmtId="4" fontId="22" fillId="24" borderId="0" applyNumberFormat="0" applyProtection="0">
      <alignment horizontal="left" vertical="center"/>
    </xf>
    <xf numFmtId="4" fontId="16" fillId="25" borderId="9" applyNumberFormat="0" applyProtection="0">
      <alignment horizontal="right" vertical="center"/>
    </xf>
    <xf numFmtId="4" fontId="16" fillId="25" borderId="9" applyNumberFormat="0" applyProtection="0">
      <alignment horizontal="right" vertical="center"/>
    </xf>
    <xf numFmtId="4" fontId="16" fillId="25" borderId="9" applyNumberFormat="0" applyProtection="0">
      <alignment horizontal="right" vertical="center"/>
    </xf>
    <xf numFmtId="4" fontId="16" fillId="25" borderId="9" applyNumberFormat="0" applyProtection="0">
      <alignment horizontal="right" vertical="center"/>
    </xf>
    <xf numFmtId="4" fontId="16" fillId="25" borderId="9" applyNumberFormat="0" applyProtection="0">
      <alignment horizontal="right" vertical="center"/>
    </xf>
    <xf numFmtId="4" fontId="16" fillId="25" borderId="9" applyNumberFormat="0" applyProtection="0">
      <alignment horizontal="right" vertical="center"/>
    </xf>
    <xf numFmtId="4" fontId="16" fillId="23" borderId="0" applyNumberFormat="0" applyProtection="0">
      <alignment horizontal="left" vertical="center"/>
    </xf>
    <xf numFmtId="4" fontId="16" fillId="23" borderId="0" applyNumberFormat="0" applyProtection="0">
      <alignment horizontal="left" vertical="center"/>
    </xf>
    <xf numFmtId="4" fontId="16" fillId="23" borderId="0" applyNumberFormat="0" applyProtection="0">
      <alignment horizontal="left" vertical="center"/>
    </xf>
    <xf numFmtId="4" fontId="16" fillId="23" borderId="0" applyNumberFormat="0" applyProtection="0">
      <alignment horizontal="left" vertical="center"/>
    </xf>
    <xf numFmtId="4" fontId="16" fillId="26" borderId="0" applyNumberFormat="0" applyProtection="0">
      <alignment horizontal="left" vertical="center"/>
    </xf>
    <xf numFmtId="4" fontId="16" fillId="26" borderId="0" applyNumberFormat="0" applyProtection="0">
      <alignment horizontal="left" vertical="center"/>
    </xf>
    <xf numFmtId="4" fontId="16" fillId="26" borderId="0" applyNumberFormat="0" applyProtection="0">
      <alignment horizontal="left" vertical="center"/>
    </xf>
    <xf numFmtId="4" fontId="16" fillId="26" borderId="0" applyNumberFormat="0" applyProtection="0">
      <alignment horizontal="left" vertical="center"/>
    </xf>
    <xf numFmtId="0" fontId="3" fillId="24" borderId="9" applyNumberFormat="0" applyProtection="0">
      <alignment horizontal="left" vertical="center"/>
    </xf>
    <xf numFmtId="0" fontId="3" fillId="24" borderId="9" applyNumberFormat="0" applyProtection="0">
      <alignment horizontal="left" vertical="center"/>
    </xf>
    <xf numFmtId="0" fontId="3" fillId="24" borderId="9" applyNumberFormat="0" applyProtection="0">
      <alignment horizontal="left" vertical="center"/>
    </xf>
    <xf numFmtId="0" fontId="3" fillId="24" borderId="9" applyNumberFormat="0" applyProtection="0">
      <alignment horizontal="left" vertical="center"/>
    </xf>
    <xf numFmtId="0" fontId="3" fillId="24" borderId="9" applyNumberFormat="0" applyProtection="0">
      <alignment horizontal="left" vertical="top"/>
    </xf>
    <xf numFmtId="0" fontId="3" fillId="24" borderId="9" applyNumberFormat="0" applyProtection="0">
      <alignment horizontal="left" vertical="top"/>
    </xf>
    <xf numFmtId="0" fontId="3" fillId="24" borderId="9" applyNumberFormat="0" applyProtection="0">
      <alignment horizontal="left" vertical="top"/>
    </xf>
    <xf numFmtId="0" fontId="3" fillId="24" borderId="9" applyNumberFormat="0" applyProtection="0">
      <alignment horizontal="left" vertical="top"/>
    </xf>
    <xf numFmtId="0" fontId="3" fillId="26" borderId="9" applyNumberFormat="0" applyProtection="0">
      <alignment horizontal="left" vertical="center"/>
    </xf>
    <xf numFmtId="0" fontId="3" fillId="26" borderId="9" applyNumberFormat="0" applyProtection="0">
      <alignment horizontal="left" vertical="center"/>
    </xf>
    <xf numFmtId="0" fontId="3" fillId="26" borderId="9" applyNumberFormat="0" applyProtection="0">
      <alignment horizontal="left" vertical="center"/>
    </xf>
    <xf numFmtId="0" fontId="3" fillId="26" borderId="9" applyNumberFormat="0" applyProtection="0">
      <alignment horizontal="left" vertical="center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0" fontId="3" fillId="27" borderId="9" applyNumberFormat="0" applyProtection="0">
      <alignment horizontal="left" vertical="center"/>
    </xf>
    <xf numFmtId="0" fontId="3" fillId="27" borderId="9" applyNumberFormat="0" applyProtection="0">
      <alignment horizontal="left" vertical="center"/>
    </xf>
    <xf numFmtId="0" fontId="3" fillId="27" borderId="9" applyNumberFormat="0" applyProtection="0">
      <alignment horizontal="left" vertical="center"/>
    </xf>
    <xf numFmtId="0" fontId="3" fillId="27" borderId="9" applyNumberFormat="0" applyProtection="0">
      <alignment horizontal="left" vertical="center"/>
    </xf>
    <xf numFmtId="0" fontId="3" fillId="27" borderId="9" applyNumberFormat="0" applyProtection="0">
      <alignment horizontal="left" vertical="top"/>
    </xf>
    <xf numFmtId="0" fontId="3" fillId="27" borderId="9" applyNumberFormat="0" applyProtection="0">
      <alignment horizontal="left" vertical="top"/>
    </xf>
    <xf numFmtId="0" fontId="3" fillId="27" borderId="9" applyNumberFormat="0" applyProtection="0">
      <alignment horizontal="left" vertical="top"/>
    </xf>
    <xf numFmtId="0" fontId="3" fillId="27" borderId="9" applyNumberFormat="0" applyProtection="0">
      <alignment horizontal="left" vertical="top"/>
    </xf>
    <xf numFmtId="0" fontId="3" fillId="28" borderId="9" applyNumberFormat="0" applyProtection="0">
      <alignment horizontal="left" vertical="center"/>
    </xf>
    <xf numFmtId="0" fontId="3" fillId="28" borderId="9" applyNumberFormat="0" applyProtection="0">
      <alignment horizontal="left" vertical="center"/>
    </xf>
    <xf numFmtId="0" fontId="3" fillId="28" borderId="9" applyNumberFormat="0" applyProtection="0">
      <alignment horizontal="left" vertical="center"/>
    </xf>
    <xf numFmtId="0" fontId="3" fillId="28" borderId="9" applyNumberFormat="0" applyProtection="0">
      <alignment horizontal="left" vertical="center"/>
    </xf>
    <xf numFmtId="0" fontId="3" fillId="28" borderId="9" applyNumberFormat="0" applyProtection="0">
      <alignment horizontal="left" vertical="top"/>
    </xf>
    <xf numFmtId="0" fontId="3" fillId="28" borderId="9" applyNumberFormat="0" applyProtection="0">
      <alignment horizontal="left" vertical="top"/>
    </xf>
    <xf numFmtId="0" fontId="3" fillId="28" borderId="9" applyNumberFormat="0" applyProtection="0">
      <alignment horizontal="left" vertical="top"/>
    </xf>
    <xf numFmtId="0" fontId="3" fillId="28" borderId="9" applyNumberFormat="0" applyProtection="0">
      <alignment horizontal="left" vertical="top"/>
    </xf>
    <xf numFmtId="4" fontId="20" fillId="26" borderId="0" applyNumberFormat="0" applyProtection="0">
      <alignment horizontal="left" vertical="center"/>
    </xf>
    <xf numFmtId="4" fontId="20" fillId="26" borderId="0" applyNumberFormat="0" applyProtection="0">
      <alignment horizontal="left" vertical="center"/>
    </xf>
    <xf numFmtId="4" fontId="20" fillId="26" borderId="0" applyNumberFormat="0" applyProtection="0">
      <alignment horizontal="left" vertical="center"/>
    </xf>
    <xf numFmtId="4" fontId="20" fillId="26" borderId="0" applyNumberFormat="0" applyProtection="0">
      <alignment horizontal="left" vertical="center"/>
    </xf>
    <xf numFmtId="4" fontId="20" fillId="26" borderId="0" applyNumberFormat="0" applyProtection="0">
      <alignment horizontal="left" vertical="center"/>
    </xf>
    <xf numFmtId="4" fontId="20" fillId="26" borderId="0" applyNumberFormat="0" applyProtection="0">
      <alignment horizontal="left" vertical="center"/>
    </xf>
    <xf numFmtId="4" fontId="16" fillId="29" borderId="9" applyNumberFormat="0" applyProtection="0">
      <alignment vertical="center"/>
    </xf>
    <xf numFmtId="4" fontId="16" fillId="29" borderId="9" applyNumberFormat="0" applyProtection="0">
      <alignment vertical="center"/>
    </xf>
    <xf numFmtId="4" fontId="16" fillId="29" borderId="9" applyNumberFormat="0" applyProtection="0">
      <alignment vertical="center"/>
    </xf>
    <xf numFmtId="4" fontId="16" fillId="29" borderId="9" applyNumberFormat="0" applyProtection="0">
      <alignment vertical="center"/>
    </xf>
    <xf numFmtId="4" fontId="16" fillId="29" borderId="9" applyNumberFormat="0" applyProtection="0">
      <alignment vertical="center"/>
    </xf>
    <xf numFmtId="4" fontId="16" fillId="29" borderId="9" applyNumberFormat="0" applyProtection="0">
      <alignment vertical="center"/>
    </xf>
    <xf numFmtId="4" fontId="23" fillId="29" borderId="9" applyNumberFormat="0" applyProtection="0">
      <alignment vertical="center"/>
    </xf>
    <xf numFmtId="4" fontId="23" fillId="29" borderId="9" applyNumberFormat="0" applyProtection="0">
      <alignment vertical="center"/>
    </xf>
    <xf numFmtId="4" fontId="23" fillId="29" borderId="9" applyNumberFormat="0" applyProtection="0">
      <alignment vertical="center"/>
    </xf>
    <xf numFmtId="4" fontId="23" fillId="29" borderId="9" applyNumberFormat="0" applyProtection="0">
      <alignment vertical="center"/>
    </xf>
    <xf numFmtId="4" fontId="23" fillId="29" borderId="9" applyNumberFormat="0" applyProtection="0">
      <alignment vertical="center"/>
    </xf>
    <xf numFmtId="4" fontId="23" fillId="29" borderId="9" applyNumberFormat="0" applyProtection="0">
      <alignment vertical="center"/>
    </xf>
    <xf numFmtId="4" fontId="16" fillId="29" borderId="9" applyNumberFormat="0" applyProtection="0">
      <alignment horizontal="left" vertical="center"/>
    </xf>
    <xf numFmtId="4" fontId="16" fillId="29" borderId="9" applyNumberFormat="0" applyProtection="0">
      <alignment horizontal="left" vertical="center"/>
    </xf>
    <xf numFmtId="4" fontId="16" fillId="29" borderId="9" applyNumberFormat="0" applyProtection="0">
      <alignment horizontal="left" vertical="center"/>
    </xf>
    <xf numFmtId="4" fontId="16" fillId="29" borderId="9" applyNumberFormat="0" applyProtection="0">
      <alignment horizontal="left" vertical="center"/>
    </xf>
    <xf numFmtId="4" fontId="16" fillId="29" borderId="9" applyNumberFormat="0" applyProtection="0">
      <alignment horizontal="left" vertical="center"/>
    </xf>
    <xf numFmtId="4" fontId="16" fillId="29" borderId="9" applyNumberFormat="0" applyProtection="0">
      <alignment horizontal="left" vertical="center"/>
    </xf>
    <xf numFmtId="0" fontId="16" fillId="29" borderId="9" applyNumberFormat="0" applyProtection="0">
      <alignment horizontal="left" vertical="top"/>
    </xf>
    <xf numFmtId="0" fontId="16" fillId="29" borderId="9" applyNumberFormat="0" applyProtection="0">
      <alignment horizontal="left" vertical="top"/>
    </xf>
    <xf numFmtId="0" fontId="16" fillId="29" borderId="9" applyNumberFormat="0" applyProtection="0">
      <alignment horizontal="left" vertical="top"/>
    </xf>
    <xf numFmtId="0" fontId="16" fillId="29" borderId="9" applyNumberFormat="0" applyProtection="0">
      <alignment horizontal="left" vertical="top"/>
    </xf>
    <xf numFmtId="0" fontId="16" fillId="29" borderId="9" applyNumberFormat="0" applyProtection="0">
      <alignment horizontal="left" vertical="top"/>
    </xf>
    <xf numFmtId="0" fontId="16" fillId="29" borderId="9" applyNumberFormat="0" applyProtection="0">
      <alignment horizontal="left" vertical="top"/>
    </xf>
    <xf numFmtId="4" fontId="16" fillId="23" borderId="9" applyNumberFormat="0" applyProtection="0">
      <alignment horizontal="right" vertical="center"/>
    </xf>
    <xf numFmtId="4" fontId="16" fillId="23" borderId="9" applyNumberFormat="0" applyProtection="0">
      <alignment horizontal="right" vertical="center"/>
    </xf>
    <xf numFmtId="4" fontId="16" fillId="23" borderId="9" applyNumberFormat="0" applyProtection="0">
      <alignment horizontal="right" vertical="center"/>
    </xf>
    <xf numFmtId="4" fontId="16" fillId="23" borderId="9" applyNumberFormat="0" applyProtection="0">
      <alignment horizontal="right" vertical="center"/>
    </xf>
    <xf numFmtId="4" fontId="16" fillId="23" borderId="9" applyNumberFormat="0" applyProtection="0">
      <alignment horizontal="right" vertical="center"/>
    </xf>
    <xf numFmtId="4" fontId="16" fillId="23" borderId="9" applyNumberFormat="0" applyProtection="0">
      <alignment horizontal="right" vertical="center"/>
    </xf>
    <xf numFmtId="4" fontId="23" fillId="23" borderId="9" applyNumberFormat="0" applyProtection="0">
      <alignment horizontal="right" vertical="center"/>
    </xf>
    <xf numFmtId="4" fontId="23" fillId="23" borderId="9" applyNumberFormat="0" applyProtection="0">
      <alignment horizontal="right" vertical="center"/>
    </xf>
    <xf numFmtId="4" fontId="23" fillId="23" borderId="9" applyNumberFormat="0" applyProtection="0">
      <alignment horizontal="right" vertical="center"/>
    </xf>
    <xf numFmtId="4" fontId="23" fillId="23" borderId="9" applyNumberFormat="0" applyProtection="0">
      <alignment horizontal="right" vertical="center"/>
    </xf>
    <xf numFmtId="4" fontId="23" fillId="23" borderId="9" applyNumberFormat="0" applyProtection="0">
      <alignment horizontal="right" vertical="center"/>
    </xf>
    <xf numFmtId="4" fontId="23" fillId="23" borderId="9" applyNumberFormat="0" applyProtection="0">
      <alignment horizontal="right" vertical="center"/>
    </xf>
    <xf numFmtId="4" fontId="16" fillId="25" borderId="9" applyNumberFormat="0" applyProtection="0">
      <alignment horizontal="left" vertical="center"/>
    </xf>
    <xf numFmtId="4" fontId="16" fillId="25" borderId="9" applyNumberFormat="0" applyProtection="0">
      <alignment horizontal="left" vertical="center"/>
    </xf>
    <xf numFmtId="4" fontId="16" fillId="25" borderId="9" applyNumberFormat="0" applyProtection="0">
      <alignment horizontal="left" vertical="center"/>
    </xf>
    <xf numFmtId="4" fontId="16" fillId="25" borderId="9" applyNumberFormat="0" applyProtection="0">
      <alignment horizontal="left" vertical="center"/>
    </xf>
    <xf numFmtId="4" fontId="16" fillId="25" borderId="9" applyNumberFormat="0" applyProtection="0">
      <alignment horizontal="left" vertical="center"/>
    </xf>
    <xf numFmtId="4" fontId="16" fillId="25" borderId="9" applyNumberFormat="0" applyProtection="0">
      <alignment horizontal="left" vertical="center"/>
    </xf>
    <xf numFmtId="0" fontId="16" fillId="26" borderId="9" applyNumberFormat="0" applyProtection="0">
      <alignment horizontal="left" vertical="top"/>
    </xf>
    <xf numFmtId="0" fontId="16" fillId="26" borderId="9" applyNumberFormat="0" applyProtection="0">
      <alignment horizontal="left" vertical="top"/>
    </xf>
    <xf numFmtId="0" fontId="16" fillId="26" borderId="9" applyNumberFormat="0" applyProtection="0">
      <alignment horizontal="left" vertical="top"/>
    </xf>
    <xf numFmtId="0" fontId="16" fillId="26" borderId="9" applyNumberFormat="0" applyProtection="0">
      <alignment horizontal="left" vertical="top"/>
    </xf>
    <xf numFmtId="0" fontId="16" fillId="26" borderId="9" applyNumberFormat="0" applyProtection="0">
      <alignment horizontal="left" vertical="top"/>
    </xf>
    <xf numFmtId="0" fontId="16" fillId="26" borderId="9" applyNumberFormat="0" applyProtection="0">
      <alignment horizontal="left" vertical="top"/>
    </xf>
    <xf numFmtId="4" fontId="24" fillId="26" borderId="11" applyNumberFormat="0" applyProtection="0">
      <alignment horizontal="left" vertical="center"/>
    </xf>
    <xf numFmtId="4" fontId="24" fillId="26" borderId="11" applyNumberFormat="0" applyProtection="0">
      <alignment horizontal="left" vertical="center"/>
    </xf>
    <xf numFmtId="4" fontId="24" fillId="26" borderId="11" applyNumberFormat="0" applyProtection="0">
      <alignment horizontal="left" vertical="center"/>
    </xf>
    <xf numFmtId="4" fontId="24" fillId="26" borderId="11" applyNumberFormat="0" applyProtection="0">
      <alignment horizontal="left" vertical="center"/>
    </xf>
    <xf numFmtId="4" fontId="25" fillId="23" borderId="9" applyNumberFormat="0" applyProtection="0">
      <alignment horizontal="right" vertical="center"/>
    </xf>
    <xf numFmtId="4" fontId="25" fillId="23" borderId="9" applyNumberFormat="0" applyProtection="0">
      <alignment horizontal="right" vertical="center"/>
    </xf>
    <xf numFmtId="4" fontId="25" fillId="23" borderId="9" applyNumberFormat="0" applyProtection="0">
      <alignment horizontal="right" vertical="center"/>
    </xf>
    <xf numFmtId="4" fontId="25" fillId="23" borderId="9" applyNumberFormat="0" applyProtection="0">
      <alignment horizontal="right" vertical="center"/>
    </xf>
    <xf numFmtId="4" fontId="25" fillId="23" borderId="9" applyNumberFormat="0" applyProtection="0">
      <alignment horizontal="right" vertical="center"/>
    </xf>
    <xf numFmtId="4" fontId="25" fillId="23" borderId="9" applyNumberFormat="0" applyProtection="0">
      <alignment horizontal="right" vertical="center"/>
    </xf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1" fillId="0" borderId="1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19" fillId="43" borderId="22" applyNumberFormat="0" applyFont="0" applyAlignment="0" applyProtection="0"/>
    <xf numFmtId="0" fontId="55" fillId="3" borderId="19" applyNumberFormat="0" applyAlignment="0" applyProtection="0"/>
    <xf numFmtId="0" fontId="55" fillId="3" borderId="19" applyNumberFormat="0" applyAlignment="0" applyProtection="0"/>
    <xf numFmtId="0" fontId="55" fillId="39" borderId="19" applyNumberFormat="0" applyAlignment="0" applyProtection="0"/>
    <xf numFmtId="0" fontId="56" fillId="3" borderId="19" applyNumberFormat="0" applyAlignment="0" applyProtection="0"/>
    <xf numFmtId="0" fontId="56" fillId="3" borderId="19" applyNumberFormat="0" applyAlignment="0" applyProtection="0"/>
    <xf numFmtId="0" fontId="56" fillId="40" borderId="19" applyNumberFormat="0" applyAlignment="0" applyProtection="0"/>
    <xf numFmtId="0" fontId="56" fillId="40" borderId="19" applyNumberFormat="0" applyAlignment="0" applyProtection="0"/>
    <xf numFmtId="0" fontId="56" fillId="40" borderId="19" applyNumberFormat="0" applyAlignment="0" applyProtection="0"/>
    <xf numFmtId="0" fontId="56" fillId="40" borderId="19" applyNumberFormat="0" applyAlignment="0" applyProtection="0"/>
    <xf numFmtId="0" fontId="57" fillId="3" borderId="20" applyNumberFormat="0" applyAlignment="0" applyProtection="0"/>
    <xf numFmtId="0" fontId="57" fillId="3" borderId="20" applyNumberFormat="0" applyAlignment="0" applyProtection="0"/>
    <xf numFmtId="0" fontId="57" fillId="40" borderId="20" applyNumberFormat="0" applyAlignment="0" applyProtection="0"/>
    <xf numFmtId="0" fontId="58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</cellStyleXfs>
  <cellXfs count="34">
    <xf numFmtId="0" fontId="0" fillId="0" borderId="0" xfId="0"/>
    <xf numFmtId="0" fontId="26" fillId="0" borderId="0" xfId="459" applyAlignment="1">
      <alignment horizontal="center" vertical="center"/>
    </xf>
    <xf numFmtId="0" fontId="60" fillId="0" borderId="0" xfId="577" applyFont="1" applyAlignment="1">
      <alignment horizontal="center" vertical="center"/>
    </xf>
    <xf numFmtId="2" fontId="60" fillId="0" borderId="0" xfId="577" applyNumberFormat="1" applyFont="1" applyAlignment="1">
      <alignment horizontal="right" vertical="center"/>
    </xf>
    <xf numFmtId="2" fontId="61" fillId="0" borderId="0" xfId="577" applyNumberFormat="1" applyFont="1" applyAlignment="1">
      <alignment vertical="center"/>
    </xf>
    <xf numFmtId="0" fontId="26" fillId="0" borderId="0" xfId="577" applyFont="1" applyAlignment="1">
      <alignment horizontal="right" vertical="center"/>
    </xf>
    <xf numFmtId="0" fontId="61" fillId="0" borderId="0" xfId="0" applyFont="1" applyAlignment="1">
      <alignment vertical="center"/>
    </xf>
    <xf numFmtId="0" fontId="60" fillId="0" borderId="0" xfId="577" applyFont="1" applyAlignment="1">
      <alignment vertical="center"/>
    </xf>
    <xf numFmtId="0" fontId="61" fillId="0" borderId="0" xfId="577" applyFont="1" applyAlignment="1">
      <alignment horizontal="left" vertical="center"/>
    </xf>
    <xf numFmtId="2" fontId="61" fillId="0" borderId="0" xfId="577" applyNumberFormat="1" applyFont="1" applyAlignment="1">
      <alignment horizontal="right" vertical="center"/>
    </xf>
    <xf numFmtId="0" fontId="60" fillId="0" borderId="0" xfId="577" applyFont="1" applyAlignment="1">
      <alignment horizontal="left" vertical="center"/>
    </xf>
    <xf numFmtId="0" fontId="61" fillId="0" borderId="0" xfId="0" applyFont="1" applyAlignment="1">
      <alignment horizontal="center"/>
    </xf>
    <xf numFmtId="0" fontId="61" fillId="0" borderId="0" xfId="0" applyFont="1" applyAlignment="1">
      <alignment wrapText="1"/>
    </xf>
    <xf numFmtId="0" fontId="26" fillId="0" borderId="0" xfId="0" applyFont="1" applyAlignment="1">
      <alignment horizontal="right"/>
    </xf>
    <xf numFmtId="2" fontId="61" fillId="0" borderId="0" xfId="0" applyNumberFormat="1" applyFont="1" applyAlignment="1">
      <alignment horizontal="right"/>
    </xf>
    <xf numFmtId="0" fontId="26" fillId="0" borderId="0" xfId="0" applyFont="1"/>
    <xf numFmtId="2" fontId="36" fillId="44" borderId="14" xfId="516" applyNumberFormat="1" applyFont="1" applyFill="1" applyBorder="1" applyAlignment="1">
      <alignment horizontal="center" vertical="center" wrapText="1"/>
    </xf>
    <xf numFmtId="2" fontId="36" fillId="44" borderId="15" xfId="516" applyNumberFormat="1" applyFont="1" applyFill="1" applyBorder="1" applyAlignment="1">
      <alignment horizontal="center" vertical="center" wrapText="1"/>
    </xf>
    <xf numFmtId="0" fontId="36" fillId="44" borderId="15" xfId="516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right"/>
    </xf>
    <xf numFmtId="167" fontId="0" fillId="0" borderId="0" xfId="0" applyNumberFormat="1"/>
    <xf numFmtId="9" fontId="36" fillId="44" borderId="12" xfId="516" applyNumberFormat="1" applyFont="1" applyFill="1" applyBorder="1" applyAlignment="1">
      <alignment horizontal="center" vertical="center" wrapText="1"/>
    </xf>
    <xf numFmtId="0" fontId="36" fillId="44" borderId="13" xfId="516" applyFont="1" applyFill="1" applyBorder="1" applyAlignment="1">
      <alignment horizontal="center" vertical="center" wrapText="1"/>
    </xf>
    <xf numFmtId="0" fontId="36" fillId="44" borderId="12" xfId="516" applyFont="1" applyFill="1" applyBorder="1" applyAlignment="1">
      <alignment horizontal="center" vertical="center" wrapText="1"/>
    </xf>
    <xf numFmtId="0" fontId="36" fillId="44" borderId="16" xfId="516" applyFont="1" applyFill="1" applyBorder="1" applyAlignment="1">
      <alignment horizontal="center" vertical="center" wrapText="1"/>
    </xf>
    <xf numFmtId="2" fontId="36" fillId="44" borderId="17" xfId="516" applyNumberFormat="1" applyFont="1" applyFill="1" applyBorder="1" applyAlignment="1">
      <alignment horizontal="center" vertical="center" wrapText="1"/>
    </xf>
    <xf numFmtId="2" fontId="36" fillId="44" borderId="18" xfId="516" applyNumberFormat="1" applyFont="1" applyFill="1" applyBorder="1" applyAlignment="1">
      <alignment horizontal="center" vertical="center" wrapText="1"/>
    </xf>
    <xf numFmtId="4" fontId="36" fillId="44" borderId="17" xfId="516" applyNumberFormat="1" applyFont="1" applyFill="1" applyBorder="1" applyAlignment="1">
      <alignment horizontal="center" vertical="center" wrapText="1"/>
    </xf>
    <xf numFmtId="4" fontId="36" fillId="44" borderId="18" xfId="516" applyNumberFormat="1" applyFont="1" applyFill="1" applyBorder="1" applyAlignment="1">
      <alignment horizontal="center" vertical="center" wrapText="1"/>
    </xf>
    <xf numFmtId="2" fontId="36" fillId="44" borderId="12" xfId="516" applyNumberFormat="1" applyFont="1" applyFill="1" applyBorder="1" applyAlignment="1">
      <alignment horizontal="center" vertical="center" wrapText="1"/>
    </xf>
    <xf numFmtId="2" fontId="36" fillId="44" borderId="13" xfId="516" applyNumberFormat="1" applyFont="1" applyFill="1" applyBorder="1" applyAlignment="1">
      <alignment horizontal="center" vertical="center" wrapText="1"/>
    </xf>
    <xf numFmtId="0" fontId="0" fillId="0" borderId="0" xfId="0" applyFont="1"/>
    <xf numFmtId="167" fontId="0" fillId="0" borderId="0" xfId="0" applyNumberFormat="1" applyFont="1"/>
    <xf numFmtId="49" fontId="0" fillId="0" borderId="0" xfId="473" applyNumberFormat="1" applyFont="1" applyAlignment="1">
      <alignment horizontal="left"/>
    </xf>
  </cellXfs>
  <cellStyles count="1029">
    <cellStyle name="20 % – Zvýraznění 5" xfId="19" builtinId="46" customBuiltin="1"/>
    <cellStyle name="20 % – Zvýraznění1 2" xfId="1" xr:uid="{00000000-0005-0000-0000-000000000000}"/>
    <cellStyle name="20 % – Zvýraznění1 3" xfId="2" xr:uid="{00000000-0005-0000-0000-000001000000}"/>
    <cellStyle name="20 % – Zvýraznění1 4" xfId="3" xr:uid="{00000000-0005-0000-0000-000002000000}"/>
    <cellStyle name="20 % – Zvýraznění1 5" xfId="4" xr:uid="{00000000-0005-0000-0000-000003000000}"/>
    <cellStyle name="20 % – Zvýraznění1 6" xfId="5" xr:uid="{00000000-0005-0000-0000-000004000000}"/>
    <cellStyle name="20 % – Zvýraznění1 7" xfId="6" xr:uid="{00000000-0005-0000-0000-000005000000}"/>
    <cellStyle name="20 % – Zvýraznění2 2" xfId="7" xr:uid="{00000000-0005-0000-0000-000006000000}"/>
    <cellStyle name="20 % – Zvýraznění2 3" xfId="8" xr:uid="{00000000-0005-0000-0000-000007000000}"/>
    <cellStyle name="20 % – Zvýraznění2 4" xfId="9" xr:uid="{00000000-0005-0000-0000-000008000000}"/>
    <cellStyle name="20 % – Zvýraznění3 2" xfId="10" xr:uid="{00000000-0005-0000-0000-000009000000}"/>
    <cellStyle name="20 % – Zvýraznění3 3" xfId="11" xr:uid="{00000000-0005-0000-0000-00000A000000}"/>
    <cellStyle name="20 % – Zvýraznění3 4" xfId="12" xr:uid="{00000000-0005-0000-0000-00000B000000}"/>
    <cellStyle name="20 % – Zvýraznění4 2" xfId="13" xr:uid="{00000000-0005-0000-0000-00000C000000}"/>
    <cellStyle name="20 % – Zvýraznění4 3" xfId="14" xr:uid="{00000000-0005-0000-0000-00000D000000}"/>
    <cellStyle name="20 % – Zvýraznění4 4" xfId="15" xr:uid="{00000000-0005-0000-0000-00000E000000}"/>
    <cellStyle name="20 % – Zvýraznění4 5" xfId="16" xr:uid="{00000000-0005-0000-0000-00000F000000}"/>
    <cellStyle name="20 % – Zvýraznění4 6" xfId="17" xr:uid="{00000000-0005-0000-0000-000010000000}"/>
    <cellStyle name="20 % – Zvýraznění4 7" xfId="18" xr:uid="{00000000-0005-0000-0000-000011000000}"/>
    <cellStyle name="20 % – Zvýraznění6 2" xfId="20" xr:uid="{00000000-0005-0000-0000-000013000000}"/>
    <cellStyle name="20 % – Zvýraznění6 3" xfId="21" xr:uid="{00000000-0005-0000-0000-000014000000}"/>
    <cellStyle name="20 % – Zvýraznění6 4" xfId="22" xr:uid="{00000000-0005-0000-0000-000015000000}"/>
    <cellStyle name="20% - akcent 1 2" xfId="23" xr:uid="{00000000-0005-0000-0000-000016000000}"/>
    <cellStyle name="20% - akcent 1 2 2" xfId="24" xr:uid="{00000000-0005-0000-0000-000017000000}"/>
    <cellStyle name="20% - akcent 1 2 2 2" xfId="25" xr:uid="{00000000-0005-0000-0000-000018000000}"/>
    <cellStyle name="20% - akcent 1 2 2 3" xfId="26" xr:uid="{00000000-0005-0000-0000-000019000000}"/>
    <cellStyle name="20% - akcent 1 2 2 4" xfId="27" xr:uid="{00000000-0005-0000-0000-00001A000000}"/>
    <cellStyle name="20% - akcent 1 2 3" xfId="28" xr:uid="{00000000-0005-0000-0000-00001B000000}"/>
    <cellStyle name="20% - akcent 1 2 4" xfId="29" xr:uid="{00000000-0005-0000-0000-00001C000000}"/>
    <cellStyle name="20% - akcent 1 2 5" xfId="30" xr:uid="{00000000-0005-0000-0000-00001D000000}"/>
    <cellStyle name="20% - akcent 1 2 6" xfId="31" xr:uid="{00000000-0005-0000-0000-00001E000000}"/>
    <cellStyle name="20% - akcent 2 2" xfId="32" xr:uid="{00000000-0005-0000-0000-00001F000000}"/>
    <cellStyle name="20% - akcent 2 2 2" xfId="33" xr:uid="{00000000-0005-0000-0000-000020000000}"/>
    <cellStyle name="20% - akcent 2 2 2 2" xfId="34" xr:uid="{00000000-0005-0000-0000-000021000000}"/>
    <cellStyle name="20% - akcent 2 2 3" xfId="35" xr:uid="{00000000-0005-0000-0000-000022000000}"/>
    <cellStyle name="20% - akcent 2 2 4" xfId="36" xr:uid="{00000000-0005-0000-0000-000023000000}"/>
    <cellStyle name="20% - akcent 2 2 5" xfId="37" xr:uid="{00000000-0005-0000-0000-000024000000}"/>
    <cellStyle name="20% - akcent 3 2" xfId="38" xr:uid="{00000000-0005-0000-0000-000025000000}"/>
    <cellStyle name="20% - akcent 3 2 2" xfId="39" xr:uid="{00000000-0005-0000-0000-000026000000}"/>
    <cellStyle name="20% - akcent 3 2 2 2" xfId="40" xr:uid="{00000000-0005-0000-0000-000027000000}"/>
    <cellStyle name="20% - akcent 3 2 3" xfId="41" xr:uid="{00000000-0005-0000-0000-000028000000}"/>
    <cellStyle name="20% - akcent 3 2 4" xfId="42" xr:uid="{00000000-0005-0000-0000-000029000000}"/>
    <cellStyle name="20% - akcent 3 2 5" xfId="43" xr:uid="{00000000-0005-0000-0000-00002A000000}"/>
    <cellStyle name="20% - akcent 4 2" xfId="44" xr:uid="{00000000-0005-0000-0000-00002B000000}"/>
    <cellStyle name="20% - akcent 4 2 2" xfId="45" xr:uid="{00000000-0005-0000-0000-00002C000000}"/>
    <cellStyle name="20% - akcent 4 2 2 2" xfId="46" xr:uid="{00000000-0005-0000-0000-00002D000000}"/>
    <cellStyle name="20% - akcent 4 2 2 3" xfId="47" xr:uid="{00000000-0005-0000-0000-00002E000000}"/>
    <cellStyle name="20% - akcent 4 2 2 4" xfId="48" xr:uid="{00000000-0005-0000-0000-00002F000000}"/>
    <cellStyle name="20% - akcent 4 2 3" xfId="49" xr:uid="{00000000-0005-0000-0000-000030000000}"/>
    <cellStyle name="20% - akcent 4 2 4" xfId="50" xr:uid="{00000000-0005-0000-0000-000031000000}"/>
    <cellStyle name="20% - akcent 4 2 5" xfId="51" xr:uid="{00000000-0005-0000-0000-000032000000}"/>
    <cellStyle name="20% - akcent 4 2 6" xfId="52" xr:uid="{00000000-0005-0000-0000-000033000000}"/>
    <cellStyle name="20% - akcent 5 2" xfId="53" xr:uid="{00000000-0005-0000-0000-000034000000}"/>
    <cellStyle name="20% - akcent 5 2 2" xfId="54" xr:uid="{00000000-0005-0000-0000-000035000000}"/>
    <cellStyle name="20% - akcent 5 2 3" xfId="55" xr:uid="{00000000-0005-0000-0000-000036000000}"/>
    <cellStyle name="20% - akcent 5 2 4" xfId="56" xr:uid="{00000000-0005-0000-0000-000037000000}"/>
    <cellStyle name="20% - akcent 5 2 5" xfId="57" xr:uid="{00000000-0005-0000-0000-000038000000}"/>
    <cellStyle name="20% - akcent 6 2" xfId="58" xr:uid="{00000000-0005-0000-0000-000039000000}"/>
    <cellStyle name="20% - akcent 6 2 2" xfId="59" xr:uid="{00000000-0005-0000-0000-00003A000000}"/>
    <cellStyle name="20% - akcent 6 2 2 2" xfId="60" xr:uid="{00000000-0005-0000-0000-00003B000000}"/>
    <cellStyle name="20% - akcent 6 2 3" xfId="61" xr:uid="{00000000-0005-0000-0000-00003C000000}"/>
    <cellStyle name="20% - akcent 6 2 4" xfId="62" xr:uid="{00000000-0005-0000-0000-00003D000000}"/>
    <cellStyle name="20% - akcent 6 2 5" xfId="63" xr:uid="{00000000-0005-0000-0000-00003E000000}"/>
    <cellStyle name="40 % – Zvýraznění 2" xfId="70" builtinId="35" customBuiltin="1"/>
    <cellStyle name="40 % – Zvýraznění1 2" xfId="64" xr:uid="{00000000-0005-0000-0000-00003F000000}"/>
    <cellStyle name="40 % – Zvýraznění1 3" xfId="65" xr:uid="{00000000-0005-0000-0000-000040000000}"/>
    <cellStyle name="40 % – Zvýraznění1 4" xfId="66" xr:uid="{00000000-0005-0000-0000-000041000000}"/>
    <cellStyle name="40 % – Zvýraznění1 5" xfId="67" xr:uid="{00000000-0005-0000-0000-000042000000}"/>
    <cellStyle name="40 % – Zvýraznění1 6" xfId="68" xr:uid="{00000000-0005-0000-0000-000043000000}"/>
    <cellStyle name="40 % – Zvýraznění1 7" xfId="69" xr:uid="{00000000-0005-0000-0000-000044000000}"/>
    <cellStyle name="40 % – Zvýraznění3 2" xfId="71" xr:uid="{00000000-0005-0000-0000-000046000000}"/>
    <cellStyle name="40 % – Zvýraznění3 3" xfId="72" xr:uid="{00000000-0005-0000-0000-000047000000}"/>
    <cellStyle name="40 % – Zvýraznění3 4" xfId="73" xr:uid="{00000000-0005-0000-0000-000048000000}"/>
    <cellStyle name="40 % – Zvýraznění4 2" xfId="74" xr:uid="{00000000-0005-0000-0000-000049000000}"/>
    <cellStyle name="40 % – Zvýraznění4 3" xfId="75" xr:uid="{00000000-0005-0000-0000-00004A000000}"/>
    <cellStyle name="40 % – Zvýraznění4 4" xfId="76" xr:uid="{00000000-0005-0000-0000-00004B000000}"/>
    <cellStyle name="40 % – Zvýraznění4 5" xfId="77" xr:uid="{00000000-0005-0000-0000-00004C000000}"/>
    <cellStyle name="40 % – Zvýraznění4 6" xfId="78" xr:uid="{00000000-0005-0000-0000-00004D000000}"/>
    <cellStyle name="40 % – Zvýraznění4 7" xfId="79" xr:uid="{00000000-0005-0000-0000-00004E000000}"/>
    <cellStyle name="40 % – Zvýraznění5 2" xfId="80" xr:uid="{00000000-0005-0000-0000-00004F000000}"/>
    <cellStyle name="40 % – Zvýraznění5 3" xfId="81" xr:uid="{00000000-0005-0000-0000-000050000000}"/>
    <cellStyle name="40 % – Zvýraznění5 4" xfId="82" xr:uid="{00000000-0005-0000-0000-000051000000}"/>
    <cellStyle name="40 % – Zvýraznění5 5" xfId="83" xr:uid="{00000000-0005-0000-0000-000052000000}"/>
    <cellStyle name="40 % – Zvýraznění5 6" xfId="84" xr:uid="{00000000-0005-0000-0000-000053000000}"/>
    <cellStyle name="40 % – Zvýraznění5 7" xfId="85" xr:uid="{00000000-0005-0000-0000-000054000000}"/>
    <cellStyle name="40 % – Zvýraznění6 2" xfId="86" xr:uid="{00000000-0005-0000-0000-000055000000}"/>
    <cellStyle name="40 % – Zvýraznění6 3" xfId="87" xr:uid="{00000000-0005-0000-0000-000056000000}"/>
    <cellStyle name="40 % – Zvýraznění6 4" xfId="88" xr:uid="{00000000-0005-0000-0000-000057000000}"/>
    <cellStyle name="40 % – Zvýraznění6 5" xfId="89" xr:uid="{00000000-0005-0000-0000-000058000000}"/>
    <cellStyle name="40 % – Zvýraznění6 6" xfId="90" xr:uid="{00000000-0005-0000-0000-000059000000}"/>
    <cellStyle name="40 % – Zvýraznění6 7" xfId="91" xr:uid="{00000000-0005-0000-0000-00005A000000}"/>
    <cellStyle name="40% - akcent 1 2" xfId="92" xr:uid="{00000000-0005-0000-0000-00005B000000}"/>
    <cellStyle name="40% - akcent 1 2 2" xfId="93" xr:uid="{00000000-0005-0000-0000-00005C000000}"/>
    <cellStyle name="40% - akcent 1 2 2 2" xfId="94" xr:uid="{00000000-0005-0000-0000-00005D000000}"/>
    <cellStyle name="40% - akcent 1 2 2 3" xfId="95" xr:uid="{00000000-0005-0000-0000-00005E000000}"/>
    <cellStyle name="40% - akcent 1 2 2 4" xfId="96" xr:uid="{00000000-0005-0000-0000-00005F000000}"/>
    <cellStyle name="40% - akcent 1 2 3" xfId="97" xr:uid="{00000000-0005-0000-0000-000060000000}"/>
    <cellStyle name="40% - akcent 1 2 4" xfId="98" xr:uid="{00000000-0005-0000-0000-000061000000}"/>
    <cellStyle name="40% - akcent 1 2 5" xfId="99" xr:uid="{00000000-0005-0000-0000-000062000000}"/>
    <cellStyle name="40% - akcent 1 2 6" xfId="100" xr:uid="{00000000-0005-0000-0000-000063000000}"/>
    <cellStyle name="40% - akcent 2 2" xfId="101" xr:uid="{00000000-0005-0000-0000-000064000000}"/>
    <cellStyle name="40% - akcent 2 2 2" xfId="102" xr:uid="{00000000-0005-0000-0000-000065000000}"/>
    <cellStyle name="40% - akcent 2 2 3" xfId="103" xr:uid="{00000000-0005-0000-0000-000066000000}"/>
    <cellStyle name="40% - akcent 2 2 4" xfId="104" xr:uid="{00000000-0005-0000-0000-000067000000}"/>
    <cellStyle name="40% - akcent 2 2 5" xfId="105" xr:uid="{00000000-0005-0000-0000-000068000000}"/>
    <cellStyle name="40% - akcent 3 2" xfId="106" xr:uid="{00000000-0005-0000-0000-000069000000}"/>
    <cellStyle name="40% - akcent 3 2 2" xfId="107" xr:uid="{00000000-0005-0000-0000-00006A000000}"/>
    <cellStyle name="40% - akcent 3 2 2 2" xfId="108" xr:uid="{00000000-0005-0000-0000-00006B000000}"/>
    <cellStyle name="40% - akcent 3 2 3" xfId="109" xr:uid="{00000000-0005-0000-0000-00006C000000}"/>
    <cellStyle name="40% - akcent 3 2 4" xfId="110" xr:uid="{00000000-0005-0000-0000-00006D000000}"/>
    <cellStyle name="40% - akcent 3 2 5" xfId="111" xr:uid="{00000000-0005-0000-0000-00006E000000}"/>
    <cellStyle name="40% - akcent 4 2" xfId="112" xr:uid="{00000000-0005-0000-0000-00006F000000}"/>
    <cellStyle name="40% - akcent 4 2 2" xfId="113" xr:uid="{00000000-0005-0000-0000-000070000000}"/>
    <cellStyle name="40% - akcent 4 2 2 2" xfId="114" xr:uid="{00000000-0005-0000-0000-000071000000}"/>
    <cellStyle name="40% - akcent 4 2 2 3" xfId="115" xr:uid="{00000000-0005-0000-0000-000072000000}"/>
    <cellStyle name="40% - akcent 4 2 2 4" xfId="116" xr:uid="{00000000-0005-0000-0000-000073000000}"/>
    <cellStyle name="40% - akcent 4 2 3" xfId="117" xr:uid="{00000000-0005-0000-0000-000074000000}"/>
    <cellStyle name="40% - akcent 4 2 4" xfId="118" xr:uid="{00000000-0005-0000-0000-000075000000}"/>
    <cellStyle name="40% - akcent 4 2 5" xfId="119" xr:uid="{00000000-0005-0000-0000-000076000000}"/>
    <cellStyle name="40% - akcent 4 2 6" xfId="120" xr:uid="{00000000-0005-0000-0000-000077000000}"/>
    <cellStyle name="40% - akcent 5 2" xfId="121" xr:uid="{00000000-0005-0000-0000-000078000000}"/>
    <cellStyle name="40% - akcent 5 2 2" xfId="122" xr:uid="{00000000-0005-0000-0000-000079000000}"/>
    <cellStyle name="40% - akcent 5 2 2 2" xfId="123" xr:uid="{00000000-0005-0000-0000-00007A000000}"/>
    <cellStyle name="40% - akcent 5 2 2 3" xfId="124" xr:uid="{00000000-0005-0000-0000-00007B000000}"/>
    <cellStyle name="40% - akcent 5 2 2 4" xfId="125" xr:uid="{00000000-0005-0000-0000-00007C000000}"/>
    <cellStyle name="40% - akcent 5 2 3" xfId="126" xr:uid="{00000000-0005-0000-0000-00007D000000}"/>
    <cellStyle name="40% - akcent 5 2 4" xfId="127" xr:uid="{00000000-0005-0000-0000-00007E000000}"/>
    <cellStyle name="40% - akcent 5 2 5" xfId="128" xr:uid="{00000000-0005-0000-0000-00007F000000}"/>
    <cellStyle name="40% - akcent 5 2 6" xfId="129" xr:uid="{00000000-0005-0000-0000-000080000000}"/>
    <cellStyle name="40% - akcent 6 2" xfId="130" xr:uid="{00000000-0005-0000-0000-000081000000}"/>
    <cellStyle name="40% - akcent 6 2 2" xfId="131" xr:uid="{00000000-0005-0000-0000-000082000000}"/>
    <cellStyle name="40% - akcent 6 2 2 2" xfId="132" xr:uid="{00000000-0005-0000-0000-000083000000}"/>
    <cellStyle name="40% - akcent 6 2 2 3" xfId="133" xr:uid="{00000000-0005-0000-0000-000084000000}"/>
    <cellStyle name="40% - akcent 6 2 2 4" xfId="134" xr:uid="{00000000-0005-0000-0000-000085000000}"/>
    <cellStyle name="40% - akcent 6 2 3" xfId="135" xr:uid="{00000000-0005-0000-0000-000086000000}"/>
    <cellStyle name="40% - akcent 6 2 4" xfId="136" xr:uid="{00000000-0005-0000-0000-000087000000}"/>
    <cellStyle name="40% - akcent 6 2 5" xfId="137" xr:uid="{00000000-0005-0000-0000-000088000000}"/>
    <cellStyle name="40% - akcent 6 2 6" xfId="138" xr:uid="{00000000-0005-0000-0000-000089000000}"/>
    <cellStyle name="60 % – Zvýraznění1 2" xfId="139" xr:uid="{00000000-0005-0000-0000-00008A000000}"/>
    <cellStyle name="60 % – Zvýraznění1 3" xfId="140" xr:uid="{00000000-0005-0000-0000-00008B000000}"/>
    <cellStyle name="60 % – Zvýraznění1 4" xfId="141" xr:uid="{00000000-0005-0000-0000-00008C000000}"/>
    <cellStyle name="60 % – Zvýraznění1 5" xfId="142" xr:uid="{00000000-0005-0000-0000-00008D000000}"/>
    <cellStyle name="60 % – Zvýraznění1 6" xfId="143" xr:uid="{00000000-0005-0000-0000-00008E000000}"/>
    <cellStyle name="60 % – Zvýraznění1 7" xfId="144" xr:uid="{00000000-0005-0000-0000-00008F000000}"/>
    <cellStyle name="60 % – Zvýraznění2 2" xfId="145" xr:uid="{00000000-0005-0000-0000-000090000000}"/>
    <cellStyle name="60 % – Zvýraznění2 3" xfId="146" xr:uid="{00000000-0005-0000-0000-000091000000}"/>
    <cellStyle name="60 % – Zvýraznění2 4" xfId="147" xr:uid="{00000000-0005-0000-0000-000092000000}"/>
    <cellStyle name="60 % – Zvýraznění2 5" xfId="148" xr:uid="{00000000-0005-0000-0000-000093000000}"/>
    <cellStyle name="60 % – Zvýraznění2 6" xfId="149" xr:uid="{00000000-0005-0000-0000-000094000000}"/>
    <cellStyle name="60 % – Zvýraznění2 7" xfId="150" xr:uid="{00000000-0005-0000-0000-000095000000}"/>
    <cellStyle name="60 % – Zvýraznění3 2" xfId="151" xr:uid="{00000000-0005-0000-0000-000096000000}"/>
    <cellStyle name="60 % – Zvýraznění3 3" xfId="152" xr:uid="{00000000-0005-0000-0000-000097000000}"/>
    <cellStyle name="60 % – Zvýraznění3 4" xfId="153" xr:uid="{00000000-0005-0000-0000-000098000000}"/>
    <cellStyle name="60 % – Zvýraznění3 5" xfId="154" xr:uid="{00000000-0005-0000-0000-000099000000}"/>
    <cellStyle name="60 % – Zvýraznění3 6" xfId="155" xr:uid="{00000000-0005-0000-0000-00009A000000}"/>
    <cellStyle name="60 % – Zvýraznění3 7" xfId="156" xr:uid="{00000000-0005-0000-0000-00009B000000}"/>
    <cellStyle name="60 % – Zvýraznění4 2" xfId="157" xr:uid="{00000000-0005-0000-0000-00009C000000}"/>
    <cellStyle name="60 % – Zvýraznění4 3" xfId="158" xr:uid="{00000000-0005-0000-0000-00009D000000}"/>
    <cellStyle name="60 % – Zvýraznění4 4" xfId="159" xr:uid="{00000000-0005-0000-0000-00009E000000}"/>
    <cellStyle name="60 % – Zvýraznění4 5" xfId="160" xr:uid="{00000000-0005-0000-0000-00009F000000}"/>
    <cellStyle name="60 % – Zvýraznění4 6" xfId="161" xr:uid="{00000000-0005-0000-0000-0000A0000000}"/>
    <cellStyle name="60 % – Zvýraznění4 7" xfId="162" xr:uid="{00000000-0005-0000-0000-0000A1000000}"/>
    <cellStyle name="60 % – Zvýraznění5 2" xfId="163" xr:uid="{00000000-0005-0000-0000-0000A2000000}"/>
    <cellStyle name="60 % – Zvýraznění5 3" xfId="164" xr:uid="{00000000-0005-0000-0000-0000A3000000}"/>
    <cellStyle name="60 % – Zvýraznění5 4" xfId="165" xr:uid="{00000000-0005-0000-0000-0000A4000000}"/>
    <cellStyle name="60 % – Zvýraznění5 5" xfId="166" xr:uid="{00000000-0005-0000-0000-0000A5000000}"/>
    <cellStyle name="60 % – Zvýraznění5 6" xfId="167" xr:uid="{00000000-0005-0000-0000-0000A6000000}"/>
    <cellStyle name="60 % – Zvýraznění5 7" xfId="168" xr:uid="{00000000-0005-0000-0000-0000A7000000}"/>
    <cellStyle name="60 % – Zvýraznění6 2" xfId="169" xr:uid="{00000000-0005-0000-0000-0000A8000000}"/>
    <cellStyle name="60 % – Zvýraznění6 3" xfId="170" xr:uid="{00000000-0005-0000-0000-0000A9000000}"/>
    <cellStyle name="60 % – Zvýraznění6 4" xfId="171" xr:uid="{00000000-0005-0000-0000-0000AA000000}"/>
    <cellStyle name="60% - akcent 1 2" xfId="172" xr:uid="{00000000-0005-0000-0000-0000AB000000}"/>
    <cellStyle name="60% - akcent 1 2 2" xfId="173" xr:uid="{00000000-0005-0000-0000-0000AC000000}"/>
    <cellStyle name="60% - akcent 1 2 2 2" xfId="174" xr:uid="{00000000-0005-0000-0000-0000AD000000}"/>
    <cellStyle name="60% - akcent 1 2 2 3" xfId="175" xr:uid="{00000000-0005-0000-0000-0000AE000000}"/>
    <cellStyle name="60% - akcent 1 2 2 4" xfId="176" xr:uid="{00000000-0005-0000-0000-0000AF000000}"/>
    <cellStyle name="60% - akcent 1 2 3" xfId="177" xr:uid="{00000000-0005-0000-0000-0000B0000000}"/>
    <cellStyle name="60% - akcent 1 2 4" xfId="178" xr:uid="{00000000-0005-0000-0000-0000B1000000}"/>
    <cellStyle name="60% - akcent 1 2 5" xfId="179" xr:uid="{00000000-0005-0000-0000-0000B2000000}"/>
    <cellStyle name="60% - akcent 1 2 6" xfId="180" xr:uid="{00000000-0005-0000-0000-0000B3000000}"/>
    <cellStyle name="60% - akcent 2 2" xfId="181" xr:uid="{00000000-0005-0000-0000-0000B4000000}"/>
    <cellStyle name="60% - akcent 2 2 2" xfId="182" xr:uid="{00000000-0005-0000-0000-0000B5000000}"/>
    <cellStyle name="60% - akcent 2 2 2 2" xfId="183" xr:uid="{00000000-0005-0000-0000-0000B6000000}"/>
    <cellStyle name="60% - akcent 2 2 2 3" xfId="184" xr:uid="{00000000-0005-0000-0000-0000B7000000}"/>
    <cellStyle name="60% - akcent 2 2 2 4" xfId="185" xr:uid="{00000000-0005-0000-0000-0000B8000000}"/>
    <cellStyle name="60% - akcent 2 2 3" xfId="186" xr:uid="{00000000-0005-0000-0000-0000B9000000}"/>
    <cellStyle name="60% - akcent 2 2 4" xfId="187" xr:uid="{00000000-0005-0000-0000-0000BA000000}"/>
    <cellStyle name="60% - akcent 2 2 5" xfId="188" xr:uid="{00000000-0005-0000-0000-0000BB000000}"/>
    <cellStyle name="60% - akcent 2 2 6" xfId="189" xr:uid="{00000000-0005-0000-0000-0000BC000000}"/>
    <cellStyle name="60% - akcent 3 2" xfId="190" xr:uid="{00000000-0005-0000-0000-0000BD000000}"/>
    <cellStyle name="60% - akcent 3 2 2" xfId="191" xr:uid="{00000000-0005-0000-0000-0000BE000000}"/>
    <cellStyle name="60% - akcent 3 2 2 2" xfId="192" xr:uid="{00000000-0005-0000-0000-0000BF000000}"/>
    <cellStyle name="60% - akcent 3 2 2 3" xfId="193" xr:uid="{00000000-0005-0000-0000-0000C0000000}"/>
    <cellStyle name="60% - akcent 3 2 2 4" xfId="194" xr:uid="{00000000-0005-0000-0000-0000C1000000}"/>
    <cellStyle name="60% - akcent 3 2 3" xfId="195" xr:uid="{00000000-0005-0000-0000-0000C2000000}"/>
    <cellStyle name="60% - akcent 3 2 4" xfId="196" xr:uid="{00000000-0005-0000-0000-0000C3000000}"/>
    <cellStyle name="60% - akcent 3 2 5" xfId="197" xr:uid="{00000000-0005-0000-0000-0000C4000000}"/>
    <cellStyle name="60% - akcent 3 2 6" xfId="198" xr:uid="{00000000-0005-0000-0000-0000C5000000}"/>
    <cellStyle name="60% - akcent 4 2" xfId="199" xr:uid="{00000000-0005-0000-0000-0000C6000000}"/>
    <cellStyle name="60% - akcent 4 2 2" xfId="200" xr:uid="{00000000-0005-0000-0000-0000C7000000}"/>
    <cellStyle name="60% - akcent 4 2 2 2" xfId="201" xr:uid="{00000000-0005-0000-0000-0000C8000000}"/>
    <cellStyle name="60% - akcent 4 2 2 3" xfId="202" xr:uid="{00000000-0005-0000-0000-0000C9000000}"/>
    <cellStyle name="60% - akcent 4 2 2 4" xfId="203" xr:uid="{00000000-0005-0000-0000-0000CA000000}"/>
    <cellStyle name="60% - akcent 4 2 3" xfId="204" xr:uid="{00000000-0005-0000-0000-0000CB000000}"/>
    <cellStyle name="60% - akcent 4 2 4" xfId="205" xr:uid="{00000000-0005-0000-0000-0000CC000000}"/>
    <cellStyle name="60% - akcent 4 2 5" xfId="206" xr:uid="{00000000-0005-0000-0000-0000CD000000}"/>
    <cellStyle name="60% - akcent 4 2 6" xfId="207" xr:uid="{00000000-0005-0000-0000-0000CE000000}"/>
    <cellStyle name="60% - akcent 5 2" xfId="208" xr:uid="{00000000-0005-0000-0000-0000CF000000}"/>
    <cellStyle name="60% - akcent 5 2 2" xfId="209" xr:uid="{00000000-0005-0000-0000-0000D0000000}"/>
    <cellStyle name="60% - akcent 5 2 2 2" xfId="210" xr:uid="{00000000-0005-0000-0000-0000D1000000}"/>
    <cellStyle name="60% - akcent 5 2 2 3" xfId="211" xr:uid="{00000000-0005-0000-0000-0000D2000000}"/>
    <cellStyle name="60% - akcent 5 2 2 4" xfId="212" xr:uid="{00000000-0005-0000-0000-0000D3000000}"/>
    <cellStyle name="60% - akcent 5 2 3" xfId="213" xr:uid="{00000000-0005-0000-0000-0000D4000000}"/>
    <cellStyle name="60% - akcent 5 2 4" xfId="214" xr:uid="{00000000-0005-0000-0000-0000D5000000}"/>
    <cellStyle name="60% - akcent 5 2 5" xfId="215" xr:uid="{00000000-0005-0000-0000-0000D6000000}"/>
    <cellStyle name="60% - akcent 5 2 6" xfId="216" xr:uid="{00000000-0005-0000-0000-0000D7000000}"/>
    <cellStyle name="60% - akcent 6 2" xfId="217" xr:uid="{00000000-0005-0000-0000-0000D8000000}"/>
    <cellStyle name="60% - akcent 6 2 2" xfId="218" xr:uid="{00000000-0005-0000-0000-0000D9000000}"/>
    <cellStyle name="60% - akcent 6 2 2 2" xfId="219" xr:uid="{00000000-0005-0000-0000-0000DA000000}"/>
    <cellStyle name="60% - akcent 6 2 3" xfId="220" xr:uid="{00000000-0005-0000-0000-0000DB000000}"/>
    <cellStyle name="60% - akcent 6 2 4" xfId="221" xr:uid="{00000000-0005-0000-0000-0000DC000000}"/>
    <cellStyle name="60% - akcent 6 2 5" xfId="222" xr:uid="{00000000-0005-0000-0000-0000DD000000}"/>
    <cellStyle name="Akcent 1 2" xfId="223" xr:uid="{00000000-0005-0000-0000-0000DE000000}"/>
    <cellStyle name="Akcent 1 2 2" xfId="224" xr:uid="{00000000-0005-0000-0000-0000DF000000}"/>
    <cellStyle name="Akcent 1 2 2 2" xfId="225" xr:uid="{00000000-0005-0000-0000-0000E0000000}"/>
    <cellStyle name="Akcent 1 2 2 3" xfId="226" xr:uid="{00000000-0005-0000-0000-0000E1000000}"/>
    <cellStyle name="Akcent 1 2 2 4" xfId="227" xr:uid="{00000000-0005-0000-0000-0000E2000000}"/>
    <cellStyle name="Akcent 1 2 3" xfId="228" xr:uid="{00000000-0005-0000-0000-0000E3000000}"/>
    <cellStyle name="Akcent 1 2 4" xfId="229" xr:uid="{00000000-0005-0000-0000-0000E4000000}"/>
    <cellStyle name="Akcent 1 2 5" xfId="230" xr:uid="{00000000-0005-0000-0000-0000E5000000}"/>
    <cellStyle name="Akcent 1 2 6" xfId="231" xr:uid="{00000000-0005-0000-0000-0000E6000000}"/>
    <cellStyle name="Akcent 2 2" xfId="232" xr:uid="{00000000-0005-0000-0000-0000E7000000}"/>
    <cellStyle name="Akcent 2 2 2" xfId="233" xr:uid="{00000000-0005-0000-0000-0000E8000000}"/>
    <cellStyle name="Akcent 2 2 2 2" xfId="234" xr:uid="{00000000-0005-0000-0000-0000E9000000}"/>
    <cellStyle name="Akcent 2 2 2 3" xfId="235" xr:uid="{00000000-0005-0000-0000-0000EA000000}"/>
    <cellStyle name="Akcent 2 2 2 4" xfId="236" xr:uid="{00000000-0005-0000-0000-0000EB000000}"/>
    <cellStyle name="Akcent 2 2 3" xfId="237" xr:uid="{00000000-0005-0000-0000-0000EC000000}"/>
    <cellStyle name="Akcent 2 2 4" xfId="238" xr:uid="{00000000-0005-0000-0000-0000ED000000}"/>
    <cellStyle name="Akcent 2 2 5" xfId="239" xr:uid="{00000000-0005-0000-0000-0000EE000000}"/>
    <cellStyle name="Akcent 2 2 6" xfId="240" xr:uid="{00000000-0005-0000-0000-0000EF000000}"/>
    <cellStyle name="Akcent 3 2" xfId="241" xr:uid="{00000000-0005-0000-0000-0000F0000000}"/>
    <cellStyle name="Akcent 3 2 2" xfId="242" xr:uid="{00000000-0005-0000-0000-0000F1000000}"/>
    <cellStyle name="Akcent 3 2 2 2" xfId="243" xr:uid="{00000000-0005-0000-0000-0000F2000000}"/>
    <cellStyle name="Akcent 3 2 2 3" xfId="244" xr:uid="{00000000-0005-0000-0000-0000F3000000}"/>
    <cellStyle name="Akcent 3 2 2 4" xfId="245" xr:uid="{00000000-0005-0000-0000-0000F4000000}"/>
    <cellStyle name="Akcent 3 2 3" xfId="246" xr:uid="{00000000-0005-0000-0000-0000F5000000}"/>
    <cellStyle name="Akcent 3 2 4" xfId="247" xr:uid="{00000000-0005-0000-0000-0000F6000000}"/>
    <cellStyle name="Akcent 3 2 5" xfId="248" xr:uid="{00000000-0005-0000-0000-0000F7000000}"/>
    <cellStyle name="Akcent 3 2 6" xfId="249" xr:uid="{00000000-0005-0000-0000-0000F8000000}"/>
    <cellStyle name="Akcent 4 2" xfId="250" xr:uid="{00000000-0005-0000-0000-0000F9000000}"/>
    <cellStyle name="Akcent 4 2 2" xfId="251" xr:uid="{00000000-0005-0000-0000-0000FA000000}"/>
    <cellStyle name="Akcent 4 2 2 2" xfId="252" xr:uid="{00000000-0005-0000-0000-0000FB000000}"/>
    <cellStyle name="Akcent 4 2 3" xfId="253" xr:uid="{00000000-0005-0000-0000-0000FC000000}"/>
    <cellStyle name="Akcent 4 2 4" xfId="254" xr:uid="{00000000-0005-0000-0000-0000FD000000}"/>
    <cellStyle name="Akcent 4 2 5" xfId="255" xr:uid="{00000000-0005-0000-0000-0000FE000000}"/>
    <cellStyle name="Akcent 5 2" xfId="256" xr:uid="{00000000-0005-0000-0000-0000FF000000}"/>
    <cellStyle name="Akcent 5 2 2" xfId="257" xr:uid="{00000000-0005-0000-0000-000000010000}"/>
    <cellStyle name="Akcent 5 2 3" xfId="258" xr:uid="{00000000-0005-0000-0000-000001010000}"/>
    <cellStyle name="Akcent 5 2 4" xfId="259" xr:uid="{00000000-0005-0000-0000-000002010000}"/>
    <cellStyle name="Akcent 5 2 5" xfId="260" xr:uid="{00000000-0005-0000-0000-000003010000}"/>
    <cellStyle name="Akcent 6 2" xfId="261" xr:uid="{00000000-0005-0000-0000-000004010000}"/>
    <cellStyle name="Akcent 6 2 2" xfId="262" xr:uid="{00000000-0005-0000-0000-000005010000}"/>
    <cellStyle name="Akcent 6 2 2 2" xfId="263" xr:uid="{00000000-0005-0000-0000-000006010000}"/>
    <cellStyle name="Akcent 6 2 2 3" xfId="264" xr:uid="{00000000-0005-0000-0000-000007010000}"/>
    <cellStyle name="Akcent 6 2 2 4" xfId="265" xr:uid="{00000000-0005-0000-0000-000008010000}"/>
    <cellStyle name="Akcent 6 2 3" xfId="266" xr:uid="{00000000-0005-0000-0000-000009010000}"/>
    <cellStyle name="Akcent 6 2 4" xfId="267" xr:uid="{00000000-0005-0000-0000-00000A010000}"/>
    <cellStyle name="Akcent 6 2 5" xfId="268" xr:uid="{00000000-0005-0000-0000-00000B010000}"/>
    <cellStyle name="Akcent 6 2 6" xfId="269" xr:uid="{00000000-0005-0000-0000-00000C010000}"/>
    <cellStyle name="Celkem 2" xfId="270" xr:uid="{00000000-0005-0000-0000-00000D010000}"/>
    <cellStyle name="Celkem 3" xfId="271" xr:uid="{00000000-0005-0000-0000-00000E010000}"/>
    <cellStyle name="Celkem 4" xfId="272" xr:uid="{00000000-0005-0000-0000-00000F010000}"/>
    <cellStyle name="Celkem 5" xfId="273" xr:uid="{00000000-0005-0000-0000-000010010000}"/>
    <cellStyle name="Celkem 6" xfId="274" xr:uid="{00000000-0005-0000-0000-000011010000}"/>
    <cellStyle name="Celkem 7" xfId="275" xr:uid="{00000000-0005-0000-0000-000012010000}"/>
    <cellStyle name="Comma 2" xfId="276" xr:uid="{00000000-0005-0000-0000-000013010000}"/>
    <cellStyle name="Comma 2 2" xfId="277" xr:uid="{00000000-0005-0000-0000-000014010000}"/>
    <cellStyle name="Comma 2 2 2" xfId="278" xr:uid="{00000000-0005-0000-0000-000015010000}"/>
    <cellStyle name="Comma 2 3" xfId="279" xr:uid="{00000000-0005-0000-0000-000016010000}"/>
    <cellStyle name="Comma 2 3 2" xfId="280" xr:uid="{00000000-0005-0000-0000-000017010000}"/>
    <cellStyle name="Comma 2 4" xfId="281" xr:uid="{00000000-0005-0000-0000-000018010000}"/>
    <cellStyle name="Comma 2 4 2" xfId="282" xr:uid="{00000000-0005-0000-0000-000019010000}"/>
    <cellStyle name="Comma 2 5" xfId="283" xr:uid="{00000000-0005-0000-0000-00001A010000}"/>
    <cellStyle name="Comma 2 5 2" xfId="284" xr:uid="{00000000-0005-0000-0000-00001B010000}"/>
    <cellStyle name="čárky 2" xfId="285" xr:uid="{00000000-0005-0000-0000-00001C010000}"/>
    <cellStyle name="čárky 3" xfId="286" xr:uid="{00000000-0005-0000-0000-00001D010000}"/>
    <cellStyle name="čárky 3 2" xfId="287" xr:uid="{00000000-0005-0000-0000-00001E010000}"/>
    <cellStyle name="čárky 3 3" xfId="288" xr:uid="{00000000-0005-0000-0000-00001F010000}"/>
    <cellStyle name="čárky 3 3 2" xfId="289" xr:uid="{00000000-0005-0000-0000-000020010000}"/>
    <cellStyle name="čárky 4" xfId="290" xr:uid="{00000000-0005-0000-0000-000021010000}"/>
    <cellStyle name="čárky 4 2" xfId="291" xr:uid="{00000000-0005-0000-0000-000022010000}"/>
    <cellStyle name="čárky 5" xfId="292" xr:uid="{00000000-0005-0000-0000-000023010000}"/>
    <cellStyle name="čárky 5 2" xfId="293" xr:uid="{00000000-0005-0000-0000-000024010000}"/>
    <cellStyle name="Dane wejściowe 2" xfId="294" xr:uid="{00000000-0005-0000-0000-000025010000}"/>
    <cellStyle name="Dane wejściowe 2 2" xfId="295" xr:uid="{00000000-0005-0000-0000-000026010000}"/>
    <cellStyle name="Dane wejściowe 2 2 2" xfId="296" xr:uid="{00000000-0005-0000-0000-000027010000}"/>
    <cellStyle name="Dane wejściowe 2 3" xfId="297" xr:uid="{00000000-0005-0000-0000-000028010000}"/>
    <cellStyle name="Dane wejściowe 2 4" xfId="298" xr:uid="{00000000-0005-0000-0000-000029010000}"/>
    <cellStyle name="Dane wejściowe 2 5" xfId="299" xr:uid="{00000000-0005-0000-0000-00002A010000}"/>
    <cellStyle name="Dane wyjściowe 2" xfId="300" xr:uid="{00000000-0005-0000-0000-00002B010000}"/>
    <cellStyle name="Dane wyjściowe 2 2" xfId="301" xr:uid="{00000000-0005-0000-0000-00002C010000}"/>
    <cellStyle name="Dane wyjściowe 2 2 2" xfId="302" xr:uid="{00000000-0005-0000-0000-00002D010000}"/>
    <cellStyle name="Dane wyjściowe 2 3" xfId="303" xr:uid="{00000000-0005-0000-0000-00002E010000}"/>
    <cellStyle name="Dane wyjściowe 2 4" xfId="304" xr:uid="{00000000-0005-0000-0000-00002F010000}"/>
    <cellStyle name="Dane wyjściowe 2 5" xfId="305" xr:uid="{00000000-0005-0000-0000-000030010000}"/>
    <cellStyle name="Dobre 2" xfId="306" xr:uid="{00000000-0005-0000-0000-000031010000}"/>
    <cellStyle name="Dobre 2 2" xfId="307" xr:uid="{00000000-0005-0000-0000-000032010000}"/>
    <cellStyle name="Dobre 2 2 2" xfId="308" xr:uid="{00000000-0005-0000-0000-000033010000}"/>
    <cellStyle name="Dobre 2 2 3" xfId="309" xr:uid="{00000000-0005-0000-0000-000034010000}"/>
    <cellStyle name="Dobre 2 2 4" xfId="310" xr:uid="{00000000-0005-0000-0000-000035010000}"/>
    <cellStyle name="Dobre 2 3" xfId="311" xr:uid="{00000000-0005-0000-0000-000036010000}"/>
    <cellStyle name="Dobre 2 4" xfId="312" xr:uid="{00000000-0005-0000-0000-000037010000}"/>
    <cellStyle name="Dobre 2 5" xfId="313" xr:uid="{00000000-0005-0000-0000-000038010000}"/>
    <cellStyle name="Dobre 2 6" xfId="314" xr:uid="{00000000-0005-0000-0000-000039010000}"/>
    <cellStyle name="Dziesiętny 2" xfId="315" xr:uid="{00000000-0005-0000-0000-00003A010000}"/>
    <cellStyle name="Dziesiętny 2 2" xfId="316" xr:uid="{00000000-0005-0000-0000-00003B010000}"/>
    <cellStyle name="Euro" xfId="317" xr:uid="{00000000-0005-0000-0000-00003C010000}"/>
    <cellStyle name="Euro 2" xfId="318" xr:uid="{00000000-0005-0000-0000-00003D010000}"/>
    <cellStyle name="Euro 3" xfId="319" xr:uid="{00000000-0005-0000-0000-00003E010000}"/>
    <cellStyle name="Euro 4" xfId="320" xr:uid="{00000000-0005-0000-0000-00003F010000}"/>
    <cellStyle name="Chybně 2" xfId="321" xr:uid="{00000000-0005-0000-0000-000040010000}"/>
    <cellStyle name="Chybně 3" xfId="322" xr:uid="{00000000-0005-0000-0000-000041010000}"/>
    <cellStyle name="Chybně 4" xfId="323" xr:uid="{00000000-0005-0000-0000-000042010000}"/>
    <cellStyle name="Chybně 5" xfId="324" xr:uid="{00000000-0005-0000-0000-000043010000}"/>
    <cellStyle name="Chybně 6" xfId="325" xr:uid="{00000000-0005-0000-0000-000044010000}"/>
    <cellStyle name="Chybně 7" xfId="326" xr:uid="{00000000-0005-0000-0000-000045010000}"/>
    <cellStyle name="Komórka połączona 2" xfId="327" xr:uid="{00000000-0005-0000-0000-000046010000}"/>
    <cellStyle name="Komórka połączona 2 2" xfId="328" xr:uid="{00000000-0005-0000-0000-000047010000}"/>
    <cellStyle name="Komórka połączona 2 2 2" xfId="329" xr:uid="{00000000-0005-0000-0000-000048010000}"/>
    <cellStyle name="Komórka połączona 2 2 3" xfId="330" xr:uid="{00000000-0005-0000-0000-000049010000}"/>
    <cellStyle name="Komórka połączona 2 2 3 2" xfId="331" xr:uid="{00000000-0005-0000-0000-00004A010000}"/>
    <cellStyle name="Komórka połączona 2 2 4" xfId="332" xr:uid="{00000000-0005-0000-0000-00004B010000}"/>
    <cellStyle name="Komórka połączona 2 2 4 2" xfId="333" xr:uid="{00000000-0005-0000-0000-00004C010000}"/>
    <cellStyle name="Komórka połączona 2 2 5" xfId="334" xr:uid="{00000000-0005-0000-0000-00004D010000}"/>
    <cellStyle name="Komórka połączona 2 2 5 2" xfId="335" xr:uid="{00000000-0005-0000-0000-00004E010000}"/>
    <cellStyle name="Komórka połączona 2 3" xfId="336" xr:uid="{00000000-0005-0000-0000-00004F010000}"/>
    <cellStyle name="Komórka połączona 2 3 2" xfId="337" xr:uid="{00000000-0005-0000-0000-000050010000}"/>
    <cellStyle name="Komórka połączona 2 4" xfId="338" xr:uid="{00000000-0005-0000-0000-000051010000}"/>
    <cellStyle name="Komórka połączona 2 4 2" xfId="339" xr:uid="{00000000-0005-0000-0000-000052010000}"/>
    <cellStyle name="Komórka połączona 2 5" xfId="340" xr:uid="{00000000-0005-0000-0000-000053010000}"/>
    <cellStyle name="Komórka połączona 2 5 2" xfId="341" xr:uid="{00000000-0005-0000-0000-000054010000}"/>
    <cellStyle name="Komórka połączona 2 6" xfId="342" xr:uid="{00000000-0005-0000-0000-000055010000}"/>
    <cellStyle name="Komórka połączona 2 6 2" xfId="343" xr:uid="{00000000-0005-0000-0000-000056010000}"/>
    <cellStyle name="Komórka zaznaczona 2" xfId="344" xr:uid="{00000000-0005-0000-0000-000057010000}"/>
    <cellStyle name="Komórka zaznaczona 2 2" xfId="345" xr:uid="{00000000-0005-0000-0000-000058010000}"/>
    <cellStyle name="Komórka zaznaczona 2 3" xfId="346" xr:uid="{00000000-0005-0000-0000-000059010000}"/>
    <cellStyle name="Komórka zaznaczona 2 4" xfId="347" xr:uid="{00000000-0005-0000-0000-00005A010000}"/>
    <cellStyle name="Komórka zaznaczona 2 5" xfId="348" xr:uid="{00000000-0005-0000-0000-00005B010000}"/>
    <cellStyle name="Kontrolní buňka" xfId="349" builtinId="23" customBuiltin="1"/>
    <cellStyle name="Nadpis 1 2" xfId="350" xr:uid="{00000000-0005-0000-0000-00005D010000}"/>
    <cellStyle name="Nadpis 1 3" xfId="351" xr:uid="{00000000-0005-0000-0000-00005E010000}"/>
    <cellStyle name="Nadpis 1 3 2" xfId="352" xr:uid="{00000000-0005-0000-0000-00005F010000}"/>
    <cellStyle name="Nadpis 1 4" xfId="353" xr:uid="{00000000-0005-0000-0000-000060010000}"/>
    <cellStyle name="Nadpis 1 5" xfId="354" xr:uid="{00000000-0005-0000-0000-000061010000}"/>
    <cellStyle name="Nadpis 1 6" xfId="355" xr:uid="{00000000-0005-0000-0000-000062010000}"/>
    <cellStyle name="Nadpis 1 7" xfId="356" xr:uid="{00000000-0005-0000-0000-000063010000}"/>
    <cellStyle name="Nadpis 2 2" xfId="357" xr:uid="{00000000-0005-0000-0000-000064010000}"/>
    <cellStyle name="Nadpis 2 3" xfId="358" xr:uid="{00000000-0005-0000-0000-000065010000}"/>
    <cellStyle name="Nadpis 2 3 2" xfId="359" xr:uid="{00000000-0005-0000-0000-000066010000}"/>
    <cellStyle name="Nadpis 2 4" xfId="360" xr:uid="{00000000-0005-0000-0000-000067010000}"/>
    <cellStyle name="Nadpis 2 5" xfId="361" xr:uid="{00000000-0005-0000-0000-000068010000}"/>
    <cellStyle name="Nadpis 2 6" xfId="362" xr:uid="{00000000-0005-0000-0000-000069010000}"/>
    <cellStyle name="Nadpis 2 7" xfId="363" xr:uid="{00000000-0005-0000-0000-00006A010000}"/>
    <cellStyle name="Nadpis 3 2" xfId="364" xr:uid="{00000000-0005-0000-0000-00006B010000}"/>
    <cellStyle name="Nadpis 3 3" xfId="365" xr:uid="{00000000-0005-0000-0000-00006C010000}"/>
    <cellStyle name="Nadpis 3 3 2" xfId="366" xr:uid="{00000000-0005-0000-0000-00006D010000}"/>
    <cellStyle name="Nadpis 3 4" xfId="367" xr:uid="{00000000-0005-0000-0000-00006E010000}"/>
    <cellStyle name="Nadpis 3 5" xfId="368" xr:uid="{00000000-0005-0000-0000-00006F010000}"/>
    <cellStyle name="Nadpis 3 6" xfId="369" xr:uid="{00000000-0005-0000-0000-000070010000}"/>
    <cellStyle name="Nadpis 3 7" xfId="370" xr:uid="{00000000-0005-0000-0000-000071010000}"/>
    <cellStyle name="Nadpis 4 2" xfId="371" xr:uid="{00000000-0005-0000-0000-000072010000}"/>
    <cellStyle name="Nadpis 4 3" xfId="372" xr:uid="{00000000-0005-0000-0000-000073010000}"/>
    <cellStyle name="Nadpis 4 3 2" xfId="373" xr:uid="{00000000-0005-0000-0000-000074010000}"/>
    <cellStyle name="Nadpis 4 4" xfId="374" xr:uid="{00000000-0005-0000-0000-000075010000}"/>
    <cellStyle name="Nagłówek 1 2" xfId="375" xr:uid="{00000000-0005-0000-0000-000076010000}"/>
    <cellStyle name="Nagłówek 1 2 2" xfId="376" xr:uid="{00000000-0005-0000-0000-000077010000}"/>
    <cellStyle name="Nagłówek 1 2 2 2" xfId="377" xr:uid="{00000000-0005-0000-0000-000078010000}"/>
    <cellStyle name="Nagłówek 1 2 2 3" xfId="378" xr:uid="{00000000-0005-0000-0000-000079010000}"/>
    <cellStyle name="Nagłówek 1 2 2 4" xfId="379" xr:uid="{00000000-0005-0000-0000-00007A010000}"/>
    <cellStyle name="Nagłówek 1 2 2 5" xfId="380" xr:uid="{00000000-0005-0000-0000-00007B010000}"/>
    <cellStyle name="Nagłówek 1 2 3" xfId="381" xr:uid="{00000000-0005-0000-0000-00007C010000}"/>
    <cellStyle name="Nagłówek 1 2 4" xfId="382" xr:uid="{00000000-0005-0000-0000-00007D010000}"/>
    <cellStyle name="Nagłówek 1 2 5" xfId="383" xr:uid="{00000000-0005-0000-0000-00007E010000}"/>
    <cellStyle name="Nagłówek 1 2 6" xfId="384" xr:uid="{00000000-0005-0000-0000-00007F010000}"/>
    <cellStyle name="Nagłówek 2 2" xfId="385" xr:uid="{00000000-0005-0000-0000-000080010000}"/>
    <cellStyle name="Nagłówek 2 2 2" xfId="386" xr:uid="{00000000-0005-0000-0000-000081010000}"/>
    <cellStyle name="Nagłówek 2 2 2 2" xfId="387" xr:uid="{00000000-0005-0000-0000-000082010000}"/>
    <cellStyle name="Nagłówek 2 2 2 3" xfId="388" xr:uid="{00000000-0005-0000-0000-000083010000}"/>
    <cellStyle name="Nagłówek 2 2 2 4" xfId="389" xr:uid="{00000000-0005-0000-0000-000084010000}"/>
    <cellStyle name="Nagłówek 2 2 2 5" xfId="390" xr:uid="{00000000-0005-0000-0000-000085010000}"/>
    <cellStyle name="Nagłówek 2 2 3" xfId="391" xr:uid="{00000000-0005-0000-0000-000086010000}"/>
    <cellStyle name="Nagłówek 2 2 4" xfId="392" xr:uid="{00000000-0005-0000-0000-000087010000}"/>
    <cellStyle name="Nagłówek 2 2 5" xfId="393" xr:uid="{00000000-0005-0000-0000-000088010000}"/>
    <cellStyle name="Nagłówek 2 2 6" xfId="394" xr:uid="{00000000-0005-0000-0000-000089010000}"/>
    <cellStyle name="Nagłówek 3 2" xfId="395" xr:uid="{00000000-0005-0000-0000-00008A010000}"/>
    <cellStyle name="Nagłówek 3 2 2" xfId="396" xr:uid="{00000000-0005-0000-0000-00008B010000}"/>
    <cellStyle name="Nagłówek 3 2 2 2" xfId="397" xr:uid="{00000000-0005-0000-0000-00008C010000}"/>
    <cellStyle name="Nagłówek 3 2 2 3" xfId="398" xr:uid="{00000000-0005-0000-0000-00008D010000}"/>
    <cellStyle name="Nagłówek 3 2 2 4" xfId="399" xr:uid="{00000000-0005-0000-0000-00008E010000}"/>
    <cellStyle name="Nagłówek 3 2 2 5" xfId="400" xr:uid="{00000000-0005-0000-0000-00008F010000}"/>
    <cellStyle name="Nagłówek 3 2 3" xfId="401" xr:uid="{00000000-0005-0000-0000-000090010000}"/>
    <cellStyle name="Nagłówek 3 2 4" xfId="402" xr:uid="{00000000-0005-0000-0000-000091010000}"/>
    <cellStyle name="Nagłówek 3 2 5" xfId="403" xr:uid="{00000000-0005-0000-0000-000092010000}"/>
    <cellStyle name="Nagłówek 3 2 6" xfId="404" xr:uid="{00000000-0005-0000-0000-000093010000}"/>
    <cellStyle name="Nagłówek 4 2" xfId="405" xr:uid="{00000000-0005-0000-0000-000094010000}"/>
    <cellStyle name="Nagłówek 4 2 2" xfId="406" xr:uid="{00000000-0005-0000-0000-000095010000}"/>
    <cellStyle name="Nagłówek 4 2 2 2" xfId="407" xr:uid="{00000000-0005-0000-0000-000096010000}"/>
    <cellStyle name="Nagłówek 4 2 2 3" xfId="408" xr:uid="{00000000-0005-0000-0000-000097010000}"/>
    <cellStyle name="Nagłówek 4 2 3" xfId="409" xr:uid="{00000000-0005-0000-0000-000098010000}"/>
    <cellStyle name="Nagłówek 4 2 4" xfId="410" xr:uid="{00000000-0005-0000-0000-000099010000}"/>
    <cellStyle name="Nagłówek 4 2 5" xfId="411" xr:uid="{00000000-0005-0000-0000-00009A010000}"/>
    <cellStyle name="Název 2" xfId="412" xr:uid="{00000000-0005-0000-0000-00009B010000}"/>
    <cellStyle name="Název 3" xfId="413" xr:uid="{00000000-0005-0000-0000-00009C010000}"/>
    <cellStyle name="Název 3 2" xfId="414" xr:uid="{00000000-0005-0000-0000-00009D010000}"/>
    <cellStyle name="Název 4" xfId="415" xr:uid="{00000000-0005-0000-0000-00009E010000}"/>
    <cellStyle name="Neutralne 2" xfId="416" xr:uid="{00000000-0005-0000-0000-00009F010000}"/>
    <cellStyle name="Neutralne 2 2" xfId="417" xr:uid="{00000000-0005-0000-0000-0000A0010000}"/>
    <cellStyle name="Neutralne 2 2 2" xfId="418" xr:uid="{00000000-0005-0000-0000-0000A1010000}"/>
    <cellStyle name="Neutralne 2 2 3" xfId="419" xr:uid="{00000000-0005-0000-0000-0000A2010000}"/>
    <cellStyle name="Neutralne 2 2 4" xfId="420" xr:uid="{00000000-0005-0000-0000-0000A3010000}"/>
    <cellStyle name="Neutralne 2 3" xfId="421" xr:uid="{00000000-0005-0000-0000-0000A4010000}"/>
    <cellStyle name="Neutralne 2 4" xfId="422" xr:uid="{00000000-0005-0000-0000-0000A5010000}"/>
    <cellStyle name="Neutralne 2 5" xfId="423" xr:uid="{00000000-0005-0000-0000-0000A6010000}"/>
    <cellStyle name="Neutralne 2 6" xfId="424" xr:uid="{00000000-0005-0000-0000-0000A7010000}"/>
    <cellStyle name="Neutrální 2" xfId="425" xr:uid="{00000000-0005-0000-0000-0000A8010000}"/>
    <cellStyle name="Neutrální 3" xfId="426" xr:uid="{00000000-0005-0000-0000-0000A9010000}"/>
    <cellStyle name="Neutrální 4" xfId="427" xr:uid="{00000000-0005-0000-0000-0000AA010000}"/>
    <cellStyle name="Neutrální 5" xfId="428" xr:uid="{00000000-0005-0000-0000-0000AB010000}"/>
    <cellStyle name="Neutrální 6" xfId="429" xr:uid="{00000000-0005-0000-0000-0000AC010000}"/>
    <cellStyle name="Neutrální 7" xfId="430" xr:uid="{00000000-0005-0000-0000-0000AD010000}"/>
    <cellStyle name="Normal 10" xfId="431" xr:uid="{00000000-0005-0000-0000-0000AE010000}"/>
    <cellStyle name="Normal 10 2" xfId="432" xr:uid="{00000000-0005-0000-0000-0000AF010000}"/>
    <cellStyle name="Normal 10 3" xfId="433" xr:uid="{00000000-0005-0000-0000-0000B0010000}"/>
    <cellStyle name="Normal 11" xfId="434" xr:uid="{00000000-0005-0000-0000-0000B1010000}"/>
    <cellStyle name="Normal 12" xfId="435" xr:uid="{00000000-0005-0000-0000-0000B2010000}"/>
    <cellStyle name="Normal 12 2" xfId="436" xr:uid="{00000000-0005-0000-0000-0000B3010000}"/>
    <cellStyle name="Normal 12 3" xfId="437" xr:uid="{00000000-0005-0000-0000-0000B4010000}"/>
    <cellStyle name="Normal 2" xfId="438" xr:uid="{00000000-0005-0000-0000-0000B5010000}"/>
    <cellStyle name="Normal 2 2" xfId="439" xr:uid="{00000000-0005-0000-0000-0000B6010000}"/>
    <cellStyle name="Normal 2 3" xfId="440" xr:uid="{00000000-0005-0000-0000-0000B7010000}"/>
    <cellStyle name="Normal 2 4" xfId="441" xr:uid="{00000000-0005-0000-0000-0000B8010000}"/>
    <cellStyle name="Normal 2 5" xfId="442" xr:uid="{00000000-0005-0000-0000-0000B9010000}"/>
    <cellStyle name="Normal 2 6" xfId="443" xr:uid="{00000000-0005-0000-0000-0000BA010000}"/>
    <cellStyle name="Normal 3" xfId="444" xr:uid="{00000000-0005-0000-0000-0000BB010000}"/>
    <cellStyle name="Normal 3 2" xfId="445" xr:uid="{00000000-0005-0000-0000-0000BC010000}"/>
    <cellStyle name="Normal 3 3" xfId="446" xr:uid="{00000000-0005-0000-0000-0000BD010000}"/>
    <cellStyle name="Normal 3 4" xfId="447" xr:uid="{00000000-0005-0000-0000-0000BE010000}"/>
    <cellStyle name="Normal 3 5" xfId="448" xr:uid="{00000000-0005-0000-0000-0000BF010000}"/>
    <cellStyle name="Normal 4" xfId="449" xr:uid="{00000000-0005-0000-0000-0000C0010000}"/>
    <cellStyle name="Normal 5" xfId="450" xr:uid="{00000000-0005-0000-0000-0000C1010000}"/>
    <cellStyle name="Normal 6" xfId="451" xr:uid="{00000000-0005-0000-0000-0000C2010000}"/>
    <cellStyle name="Normal 7" xfId="452" xr:uid="{00000000-0005-0000-0000-0000C3010000}"/>
    <cellStyle name="Normal 8" xfId="453" xr:uid="{00000000-0005-0000-0000-0000C4010000}"/>
    <cellStyle name="Normal 8 2" xfId="454" xr:uid="{00000000-0005-0000-0000-0000C5010000}"/>
    <cellStyle name="Normal 8 3" xfId="455" xr:uid="{00000000-0005-0000-0000-0000C6010000}"/>
    <cellStyle name="Normal 9" xfId="456" xr:uid="{00000000-0005-0000-0000-0000C7010000}"/>
    <cellStyle name="Normal_Sheet1" xfId="457" xr:uid="{00000000-0005-0000-0000-0000C8010000}"/>
    <cellStyle name="Normale_Foglio1" xfId="458" xr:uid="{00000000-0005-0000-0000-0000C9010000}"/>
    <cellStyle name="Normální" xfId="0" builtinId="0"/>
    <cellStyle name="normální 10" xfId="459" xr:uid="{00000000-0005-0000-0000-0000CB010000}"/>
    <cellStyle name="normální 11" xfId="460" xr:uid="{00000000-0005-0000-0000-0000CC010000}"/>
    <cellStyle name="normální 14" xfId="461" xr:uid="{00000000-0005-0000-0000-0000CD010000}"/>
    <cellStyle name="normální 16" xfId="462" xr:uid="{00000000-0005-0000-0000-0000CE010000}"/>
    <cellStyle name="normální 16 2" xfId="463" xr:uid="{00000000-0005-0000-0000-0000CF010000}"/>
    <cellStyle name="normální 16 3" xfId="464" xr:uid="{00000000-0005-0000-0000-0000D0010000}"/>
    <cellStyle name="normální 16 4" xfId="465" xr:uid="{00000000-0005-0000-0000-0000D1010000}"/>
    <cellStyle name="normální 16 5" xfId="466" xr:uid="{00000000-0005-0000-0000-0000D2010000}"/>
    <cellStyle name="normální 16 6" xfId="467" xr:uid="{00000000-0005-0000-0000-0000D3010000}"/>
    <cellStyle name="normální 16 7" xfId="468" xr:uid="{00000000-0005-0000-0000-0000D4010000}"/>
    <cellStyle name="normální 16 8" xfId="469" xr:uid="{00000000-0005-0000-0000-0000D5010000}"/>
    <cellStyle name="normální 17" xfId="470" xr:uid="{00000000-0005-0000-0000-0000D6010000}"/>
    <cellStyle name="normální 18" xfId="471" xr:uid="{00000000-0005-0000-0000-0000D7010000}"/>
    <cellStyle name="normální 19" xfId="472" xr:uid="{00000000-0005-0000-0000-0000D8010000}"/>
    <cellStyle name="normální 2" xfId="473" xr:uid="{00000000-0005-0000-0000-0000D9010000}"/>
    <cellStyle name="normální 2 10" xfId="474" xr:uid="{00000000-0005-0000-0000-0000DA010000}"/>
    <cellStyle name="normální 2 11" xfId="475" xr:uid="{00000000-0005-0000-0000-0000DB010000}"/>
    <cellStyle name="normální 2 11 2" xfId="476" xr:uid="{00000000-0005-0000-0000-0000DC010000}"/>
    <cellStyle name="normální 2 12" xfId="477" xr:uid="{00000000-0005-0000-0000-0000DD010000}"/>
    <cellStyle name="normální 2 13" xfId="478" xr:uid="{00000000-0005-0000-0000-0000DE010000}"/>
    <cellStyle name="normální 2 14" xfId="479" xr:uid="{00000000-0005-0000-0000-0000DF010000}"/>
    <cellStyle name="normální 2 15" xfId="480" xr:uid="{00000000-0005-0000-0000-0000E0010000}"/>
    <cellStyle name="normální 2 16" xfId="481" xr:uid="{00000000-0005-0000-0000-0000E1010000}"/>
    <cellStyle name="normální 2 17" xfId="482" xr:uid="{00000000-0005-0000-0000-0000E2010000}"/>
    <cellStyle name="normální 2 18" xfId="483" xr:uid="{00000000-0005-0000-0000-0000E3010000}"/>
    <cellStyle name="normální 2 19" xfId="484" xr:uid="{00000000-0005-0000-0000-0000E4010000}"/>
    <cellStyle name="normální 2 2" xfId="485" xr:uid="{00000000-0005-0000-0000-0000E5010000}"/>
    <cellStyle name="normální 2 2 2" xfId="486" xr:uid="{00000000-0005-0000-0000-0000E6010000}"/>
    <cellStyle name="normální 2 2 3" xfId="487" xr:uid="{00000000-0005-0000-0000-0000E7010000}"/>
    <cellStyle name="normální 2 2 3 2" xfId="488" xr:uid="{00000000-0005-0000-0000-0000E8010000}"/>
    <cellStyle name="normální 2 2 3 3" xfId="489" xr:uid="{00000000-0005-0000-0000-0000E9010000}"/>
    <cellStyle name="normální 2 2 4" xfId="490" xr:uid="{00000000-0005-0000-0000-0000EA010000}"/>
    <cellStyle name="normální 2 2 5" xfId="491" xr:uid="{00000000-0005-0000-0000-0000EB010000}"/>
    <cellStyle name="normální 2 2 6" xfId="492" xr:uid="{00000000-0005-0000-0000-0000EC010000}"/>
    <cellStyle name="normální 2 3" xfId="493" xr:uid="{00000000-0005-0000-0000-0000ED010000}"/>
    <cellStyle name="normální 2 4" xfId="494" xr:uid="{00000000-0005-0000-0000-0000EE010000}"/>
    <cellStyle name="normální 2 4 2" xfId="495" xr:uid="{00000000-0005-0000-0000-0000EF010000}"/>
    <cellStyle name="normální 2 4 3" xfId="496" xr:uid="{00000000-0005-0000-0000-0000F0010000}"/>
    <cellStyle name="normální 2 4 4" xfId="497" xr:uid="{00000000-0005-0000-0000-0000F1010000}"/>
    <cellStyle name="normální 2 5" xfId="498" xr:uid="{00000000-0005-0000-0000-0000F2010000}"/>
    <cellStyle name="normální 2 6" xfId="499" xr:uid="{00000000-0005-0000-0000-0000F3010000}"/>
    <cellStyle name="normální 2 7" xfId="500" xr:uid="{00000000-0005-0000-0000-0000F4010000}"/>
    <cellStyle name="normální 2 8" xfId="501" xr:uid="{00000000-0005-0000-0000-0000F5010000}"/>
    <cellStyle name="normální 2 9" xfId="502" xr:uid="{00000000-0005-0000-0000-0000F6010000}"/>
    <cellStyle name="normální 20" xfId="503" xr:uid="{00000000-0005-0000-0000-0000F7010000}"/>
    <cellStyle name="normální 21" xfId="504" xr:uid="{00000000-0005-0000-0000-0000F8010000}"/>
    <cellStyle name="normální 21 2" xfId="505" xr:uid="{00000000-0005-0000-0000-0000F9010000}"/>
    <cellStyle name="normální 21 2 2" xfId="506" xr:uid="{00000000-0005-0000-0000-0000FA010000}"/>
    <cellStyle name="normální 21 3" xfId="507" xr:uid="{00000000-0005-0000-0000-0000FB010000}"/>
    <cellStyle name="normální 21 3 2" xfId="508" xr:uid="{00000000-0005-0000-0000-0000FC010000}"/>
    <cellStyle name="normální 21 3 3" xfId="509" xr:uid="{00000000-0005-0000-0000-0000FD010000}"/>
    <cellStyle name="normální 21 3 4" xfId="510" xr:uid="{00000000-0005-0000-0000-0000FE010000}"/>
    <cellStyle name="normální 21 4" xfId="511" xr:uid="{00000000-0005-0000-0000-0000FF010000}"/>
    <cellStyle name="normální 21 5" xfId="512" xr:uid="{00000000-0005-0000-0000-000000020000}"/>
    <cellStyle name="normální 21 6" xfId="513" xr:uid="{00000000-0005-0000-0000-000001020000}"/>
    <cellStyle name="normální 21 7" xfId="514" xr:uid="{00000000-0005-0000-0000-000002020000}"/>
    <cellStyle name="normální 21 8" xfId="515" xr:uid="{00000000-0005-0000-0000-000003020000}"/>
    <cellStyle name="normální 3" xfId="516" xr:uid="{00000000-0005-0000-0000-000004020000}"/>
    <cellStyle name="normální 3 10" xfId="517" xr:uid="{00000000-0005-0000-0000-000005020000}"/>
    <cellStyle name="normální 3 11" xfId="518" xr:uid="{00000000-0005-0000-0000-000006020000}"/>
    <cellStyle name="normální 3 12" xfId="519" xr:uid="{00000000-0005-0000-0000-000007020000}"/>
    <cellStyle name="normální 3 12 2" xfId="520" xr:uid="{00000000-0005-0000-0000-000008020000}"/>
    <cellStyle name="normální 3 13" xfId="521" xr:uid="{00000000-0005-0000-0000-000009020000}"/>
    <cellStyle name="normální 3 14" xfId="522" xr:uid="{00000000-0005-0000-0000-00000A020000}"/>
    <cellStyle name="normální 3 15" xfId="523" xr:uid="{00000000-0005-0000-0000-00000B020000}"/>
    <cellStyle name="normální 3 16" xfId="524" xr:uid="{00000000-0005-0000-0000-00000C020000}"/>
    <cellStyle name="normální 3 2" xfId="525" xr:uid="{00000000-0005-0000-0000-00000D020000}"/>
    <cellStyle name="normální 3 2 2" xfId="526" xr:uid="{00000000-0005-0000-0000-00000E020000}"/>
    <cellStyle name="normální 3 2 2 2" xfId="527" xr:uid="{00000000-0005-0000-0000-00000F020000}"/>
    <cellStyle name="normální 3 2 2 3" xfId="528" xr:uid="{00000000-0005-0000-0000-000010020000}"/>
    <cellStyle name="normální 3 2 2 3 2" xfId="529" xr:uid="{00000000-0005-0000-0000-000011020000}"/>
    <cellStyle name="normální 3 2 2 3 3" xfId="530" xr:uid="{00000000-0005-0000-0000-000012020000}"/>
    <cellStyle name="normální 3 2 2 4" xfId="531" xr:uid="{00000000-0005-0000-0000-000013020000}"/>
    <cellStyle name="normální 3 2 2 5" xfId="532" xr:uid="{00000000-0005-0000-0000-000014020000}"/>
    <cellStyle name="normální 3 2 2 6" xfId="533" xr:uid="{00000000-0005-0000-0000-000015020000}"/>
    <cellStyle name="normální 3 2 3" xfId="534" xr:uid="{00000000-0005-0000-0000-000016020000}"/>
    <cellStyle name="normální 3 2 4" xfId="535" xr:uid="{00000000-0005-0000-0000-000017020000}"/>
    <cellStyle name="normální 3 2 4 2" xfId="536" xr:uid="{00000000-0005-0000-0000-000018020000}"/>
    <cellStyle name="normální 3 2 4 3" xfId="537" xr:uid="{00000000-0005-0000-0000-000019020000}"/>
    <cellStyle name="normální 3 2 5" xfId="538" xr:uid="{00000000-0005-0000-0000-00001A020000}"/>
    <cellStyle name="normální 3 2 6" xfId="539" xr:uid="{00000000-0005-0000-0000-00001B020000}"/>
    <cellStyle name="normální 3 2 7" xfId="540" xr:uid="{00000000-0005-0000-0000-00001C020000}"/>
    <cellStyle name="normální 3 2 8" xfId="541" xr:uid="{00000000-0005-0000-0000-00001D020000}"/>
    <cellStyle name="normální 3 3" xfId="542" xr:uid="{00000000-0005-0000-0000-00001E020000}"/>
    <cellStyle name="normální 3 4" xfId="543" xr:uid="{00000000-0005-0000-0000-00001F020000}"/>
    <cellStyle name="normální 3 4 2" xfId="544" xr:uid="{00000000-0005-0000-0000-000020020000}"/>
    <cellStyle name="normální 3 4 3" xfId="545" xr:uid="{00000000-0005-0000-0000-000021020000}"/>
    <cellStyle name="normální 3 4 4" xfId="546" xr:uid="{00000000-0005-0000-0000-000022020000}"/>
    <cellStyle name="normální 3 5" xfId="547" xr:uid="{00000000-0005-0000-0000-000023020000}"/>
    <cellStyle name="normální 3 6" xfId="548" xr:uid="{00000000-0005-0000-0000-000024020000}"/>
    <cellStyle name="normální 3 7" xfId="549" xr:uid="{00000000-0005-0000-0000-000025020000}"/>
    <cellStyle name="normální 3 8" xfId="550" xr:uid="{00000000-0005-0000-0000-000026020000}"/>
    <cellStyle name="normální 3 9" xfId="551" xr:uid="{00000000-0005-0000-0000-000027020000}"/>
    <cellStyle name="normální 4" xfId="552" xr:uid="{00000000-0005-0000-0000-000028020000}"/>
    <cellStyle name="normální 4 2" xfId="553" xr:uid="{00000000-0005-0000-0000-000029020000}"/>
    <cellStyle name="normální 4 3" xfId="554" xr:uid="{00000000-0005-0000-0000-00002A020000}"/>
    <cellStyle name="normální 4 4" xfId="555" xr:uid="{00000000-0005-0000-0000-00002B020000}"/>
    <cellStyle name="normální 4 5" xfId="556" xr:uid="{00000000-0005-0000-0000-00002C020000}"/>
    <cellStyle name="normální 5" xfId="557" xr:uid="{00000000-0005-0000-0000-00002D020000}"/>
    <cellStyle name="normální 5 10" xfId="558" xr:uid="{00000000-0005-0000-0000-00002E020000}"/>
    <cellStyle name="normální 5 11" xfId="559" xr:uid="{00000000-0005-0000-0000-00002F020000}"/>
    <cellStyle name="normální 5 12" xfId="560" xr:uid="{00000000-0005-0000-0000-000030020000}"/>
    <cellStyle name="normální 5 13" xfId="561" xr:uid="{00000000-0005-0000-0000-000031020000}"/>
    <cellStyle name="normální 5 14" xfId="562" xr:uid="{00000000-0005-0000-0000-000032020000}"/>
    <cellStyle name="normální 5 15" xfId="563" xr:uid="{00000000-0005-0000-0000-000033020000}"/>
    <cellStyle name="normální 5 16" xfId="564" xr:uid="{00000000-0005-0000-0000-000034020000}"/>
    <cellStyle name="normální 5 17" xfId="565" xr:uid="{00000000-0005-0000-0000-000035020000}"/>
    <cellStyle name="normální 5 18" xfId="566" xr:uid="{00000000-0005-0000-0000-000036020000}"/>
    <cellStyle name="normální 5 19" xfId="567" xr:uid="{00000000-0005-0000-0000-000037020000}"/>
    <cellStyle name="normální 5 2" xfId="568" xr:uid="{00000000-0005-0000-0000-000038020000}"/>
    <cellStyle name="normální 5 20" xfId="569" xr:uid="{00000000-0005-0000-0000-000039020000}"/>
    <cellStyle name="normální 5 3" xfId="570" xr:uid="{00000000-0005-0000-0000-00003A020000}"/>
    <cellStyle name="normální 5 4" xfId="571" xr:uid="{00000000-0005-0000-0000-00003B020000}"/>
    <cellStyle name="normální 5 5" xfId="572" xr:uid="{00000000-0005-0000-0000-00003C020000}"/>
    <cellStyle name="normální 5 6" xfId="573" xr:uid="{00000000-0005-0000-0000-00003D020000}"/>
    <cellStyle name="normální 5 7" xfId="574" xr:uid="{00000000-0005-0000-0000-00003E020000}"/>
    <cellStyle name="normální 5 8" xfId="575" xr:uid="{00000000-0005-0000-0000-00003F020000}"/>
    <cellStyle name="normální 5 9" xfId="576" xr:uid="{00000000-0005-0000-0000-000040020000}"/>
    <cellStyle name="normální 6" xfId="577" xr:uid="{00000000-0005-0000-0000-000041020000}"/>
    <cellStyle name="normální 6 2" xfId="578" xr:uid="{00000000-0005-0000-0000-000042020000}"/>
    <cellStyle name="normální 7" xfId="579" xr:uid="{00000000-0005-0000-0000-000043020000}"/>
    <cellStyle name="normální 7 2" xfId="580" xr:uid="{00000000-0005-0000-0000-000044020000}"/>
    <cellStyle name="normální 7 3" xfId="581" xr:uid="{00000000-0005-0000-0000-000045020000}"/>
    <cellStyle name="normální 8" xfId="582" xr:uid="{00000000-0005-0000-0000-000046020000}"/>
    <cellStyle name="normální 8 10" xfId="583" xr:uid="{00000000-0005-0000-0000-000047020000}"/>
    <cellStyle name="normální 8 11" xfId="584" xr:uid="{00000000-0005-0000-0000-000048020000}"/>
    <cellStyle name="normální 8 12" xfId="585" xr:uid="{00000000-0005-0000-0000-000049020000}"/>
    <cellStyle name="normální 8 13" xfId="586" xr:uid="{00000000-0005-0000-0000-00004A020000}"/>
    <cellStyle name="normální 8 14" xfId="587" xr:uid="{00000000-0005-0000-0000-00004B020000}"/>
    <cellStyle name="normální 8 15" xfId="588" xr:uid="{00000000-0005-0000-0000-00004C020000}"/>
    <cellStyle name="normální 8 16" xfId="589" xr:uid="{00000000-0005-0000-0000-00004D020000}"/>
    <cellStyle name="normální 8 2" xfId="590" xr:uid="{00000000-0005-0000-0000-00004E020000}"/>
    <cellStyle name="normální 8 3" xfId="591" xr:uid="{00000000-0005-0000-0000-00004F020000}"/>
    <cellStyle name="normální 8 4" xfId="592" xr:uid="{00000000-0005-0000-0000-000050020000}"/>
    <cellStyle name="normální 8 5" xfId="593" xr:uid="{00000000-0005-0000-0000-000051020000}"/>
    <cellStyle name="normální 8 6" xfId="594" xr:uid="{00000000-0005-0000-0000-000052020000}"/>
    <cellStyle name="normální 8 7" xfId="595" xr:uid="{00000000-0005-0000-0000-000053020000}"/>
    <cellStyle name="normální 8 8" xfId="596" xr:uid="{00000000-0005-0000-0000-000054020000}"/>
    <cellStyle name="normální 8 9" xfId="597" xr:uid="{00000000-0005-0000-0000-000055020000}"/>
    <cellStyle name="Normalny 2" xfId="598" xr:uid="{00000000-0005-0000-0000-000056020000}"/>
    <cellStyle name="Normalny 2 2" xfId="599" xr:uid="{00000000-0005-0000-0000-000057020000}"/>
    <cellStyle name="Normalny 2 2 2" xfId="600" xr:uid="{00000000-0005-0000-0000-000058020000}"/>
    <cellStyle name="Normalny 2 2 2 2" xfId="601" xr:uid="{00000000-0005-0000-0000-000059020000}"/>
    <cellStyle name="Normalny 2 2 2 3" xfId="602" xr:uid="{00000000-0005-0000-0000-00005A020000}"/>
    <cellStyle name="Normalny 2 2 2 4" xfId="603" xr:uid="{00000000-0005-0000-0000-00005B020000}"/>
    <cellStyle name="Normalny 2 2 2 5" xfId="604" xr:uid="{00000000-0005-0000-0000-00005C020000}"/>
    <cellStyle name="Normalny 2 2 3" xfId="605" xr:uid="{00000000-0005-0000-0000-00005D020000}"/>
    <cellStyle name="Normalny 2 2 4" xfId="606" xr:uid="{00000000-0005-0000-0000-00005E020000}"/>
    <cellStyle name="Normalny 2 2 4 2" xfId="607" xr:uid="{00000000-0005-0000-0000-00005F020000}"/>
    <cellStyle name="Normalny 2 2 4 3" xfId="608" xr:uid="{00000000-0005-0000-0000-000060020000}"/>
    <cellStyle name="Normalny 2 2 5" xfId="609" xr:uid="{00000000-0005-0000-0000-000061020000}"/>
    <cellStyle name="Normalny 2 2 6" xfId="610" xr:uid="{00000000-0005-0000-0000-000062020000}"/>
    <cellStyle name="Normalny 2 2 7" xfId="611" xr:uid="{00000000-0005-0000-0000-000063020000}"/>
    <cellStyle name="Normalny 2 3" xfId="612" xr:uid="{00000000-0005-0000-0000-000064020000}"/>
    <cellStyle name="Normalny 2 3 2" xfId="613" xr:uid="{00000000-0005-0000-0000-000065020000}"/>
    <cellStyle name="Normalny 2 3 2 2" xfId="614" xr:uid="{00000000-0005-0000-0000-000066020000}"/>
    <cellStyle name="Normalny 2 3 2 3" xfId="615" xr:uid="{00000000-0005-0000-0000-000067020000}"/>
    <cellStyle name="Normalny 2 3 2 4" xfId="616" xr:uid="{00000000-0005-0000-0000-000068020000}"/>
    <cellStyle name="Normalny 2 3 2 5" xfId="617" xr:uid="{00000000-0005-0000-0000-000069020000}"/>
    <cellStyle name="Normalny 2 3 3" xfId="618" xr:uid="{00000000-0005-0000-0000-00006A020000}"/>
    <cellStyle name="Normalny 2 3 4" xfId="619" xr:uid="{00000000-0005-0000-0000-00006B020000}"/>
    <cellStyle name="Normalny 2 3 5" xfId="620" xr:uid="{00000000-0005-0000-0000-00006C020000}"/>
    <cellStyle name="Normalny 2 3 6" xfId="621" xr:uid="{00000000-0005-0000-0000-00006D020000}"/>
    <cellStyle name="Normalny 2 4" xfId="622" xr:uid="{00000000-0005-0000-0000-00006E020000}"/>
    <cellStyle name="Normalny 2 4 2" xfId="623" xr:uid="{00000000-0005-0000-0000-00006F020000}"/>
    <cellStyle name="Normalny 2 5" xfId="624" xr:uid="{00000000-0005-0000-0000-000070020000}"/>
    <cellStyle name="Normalny 2 6" xfId="625" xr:uid="{00000000-0005-0000-0000-000071020000}"/>
    <cellStyle name="Normalny 2 7" xfId="626" xr:uid="{00000000-0005-0000-0000-000072020000}"/>
    <cellStyle name="Normalny 3" xfId="627" xr:uid="{00000000-0005-0000-0000-000073020000}"/>
    <cellStyle name="Normalny 3 2" xfId="628" xr:uid="{00000000-0005-0000-0000-000074020000}"/>
    <cellStyle name="Normalny 3 2 2" xfId="629" xr:uid="{00000000-0005-0000-0000-000075020000}"/>
    <cellStyle name="Normalny 3 2 3" xfId="630" xr:uid="{00000000-0005-0000-0000-000076020000}"/>
    <cellStyle name="Normalny 3 2 4" xfId="631" xr:uid="{00000000-0005-0000-0000-000077020000}"/>
    <cellStyle name="Normalny 3 2 5" xfId="632" xr:uid="{00000000-0005-0000-0000-000078020000}"/>
    <cellStyle name="Normalny 3 3" xfId="633" xr:uid="{00000000-0005-0000-0000-000079020000}"/>
    <cellStyle name="Normalny 3 4" xfId="634" xr:uid="{00000000-0005-0000-0000-00007A020000}"/>
    <cellStyle name="Normalny 3 5" xfId="635" xr:uid="{00000000-0005-0000-0000-00007B020000}"/>
    <cellStyle name="Normalny 3 6" xfId="636" xr:uid="{00000000-0005-0000-0000-00007C020000}"/>
    <cellStyle name="Normalny 4" xfId="637" xr:uid="{00000000-0005-0000-0000-00007D020000}"/>
    <cellStyle name="Normalny 4 2" xfId="638" xr:uid="{00000000-0005-0000-0000-00007E020000}"/>
    <cellStyle name="Normalny 4 2 2" xfId="639" xr:uid="{00000000-0005-0000-0000-00007F020000}"/>
    <cellStyle name="Normalny 4 2 3" xfId="640" xr:uid="{00000000-0005-0000-0000-000080020000}"/>
    <cellStyle name="Normalny 4 2 4" xfId="641" xr:uid="{00000000-0005-0000-0000-000081020000}"/>
    <cellStyle name="Normalny 4 2 5" xfId="642" xr:uid="{00000000-0005-0000-0000-000082020000}"/>
    <cellStyle name="Normalny 4 3" xfId="643" xr:uid="{00000000-0005-0000-0000-000083020000}"/>
    <cellStyle name="Normalny 4 4" xfId="644" xr:uid="{00000000-0005-0000-0000-000084020000}"/>
    <cellStyle name="Normalny 4 4 2" xfId="645" xr:uid="{00000000-0005-0000-0000-000085020000}"/>
    <cellStyle name="Normalny 4 4 3" xfId="646" xr:uid="{00000000-0005-0000-0000-000086020000}"/>
    <cellStyle name="Normalny 4 5" xfId="647" xr:uid="{00000000-0005-0000-0000-000087020000}"/>
    <cellStyle name="Normalny 4 6" xfId="648" xr:uid="{00000000-0005-0000-0000-000088020000}"/>
    <cellStyle name="Normalny 4 7" xfId="649" xr:uid="{00000000-0005-0000-0000-000089020000}"/>
    <cellStyle name="Normalny_Arkusz1" xfId="650" xr:uid="{00000000-0005-0000-0000-00008A020000}"/>
    <cellStyle name="Obliczenia 2" xfId="651" xr:uid="{00000000-0005-0000-0000-00008B020000}"/>
    <cellStyle name="Obliczenia 2 2" xfId="652" xr:uid="{00000000-0005-0000-0000-00008C020000}"/>
    <cellStyle name="Obliczenia 2 2 2" xfId="653" xr:uid="{00000000-0005-0000-0000-00008D020000}"/>
    <cellStyle name="Obliczenia 2 2 3" xfId="654" xr:uid="{00000000-0005-0000-0000-00008E020000}"/>
    <cellStyle name="Obliczenia 2 2 4" xfId="655" xr:uid="{00000000-0005-0000-0000-00008F020000}"/>
    <cellStyle name="Obliczenia 2 3" xfId="656" xr:uid="{00000000-0005-0000-0000-000090020000}"/>
    <cellStyle name="Obliczenia 2 4" xfId="657" xr:uid="{00000000-0005-0000-0000-000091020000}"/>
    <cellStyle name="Obliczenia 2 5" xfId="658" xr:uid="{00000000-0005-0000-0000-000092020000}"/>
    <cellStyle name="Obliczenia 2 6" xfId="659" xr:uid="{00000000-0005-0000-0000-000093020000}"/>
    <cellStyle name="Percent 2" xfId="660" xr:uid="{00000000-0005-0000-0000-000094020000}"/>
    <cellStyle name="Percent 2 2" xfId="661" xr:uid="{00000000-0005-0000-0000-000095020000}"/>
    <cellStyle name="Poznámka 2" xfId="662" xr:uid="{00000000-0005-0000-0000-000096020000}"/>
    <cellStyle name="Poznámka 2 2" xfId="663" xr:uid="{00000000-0005-0000-0000-000097020000}"/>
    <cellStyle name="Poznámka 2 3" xfId="664" xr:uid="{00000000-0005-0000-0000-000098020000}"/>
    <cellStyle name="Poznámka 2 3 2" xfId="665" xr:uid="{00000000-0005-0000-0000-000099020000}"/>
    <cellStyle name="Poznámka 2 4" xfId="666" xr:uid="{00000000-0005-0000-0000-00009A020000}"/>
    <cellStyle name="Poznámka 2 4 2" xfId="667" xr:uid="{00000000-0005-0000-0000-00009B020000}"/>
    <cellStyle name="Poznámka 2 5" xfId="668" xr:uid="{00000000-0005-0000-0000-00009C020000}"/>
    <cellStyle name="Poznámka 2 5 2" xfId="669" xr:uid="{00000000-0005-0000-0000-00009D020000}"/>
    <cellStyle name="Poznámka 3" xfId="670" xr:uid="{00000000-0005-0000-0000-00009E020000}"/>
    <cellStyle name="Poznámka 3 2" xfId="671" xr:uid="{00000000-0005-0000-0000-00009F020000}"/>
    <cellStyle name="Poznámka 4" xfId="672" xr:uid="{00000000-0005-0000-0000-0000A0020000}"/>
    <cellStyle name="Poznámka 4 2" xfId="673" xr:uid="{00000000-0005-0000-0000-0000A1020000}"/>
    <cellStyle name="Poznámka 5" xfId="674" xr:uid="{00000000-0005-0000-0000-0000A2020000}"/>
    <cellStyle name="Poznámka 5 2" xfId="675" xr:uid="{00000000-0005-0000-0000-0000A3020000}"/>
    <cellStyle name="Poznámka 6" xfId="676" xr:uid="{00000000-0005-0000-0000-0000A4020000}"/>
    <cellStyle name="Poznámka 6 2" xfId="677" xr:uid="{00000000-0005-0000-0000-0000A5020000}"/>
    <cellStyle name="Poznámka 7" xfId="678" xr:uid="{00000000-0005-0000-0000-0000A6020000}"/>
    <cellStyle name="Poznámka 7 2" xfId="679" xr:uid="{00000000-0005-0000-0000-0000A7020000}"/>
    <cellStyle name="procent 2" xfId="680" xr:uid="{00000000-0005-0000-0000-0000A8020000}"/>
    <cellStyle name="procent 2 2" xfId="681" xr:uid="{00000000-0005-0000-0000-0000A9020000}"/>
    <cellStyle name="procent 2 3" xfId="682" xr:uid="{00000000-0005-0000-0000-0000AA020000}"/>
    <cellStyle name="Procentowy 2" xfId="683" xr:uid="{00000000-0005-0000-0000-0000AB020000}"/>
    <cellStyle name="Procentowy 2 2" xfId="684" xr:uid="{00000000-0005-0000-0000-0000AC020000}"/>
    <cellStyle name="Procentowy 2 2 2" xfId="685" xr:uid="{00000000-0005-0000-0000-0000AD020000}"/>
    <cellStyle name="Procentowy 2 3" xfId="686" xr:uid="{00000000-0005-0000-0000-0000AE020000}"/>
    <cellStyle name="Procentowy 2 3 2" xfId="687" xr:uid="{00000000-0005-0000-0000-0000AF020000}"/>
    <cellStyle name="Procentowy 2 4" xfId="688" xr:uid="{00000000-0005-0000-0000-0000B0020000}"/>
    <cellStyle name="Procentowy 2 4 2" xfId="689" xr:uid="{00000000-0005-0000-0000-0000B1020000}"/>
    <cellStyle name="Procentowy 2 5" xfId="690" xr:uid="{00000000-0005-0000-0000-0000B2020000}"/>
    <cellStyle name="Procentowy 2 5 2" xfId="691" xr:uid="{00000000-0005-0000-0000-0000B3020000}"/>
    <cellStyle name="Procentowy 2 6" xfId="692" xr:uid="{00000000-0005-0000-0000-0000B4020000}"/>
    <cellStyle name="Procentowy 2 6 2" xfId="693" xr:uid="{00000000-0005-0000-0000-0000B5020000}"/>
    <cellStyle name="Propojená buňka 2" xfId="694" xr:uid="{00000000-0005-0000-0000-0000B6020000}"/>
    <cellStyle name="Propojená buňka 3" xfId="695" xr:uid="{00000000-0005-0000-0000-0000B7020000}"/>
    <cellStyle name="Propojená buňka 3 2" xfId="696" xr:uid="{00000000-0005-0000-0000-0000B8020000}"/>
    <cellStyle name="Propojená buňka 4" xfId="697" xr:uid="{00000000-0005-0000-0000-0000B9020000}"/>
    <cellStyle name="Propojená buňka 4 2" xfId="698" xr:uid="{00000000-0005-0000-0000-0000BA020000}"/>
    <cellStyle name="Propojená buňka 5" xfId="699" xr:uid="{00000000-0005-0000-0000-0000BB020000}"/>
    <cellStyle name="Propojená buňka 5 2" xfId="700" xr:uid="{00000000-0005-0000-0000-0000BC020000}"/>
    <cellStyle name="Propojená buňka 5 2 2" xfId="701" xr:uid="{00000000-0005-0000-0000-0000BD020000}"/>
    <cellStyle name="Propojená buňka 5 3" xfId="702" xr:uid="{00000000-0005-0000-0000-0000BE020000}"/>
    <cellStyle name="Propojená buňka 5 3 2" xfId="703" xr:uid="{00000000-0005-0000-0000-0000BF020000}"/>
    <cellStyle name="Propojená buňka 5 4" xfId="704" xr:uid="{00000000-0005-0000-0000-0000C0020000}"/>
    <cellStyle name="Propojená buňka 6" xfId="705" xr:uid="{00000000-0005-0000-0000-0000C1020000}"/>
    <cellStyle name="Propojená buňka 6 2" xfId="706" xr:uid="{00000000-0005-0000-0000-0000C2020000}"/>
    <cellStyle name="Propojená buňka 7" xfId="707" xr:uid="{00000000-0005-0000-0000-0000C3020000}"/>
    <cellStyle name="Propojená buňka 7 2" xfId="708" xr:uid="{00000000-0005-0000-0000-0000C4020000}"/>
    <cellStyle name="SAPBEXaggData" xfId="709" xr:uid="{00000000-0005-0000-0000-0000C5020000}"/>
    <cellStyle name="SAPBEXaggData 2" xfId="710" xr:uid="{00000000-0005-0000-0000-0000C6020000}"/>
    <cellStyle name="SAPBEXaggData 3" xfId="711" xr:uid="{00000000-0005-0000-0000-0000C7020000}"/>
    <cellStyle name="SAPBEXaggData 3 2" xfId="712" xr:uid="{00000000-0005-0000-0000-0000C8020000}"/>
    <cellStyle name="SAPBEXaggData 4" xfId="713" xr:uid="{00000000-0005-0000-0000-0000C9020000}"/>
    <cellStyle name="SAPBEXaggData 4 2" xfId="714" xr:uid="{00000000-0005-0000-0000-0000CA020000}"/>
    <cellStyle name="SAPBEXaggDataEmph" xfId="715" xr:uid="{00000000-0005-0000-0000-0000CB020000}"/>
    <cellStyle name="SAPBEXaggDataEmph 2" xfId="716" xr:uid="{00000000-0005-0000-0000-0000CC020000}"/>
    <cellStyle name="SAPBEXaggDataEmph 3" xfId="717" xr:uid="{00000000-0005-0000-0000-0000CD020000}"/>
    <cellStyle name="SAPBEXaggDataEmph 3 2" xfId="718" xr:uid="{00000000-0005-0000-0000-0000CE020000}"/>
    <cellStyle name="SAPBEXaggDataEmph 4" xfId="719" xr:uid="{00000000-0005-0000-0000-0000CF020000}"/>
    <cellStyle name="SAPBEXaggDataEmph 4 2" xfId="720" xr:uid="{00000000-0005-0000-0000-0000D0020000}"/>
    <cellStyle name="SAPBEXaggItem" xfId="721" xr:uid="{00000000-0005-0000-0000-0000D1020000}"/>
    <cellStyle name="SAPBEXaggItem 2" xfId="722" xr:uid="{00000000-0005-0000-0000-0000D2020000}"/>
    <cellStyle name="SAPBEXaggItem 3" xfId="723" xr:uid="{00000000-0005-0000-0000-0000D3020000}"/>
    <cellStyle name="SAPBEXaggItem 3 2" xfId="724" xr:uid="{00000000-0005-0000-0000-0000D4020000}"/>
    <cellStyle name="SAPBEXaggItem 4" xfId="725" xr:uid="{00000000-0005-0000-0000-0000D5020000}"/>
    <cellStyle name="SAPBEXaggItem 4 2" xfId="726" xr:uid="{00000000-0005-0000-0000-0000D6020000}"/>
    <cellStyle name="SAPBEXaggItemX" xfId="727" xr:uid="{00000000-0005-0000-0000-0000D7020000}"/>
    <cellStyle name="SAPBEXaggItemX 2" xfId="728" xr:uid="{00000000-0005-0000-0000-0000D8020000}"/>
    <cellStyle name="SAPBEXaggItemX 3" xfId="729" xr:uid="{00000000-0005-0000-0000-0000D9020000}"/>
    <cellStyle name="SAPBEXaggItemX 3 2" xfId="730" xr:uid="{00000000-0005-0000-0000-0000DA020000}"/>
    <cellStyle name="SAPBEXaggItemX 4" xfId="731" xr:uid="{00000000-0005-0000-0000-0000DB020000}"/>
    <cellStyle name="SAPBEXaggItemX 4 2" xfId="732" xr:uid="{00000000-0005-0000-0000-0000DC020000}"/>
    <cellStyle name="SAPBEXexcBad7" xfId="733" xr:uid="{00000000-0005-0000-0000-0000DD020000}"/>
    <cellStyle name="SAPBEXexcBad7 2" xfId="734" xr:uid="{00000000-0005-0000-0000-0000DE020000}"/>
    <cellStyle name="SAPBEXexcBad7 3" xfId="735" xr:uid="{00000000-0005-0000-0000-0000DF020000}"/>
    <cellStyle name="SAPBEXexcBad7 3 2" xfId="736" xr:uid="{00000000-0005-0000-0000-0000E0020000}"/>
    <cellStyle name="SAPBEXexcBad7 4" xfId="737" xr:uid="{00000000-0005-0000-0000-0000E1020000}"/>
    <cellStyle name="SAPBEXexcBad7 4 2" xfId="738" xr:uid="{00000000-0005-0000-0000-0000E2020000}"/>
    <cellStyle name="SAPBEXexcBad8" xfId="739" xr:uid="{00000000-0005-0000-0000-0000E3020000}"/>
    <cellStyle name="SAPBEXexcBad8 2" xfId="740" xr:uid="{00000000-0005-0000-0000-0000E4020000}"/>
    <cellStyle name="SAPBEXexcBad8 3" xfId="741" xr:uid="{00000000-0005-0000-0000-0000E5020000}"/>
    <cellStyle name="SAPBEXexcBad8 3 2" xfId="742" xr:uid="{00000000-0005-0000-0000-0000E6020000}"/>
    <cellStyle name="SAPBEXexcBad8 4" xfId="743" xr:uid="{00000000-0005-0000-0000-0000E7020000}"/>
    <cellStyle name="SAPBEXexcBad8 4 2" xfId="744" xr:uid="{00000000-0005-0000-0000-0000E8020000}"/>
    <cellStyle name="SAPBEXexcBad9" xfId="745" xr:uid="{00000000-0005-0000-0000-0000E9020000}"/>
    <cellStyle name="SAPBEXexcBad9 2" xfId="746" xr:uid="{00000000-0005-0000-0000-0000EA020000}"/>
    <cellStyle name="SAPBEXexcBad9 3" xfId="747" xr:uid="{00000000-0005-0000-0000-0000EB020000}"/>
    <cellStyle name="SAPBEXexcBad9 3 2" xfId="748" xr:uid="{00000000-0005-0000-0000-0000EC020000}"/>
    <cellStyle name="SAPBEXexcBad9 4" xfId="749" xr:uid="{00000000-0005-0000-0000-0000ED020000}"/>
    <cellStyle name="SAPBEXexcBad9 4 2" xfId="750" xr:uid="{00000000-0005-0000-0000-0000EE020000}"/>
    <cellStyle name="SAPBEXexcCritical4" xfId="751" xr:uid="{00000000-0005-0000-0000-0000EF020000}"/>
    <cellStyle name="SAPBEXexcCritical4 2" xfId="752" xr:uid="{00000000-0005-0000-0000-0000F0020000}"/>
    <cellStyle name="SAPBEXexcCritical4 3" xfId="753" xr:uid="{00000000-0005-0000-0000-0000F1020000}"/>
    <cellStyle name="SAPBEXexcCritical4 3 2" xfId="754" xr:uid="{00000000-0005-0000-0000-0000F2020000}"/>
    <cellStyle name="SAPBEXexcCritical4 4" xfId="755" xr:uid="{00000000-0005-0000-0000-0000F3020000}"/>
    <cellStyle name="SAPBEXexcCritical4 4 2" xfId="756" xr:uid="{00000000-0005-0000-0000-0000F4020000}"/>
    <cellStyle name="SAPBEXexcCritical5" xfId="757" xr:uid="{00000000-0005-0000-0000-0000F5020000}"/>
    <cellStyle name="SAPBEXexcCritical5 2" xfId="758" xr:uid="{00000000-0005-0000-0000-0000F6020000}"/>
    <cellStyle name="SAPBEXexcCritical5 3" xfId="759" xr:uid="{00000000-0005-0000-0000-0000F7020000}"/>
    <cellStyle name="SAPBEXexcCritical5 3 2" xfId="760" xr:uid="{00000000-0005-0000-0000-0000F8020000}"/>
    <cellStyle name="SAPBEXexcCritical5 4" xfId="761" xr:uid="{00000000-0005-0000-0000-0000F9020000}"/>
    <cellStyle name="SAPBEXexcCritical5 4 2" xfId="762" xr:uid="{00000000-0005-0000-0000-0000FA020000}"/>
    <cellStyle name="SAPBEXexcCritical6" xfId="763" xr:uid="{00000000-0005-0000-0000-0000FB020000}"/>
    <cellStyle name="SAPBEXexcCritical6 2" xfId="764" xr:uid="{00000000-0005-0000-0000-0000FC020000}"/>
    <cellStyle name="SAPBEXexcCritical6 3" xfId="765" xr:uid="{00000000-0005-0000-0000-0000FD020000}"/>
    <cellStyle name="SAPBEXexcCritical6 3 2" xfId="766" xr:uid="{00000000-0005-0000-0000-0000FE020000}"/>
    <cellStyle name="SAPBEXexcCritical6 4" xfId="767" xr:uid="{00000000-0005-0000-0000-0000FF020000}"/>
    <cellStyle name="SAPBEXexcCritical6 4 2" xfId="768" xr:uid="{00000000-0005-0000-0000-000000030000}"/>
    <cellStyle name="SAPBEXexcGood1" xfId="769" xr:uid="{00000000-0005-0000-0000-000001030000}"/>
    <cellStyle name="SAPBEXexcGood1 2" xfId="770" xr:uid="{00000000-0005-0000-0000-000002030000}"/>
    <cellStyle name="SAPBEXexcGood1 3" xfId="771" xr:uid="{00000000-0005-0000-0000-000003030000}"/>
    <cellStyle name="SAPBEXexcGood1 3 2" xfId="772" xr:uid="{00000000-0005-0000-0000-000004030000}"/>
    <cellStyle name="SAPBEXexcGood1 4" xfId="773" xr:uid="{00000000-0005-0000-0000-000005030000}"/>
    <cellStyle name="SAPBEXexcGood1 4 2" xfId="774" xr:uid="{00000000-0005-0000-0000-000006030000}"/>
    <cellStyle name="SAPBEXexcGood2" xfId="775" xr:uid="{00000000-0005-0000-0000-000007030000}"/>
    <cellStyle name="SAPBEXexcGood2 2" xfId="776" xr:uid="{00000000-0005-0000-0000-000008030000}"/>
    <cellStyle name="SAPBEXexcGood2 3" xfId="777" xr:uid="{00000000-0005-0000-0000-000009030000}"/>
    <cellStyle name="SAPBEXexcGood2 3 2" xfId="778" xr:uid="{00000000-0005-0000-0000-00000A030000}"/>
    <cellStyle name="SAPBEXexcGood2 4" xfId="779" xr:uid="{00000000-0005-0000-0000-00000B030000}"/>
    <cellStyle name="SAPBEXexcGood2 4 2" xfId="780" xr:uid="{00000000-0005-0000-0000-00000C030000}"/>
    <cellStyle name="SAPBEXexcGood3" xfId="781" xr:uid="{00000000-0005-0000-0000-00000D030000}"/>
    <cellStyle name="SAPBEXexcGood3 2" xfId="782" xr:uid="{00000000-0005-0000-0000-00000E030000}"/>
    <cellStyle name="SAPBEXexcGood3 3" xfId="783" xr:uid="{00000000-0005-0000-0000-00000F030000}"/>
    <cellStyle name="SAPBEXexcGood3 3 2" xfId="784" xr:uid="{00000000-0005-0000-0000-000010030000}"/>
    <cellStyle name="SAPBEXexcGood3 4" xfId="785" xr:uid="{00000000-0005-0000-0000-000011030000}"/>
    <cellStyle name="SAPBEXexcGood3 4 2" xfId="786" xr:uid="{00000000-0005-0000-0000-000012030000}"/>
    <cellStyle name="SAPBEXfilterDrill" xfId="787" xr:uid="{00000000-0005-0000-0000-000013030000}"/>
    <cellStyle name="SAPBEXfilterDrill 2" xfId="788" xr:uid="{00000000-0005-0000-0000-000014030000}"/>
    <cellStyle name="SAPBEXfilterDrill 3" xfId="789" xr:uid="{00000000-0005-0000-0000-000015030000}"/>
    <cellStyle name="SAPBEXfilterDrill 3 2" xfId="790" xr:uid="{00000000-0005-0000-0000-000016030000}"/>
    <cellStyle name="SAPBEXfilterDrill 4" xfId="791" xr:uid="{00000000-0005-0000-0000-000017030000}"/>
    <cellStyle name="SAPBEXfilterDrill 4 2" xfId="792" xr:uid="{00000000-0005-0000-0000-000018030000}"/>
    <cellStyle name="SAPBEXfilterItem" xfId="793" xr:uid="{00000000-0005-0000-0000-000019030000}"/>
    <cellStyle name="SAPBEXfilterItem 2" xfId="794" xr:uid="{00000000-0005-0000-0000-00001A030000}"/>
    <cellStyle name="SAPBEXfilterItem 3" xfId="795" xr:uid="{00000000-0005-0000-0000-00001B030000}"/>
    <cellStyle name="SAPBEXfilterItem 3 2" xfId="796" xr:uid="{00000000-0005-0000-0000-00001C030000}"/>
    <cellStyle name="SAPBEXfilterItem 4" xfId="797" xr:uid="{00000000-0005-0000-0000-00001D030000}"/>
    <cellStyle name="SAPBEXfilterItem 4 2" xfId="798" xr:uid="{00000000-0005-0000-0000-00001E030000}"/>
    <cellStyle name="SAPBEXfilterText" xfId="799" xr:uid="{00000000-0005-0000-0000-00001F030000}"/>
    <cellStyle name="SAPBEXfilterText 2" xfId="800" xr:uid="{00000000-0005-0000-0000-000020030000}"/>
    <cellStyle name="SAPBEXfilterText 3" xfId="801" xr:uid="{00000000-0005-0000-0000-000021030000}"/>
    <cellStyle name="SAPBEXfilterText 4" xfId="802" xr:uid="{00000000-0005-0000-0000-000022030000}"/>
    <cellStyle name="SAPBEXformats" xfId="803" xr:uid="{00000000-0005-0000-0000-000023030000}"/>
    <cellStyle name="SAPBEXformats 2" xfId="804" xr:uid="{00000000-0005-0000-0000-000024030000}"/>
    <cellStyle name="SAPBEXformats 3" xfId="805" xr:uid="{00000000-0005-0000-0000-000025030000}"/>
    <cellStyle name="SAPBEXformats 3 2" xfId="806" xr:uid="{00000000-0005-0000-0000-000026030000}"/>
    <cellStyle name="SAPBEXformats 4" xfId="807" xr:uid="{00000000-0005-0000-0000-000027030000}"/>
    <cellStyle name="SAPBEXformats 4 2" xfId="808" xr:uid="{00000000-0005-0000-0000-000028030000}"/>
    <cellStyle name="SAPBEXheaderItem" xfId="809" xr:uid="{00000000-0005-0000-0000-000029030000}"/>
    <cellStyle name="SAPBEXheaderItem 2" xfId="810" xr:uid="{00000000-0005-0000-0000-00002A030000}"/>
    <cellStyle name="SAPBEXheaderItem 3" xfId="811" xr:uid="{00000000-0005-0000-0000-00002B030000}"/>
    <cellStyle name="SAPBEXheaderItem 4" xfId="812" xr:uid="{00000000-0005-0000-0000-00002C030000}"/>
    <cellStyle name="SAPBEXheaderText" xfId="813" xr:uid="{00000000-0005-0000-0000-00002D030000}"/>
    <cellStyle name="SAPBEXheaderText 2" xfId="814" xr:uid="{00000000-0005-0000-0000-00002E030000}"/>
    <cellStyle name="SAPBEXheaderText 3" xfId="815" xr:uid="{00000000-0005-0000-0000-00002F030000}"/>
    <cellStyle name="SAPBEXheaderText 4" xfId="816" xr:uid="{00000000-0005-0000-0000-000030030000}"/>
    <cellStyle name="SAPBEXHLevel0" xfId="817" xr:uid="{00000000-0005-0000-0000-000031030000}"/>
    <cellStyle name="SAPBEXHLevel0 2" xfId="818" xr:uid="{00000000-0005-0000-0000-000032030000}"/>
    <cellStyle name="SAPBEXHLevel0 3" xfId="819" xr:uid="{00000000-0005-0000-0000-000033030000}"/>
    <cellStyle name="SAPBEXHLevel0 4" xfId="820" xr:uid="{00000000-0005-0000-0000-000034030000}"/>
    <cellStyle name="SAPBEXHLevel0X" xfId="821" xr:uid="{00000000-0005-0000-0000-000035030000}"/>
    <cellStyle name="SAPBEXHLevel0X 2" xfId="822" xr:uid="{00000000-0005-0000-0000-000036030000}"/>
    <cellStyle name="SAPBEXHLevel0X 3" xfId="823" xr:uid="{00000000-0005-0000-0000-000037030000}"/>
    <cellStyle name="SAPBEXHLevel0X 4" xfId="824" xr:uid="{00000000-0005-0000-0000-000038030000}"/>
    <cellStyle name="SAPBEXHLevel1" xfId="825" xr:uid="{00000000-0005-0000-0000-000039030000}"/>
    <cellStyle name="SAPBEXHLevel1 2" xfId="826" xr:uid="{00000000-0005-0000-0000-00003A030000}"/>
    <cellStyle name="SAPBEXHLevel1 3" xfId="827" xr:uid="{00000000-0005-0000-0000-00003B030000}"/>
    <cellStyle name="SAPBEXHLevel1 4" xfId="828" xr:uid="{00000000-0005-0000-0000-00003C030000}"/>
    <cellStyle name="SAPBEXHLevel1X" xfId="829" xr:uid="{00000000-0005-0000-0000-00003D030000}"/>
    <cellStyle name="SAPBEXHLevel1X 2" xfId="830" xr:uid="{00000000-0005-0000-0000-00003E030000}"/>
    <cellStyle name="SAPBEXHLevel1X 3" xfId="831" xr:uid="{00000000-0005-0000-0000-00003F030000}"/>
    <cellStyle name="SAPBEXHLevel1X 4" xfId="832" xr:uid="{00000000-0005-0000-0000-000040030000}"/>
    <cellStyle name="SAPBEXHLevel2" xfId="833" xr:uid="{00000000-0005-0000-0000-000041030000}"/>
    <cellStyle name="SAPBEXHLevel2 2" xfId="834" xr:uid="{00000000-0005-0000-0000-000042030000}"/>
    <cellStyle name="SAPBEXHLevel2 3" xfId="835" xr:uid="{00000000-0005-0000-0000-000043030000}"/>
    <cellStyle name="SAPBEXHLevel2 4" xfId="836" xr:uid="{00000000-0005-0000-0000-000044030000}"/>
    <cellStyle name="SAPBEXHLevel2X" xfId="837" xr:uid="{00000000-0005-0000-0000-000045030000}"/>
    <cellStyle name="SAPBEXHLevel2X 2" xfId="838" xr:uid="{00000000-0005-0000-0000-000046030000}"/>
    <cellStyle name="SAPBEXHLevel2X 3" xfId="839" xr:uid="{00000000-0005-0000-0000-000047030000}"/>
    <cellStyle name="SAPBEXHLevel2X 4" xfId="840" xr:uid="{00000000-0005-0000-0000-000048030000}"/>
    <cellStyle name="SAPBEXHLevel3" xfId="841" xr:uid="{00000000-0005-0000-0000-000049030000}"/>
    <cellStyle name="SAPBEXHLevel3 2" xfId="842" xr:uid="{00000000-0005-0000-0000-00004A030000}"/>
    <cellStyle name="SAPBEXHLevel3 3" xfId="843" xr:uid="{00000000-0005-0000-0000-00004B030000}"/>
    <cellStyle name="SAPBEXHLevel3 4" xfId="844" xr:uid="{00000000-0005-0000-0000-00004C030000}"/>
    <cellStyle name="SAPBEXHLevel3X" xfId="845" xr:uid="{00000000-0005-0000-0000-00004D030000}"/>
    <cellStyle name="SAPBEXHLevel3X 2" xfId="846" xr:uid="{00000000-0005-0000-0000-00004E030000}"/>
    <cellStyle name="SAPBEXHLevel3X 3" xfId="847" xr:uid="{00000000-0005-0000-0000-00004F030000}"/>
    <cellStyle name="SAPBEXHLevel3X 4" xfId="848" xr:uid="{00000000-0005-0000-0000-000050030000}"/>
    <cellStyle name="SAPBEXchaText" xfId="849" xr:uid="{00000000-0005-0000-0000-000051030000}"/>
    <cellStyle name="SAPBEXchaText 2" xfId="850" xr:uid="{00000000-0005-0000-0000-000052030000}"/>
    <cellStyle name="SAPBEXchaText 3" xfId="851" xr:uid="{00000000-0005-0000-0000-000053030000}"/>
    <cellStyle name="SAPBEXchaText 3 2" xfId="852" xr:uid="{00000000-0005-0000-0000-000054030000}"/>
    <cellStyle name="SAPBEXchaText 4" xfId="853" xr:uid="{00000000-0005-0000-0000-000055030000}"/>
    <cellStyle name="SAPBEXchaText 4 2" xfId="854" xr:uid="{00000000-0005-0000-0000-000056030000}"/>
    <cellStyle name="SAPBEXresData" xfId="855" xr:uid="{00000000-0005-0000-0000-000057030000}"/>
    <cellStyle name="SAPBEXresData 2" xfId="856" xr:uid="{00000000-0005-0000-0000-000058030000}"/>
    <cellStyle name="SAPBEXresData 3" xfId="857" xr:uid="{00000000-0005-0000-0000-000059030000}"/>
    <cellStyle name="SAPBEXresData 3 2" xfId="858" xr:uid="{00000000-0005-0000-0000-00005A030000}"/>
    <cellStyle name="SAPBEXresData 4" xfId="859" xr:uid="{00000000-0005-0000-0000-00005B030000}"/>
    <cellStyle name="SAPBEXresData 4 2" xfId="860" xr:uid="{00000000-0005-0000-0000-00005C030000}"/>
    <cellStyle name="SAPBEXresDataEmph" xfId="861" xr:uid="{00000000-0005-0000-0000-00005D030000}"/>
    <cellStyle name="SAPBEXresDataEmph 2" xfId="862" xr:uid="{00000000-0005-0000-0000-00005E030000}"/>
    <cellStyle name="SAPBEXresDataEmph 3" xfId="863" xr:uid="{00000000-0005-0000-0000-00005F030000}"/>
    <cellStyle name="SAPBEXresDataEmph 3 2" xfId="864" xr:uid="{00000000-0005-0000-0000-000060030000}"/>
    <cellStyle name="SAPBEXresDataEmph 4" xfId="865" xr:uid="{00000000-0005-0000-0000-000061030000}"/>
    <cellStyle name="SAPBEXresDataEmph 4 2" xfId="866" xr:uid="{00000000-0005-0000-0000-000062030000}"/>
    <cellStyle name="SAPBEXresItem" xfId="867" xr:uid="{00000000-0005-0000-0000-000063030000}"/>
    <cellStyle name="SAPBEXresItem 2" xfId="868" xr:uid="{00000000-0005-0000-0000-000064030000}"/>
    <cellStyle name="SAPBEXresItem 3" xfId="869" xr:uid="{00000000-0005-0000-0000-000065030000}"/>
    <cellStyle name="SAPBEXresItem 3 2" xfId="870" xr:uid="{00000000-0005-0000-0000-000066030000}"/>
    <cellStyle name="SAPBEXresItem 4" xfId="871" xr:uid="{00000000-0005-0000-0000-000067030000}"/>
    <cellStyle name="SAPBEXresItem 4 2" xfId="872" xr:uid="{00000000-0005-0000-0000-000068030000}"/>
    <cellStyle name="SAPBEXresItemX" xfId="873" xr:uid="{00000000-0005-0000-0000-000069030000}"/>
    <cellStyle name="SAPBEXresItemX 2" xfId="874" xr:uid="{00000000-0005-0000-0000-00006A030000}"/>
    <cellStyle name="SAPBEXresItemX 3" xfId="875" xr:uid="{00000000-0005-0000-0000-00006B030000}"/>
    <cellStyle name="SAPBEXresItemX 3 2" xfId="876" xr:uid="{00000000-0005-0000-0000-00006C030000}"/>
    <cellStyle name="SAPBEXresItemX 4" xfId="877" xr:uid="{00000000-0005-0000-0000-00006D030000}"/>
    <cellStyle name="SAPBEXresItemX 4 2" xfId="878" xr:uid="{00000000-0005-0000-0000-00006E030000}"/>
    <cellStyle name="SAPBEXstdData" xfId="879" xr:uid="{00000000-0005-0000-0000-00006F030000}"/>
    <cellStyle name="SAPBEXstdData 2" xfId="880" xr:uid="{00000000-0005-0000-0000-000070030000}"/>
    <cellStyle name="SAPBEXstdData 3" xfId="881" xr:uid="{00000000-0005-0000-0000-000071030000}"/>
    <cellStyle name="SAPBEXstdData 3 2" xfId="882" xr:uid="{00000000-0005-0000-0000-000072030000}"/>
    <cellStyle name="SAPBEXstdData 4" xfId="883" xr:uid="{00000000-0005-0000-0000-000073030000}"/>
    <cellStyle name="SAPBEXstdData 4 2" xfId="884" xr:uid="{00000000-0005-0000-0000-000074030000}"/>
    <cellStyle name="SAPBEXstdDataEmph" xfId="885" xr:uid="{00000000-0005-0000-0000-000075030000}"/>
    <cellStyle name="SAPBEXstdDataEmph 2" xfId="886" xr:uid="{00000000-0005-0000-0000-000076030000}"/>
    <cellStyle name="SAPBEXstdDataEmph 3" xfId="887" xr:uid="{00000000-0005-0000-0000-000077030000}"/>
    <cellStyle name="SAPBEXstdDataEmph 3 2" xfId="888" xr:uid="{00000000-0005-0000-0000-000078030000}"/>
    <cellStyle name="SAPBEXstdDataEmph 4" xfId="889" xr:uid="{00000000-0005-0000-0000-000079030000}"/>
    <cellStyle name="SAPBEXstdDataEmph 4 2" xfId="890" xr:uid="{00000000-0005-0000-0000-00007A030000}"/>
    <cellStyle name="SAPBEXstdItem" xfId="891" xr:uid="{00000000-0005-0000-0000-00007B030000}"/>
    <cellStyle name="SAPBEXstdItem 2" xfId="892" xr:uid="{00000000-0005-0000-0000-00007C030000}"/>
    <cellStyle name="SAPBEXstdItem 3" xfId="893" xr:uid="{00000000-0005-0000-0000-00007D030000}"/>
    <cellStyle name="SAPBEXstdItem 3 2" xfId="894" xr:uid="{00000000-0005-0000-0000-00007E030000}"/>
    <cellStyle name="SAPBEXstdItem 4" xfId="895" xr:uid="{00000000-0005-0000-0000-00007F030000}"/>
    <cellStyle name="SAPBEXstdItem 4 2" xfId="896" xr:uid="{00000000-0005-0000-0000-000080030000}"/>
    <cellStyle name="SAPBEXstdItemX" xfId="897" xr:uid="{00000000-0005-0000-0000-000081030000}"/>
    <cellStyle name="SAPBEXstdItemX 2" xfId="898" xr:uid="{00000000-0005-0000-0000-000082030000}"/>
    <cellStyle name="SAPBEXstdItemX 3" xfId="899" xr:uid="{00000000-0005-0000-0000-000083030000}"/>
    <cellStyle name="SAPBEXstdItemX 3 2" xfId="900" xr:uid="{00000000-0005-0000-0000-000084030000}"/>
    <cellStyle name="SAPBEXstdItemX 4" xfId="901" xr:uid="{00000000-0005-0000-0000-000085030000}"/>
    <cellStyle name="SAPBEXstdItemX 4 2" xfId="902" xr:uid="{00000000-0005-0000-0000-000086030000}"/>
    <cellStyle name="SAPBEXtitle" xfId="903" xr:uid="{00000000-0005-0000-0000-000087030000}"/>
    <cellStyle name="SAPBEXtitle 2" xfId="904" xr:uid="{00000000-0005-0000-0000-000088030000}"/>
    <cellStyle name="SAPBEXtitle 3" xfId="905" xr:uid="{00000000-0005-0000-0000-000089030000}"/>
    <cellStyle name="SAPBEXtitle 4" xfId="906" xr:uid="{00000000-0005-0000-0000-00008A030000}"/>
    <cellStyle name="SAPBEXundefined" xfId="907" xr:uid="{00000000-0005-0000-0000-00008B030000}"/>
    <cellStyle name="SAPBEXundefined 2" xfId="908" xr:uid="{00000000-0005-0000-0000-00008C030000}"/>
    <cellStyle name="SAPBEXundefined 3" xfId="909" xr:uid="{00000000-0005-0000-0000-00008D030000}"/>
    <cellStyle name="SAPBEXundefined 3 2" xfId="910" xr:uid="{00000000-0005-0000-0000-00008E030000}"/>
    <cellStyle name="SAPBEXundefined 4" xfId="911" xr:uid="{00000000-0005-0000-0000-00008F030000}"/>
    <cellStyle name="SAPBEXundefined 4 2" xfId="912" xr:uid="{00000000-0005-0000-0000-000090030000}"/>
    <cellStyle name="Správně 2" xfId="913" xr:uid="{00000000-0005-0000-0000-000091030000}"/>
    <cellStyle name="Správně 3" xfId="914" xr:uid="{00000000-0005-0000-0000-000092030000}"/>
    <cellStyle name="Správně 4" xfId="915" xr:uid="{00000000-0005-0000-0000-000093030000}"/>
    <cellStyle name="Správně 5" xfId="916" xr:uid="{00000000-0005-0000-0000-000094030000}"/>
    <cellStyle name="Správně 6" xfId="917" xr:uid="{00000000-0005-0000-0000-000095030000}"/>
    <cellStyle name="Správně 7" xfId="918" xr:uid="{00000000-0005-0000-0000-000096030000}"/>
    <cellStyle name="Standard_Mappe2" xfId="919" xr:uid="{00000000-0005-0000-0000-000097030000}"/>
    <cellStyle name="Styl 1" xfId="920" xr:uid="{00000000-0005-0000-0000-000098030000}"/>
    <cellStyle name="Styl 1 2" xfId="921" xr:uid="{00000000-0005-0000-0000-000099030000}"/>
    <cellStyle name="Styl 1 2 2" xfId="922" xr:uid="{00000000-0005-0000-0000-00009A030000}"/>
    <cellStyle name="Styl 1 2 2 2" xfId="923" xr:uid="{00000000-0005-0000-0000-00009B030000}"/>
    <cellStyle name="Styl 1 2 3" xfId="924" xr:uid="{00000000-0005-0000-0000-00009C030000}"/>
    <cellStyle name="Styl 1 2 4" xfId="925" xr:uid="{00000000-0005-0000-0000-00009D030000}"/>
    <cellStyle name="Styl 1 2 4 2" xfId="926" xr:uid="{00000000-0005-0000-0000-00009E030000}"/>
    <cellStyle name="Styl 1 3" xfId="927" xr:uid="{00000000-0005-0000-0000-00009F030000}"/>
    <cellStyle name="Styl 1 3 2" xfId="928" xr:uid="{00000000-0005-0000-0000-0000A0030000}"/>
    <cellStyle name="Styl 1 4" xfId="929" xr:uid="{00000000-0005-0000-0000-0000A1030000}"/>
    <cellStyle name="Styl 1 4 2" xfId="930" xr:uid="{00000000-0005-0000-0000-0000A2030000}"/>
    <cellStyle name="Styl 1 5" xfId="931" xr:uid="{00000000-0005-0000-0000-0000A3030000}"/>
    <cellStyle name="Styl 1 5 2" xfId="932" xr:uid="{00000000-0005-0000-0000-0000A4030000}"/>
    <cellStyle name="Suma 2" xfId="933" xr:uid="{00000000-0005-0000-0000-0000A5030000}"/>
    <cellStyle name="Suma 2 2" xfId="934" xr:uid="{00000000-0005-0000-0000-0000A6030000}"/>
    <cellStyle name="Suma 2 2 2" xfId="935" xr:uid="{00000000-0005-0000-0000-0000A7030000}"/>
    <cellStyle name="Suma 2 2 3" xfId="936" xr:uid="{00000000-0005-0000-0000-0000A8030000}"/>
    <cellStyle name="Suma 2 2 4" xfId="937" xr:uid="{00000000-0005-0000-0000-0000A9030000}"/>
    <cellStyle name="Suma 2 3" xfId="938" xr:uid="{00000000-0005-0000-0000-0000AA030000}"/>
    <cellStyle name="Suma 2 4" xfId="939" xr:uid="{00000000-0005-0000-0000-0000AB030000}"/>
    <cellStyle name="Suma 2 5" xfId="940" xr:uid="{00000000-0005-0000-0000-0000AC030000}"/>
    <cellStyle name="Suma 2 6" xfId="941" xr:uid="{00000000-0005-0000-0000-0000AD030000}"/>
    <cellStyle name="Tekst objaśnienia 2" xfId="942" xr:uid="{00000000-0005-0000-0000-0000AE030000}"/>
    <cellStyle name="Tekst objaśnienia 2 2" xfId="943" xr:uid="{00000000-0005-0000-0000-0000AF030000}"/>
    <cellStyle name="Tekst objaśnienia 2 3" xfId="944" xr:uid="{00000000-0005-0000-0000-0000B0030000}"/>
    <cellStyle name="Tekst objaśnienia 2 4" xfId="945" xr:uid="{00000000-0005-0000-0000-0000B1030000}"/>
    <cellStyle name="Tekst objaśnienia 2 5" xfId="946" xr:uid="{00000000-0005-0000-0000-0000B2030000}"/>
    <cellStyle name="Tekst ostrzeżenia 2" xfId="947" xr:uid="{00000000-0005-0000-0000-0000B3030000}"/>
    <cellStyle name="Tekst ostrzeżenia 2 2" xfId="948" xr:uid="{00000000-0005-0000-0000-0000B4030000}"/>
    <cellStyle name="Tekst ostrzeżenia 2 3" xfId="949" xr:uid="{00000000-0005-0000-0000-0000B5030000}"/>
    <cellStyle name="Tekst ostrzeżenia 2 4" xfId="950" xr:uid="{00000000-0005-0000-0000-0000B6030000}"/>
    <cellStyle name="Tekst ostrzeżenia 2 5" xfId="951" xr:uid="{00000000-0005-0000-0000-0000B7030000}"/>
    <cellStyle name="Text upozornění" xfId="952" builtinId="11" customBuiltin="1"/>
    <cellStyle name="Title 2" xfId="953" xr:uid="{00000000-0005-0000-0000-0000B9030000}"/>
    <cellStyle name="Title 3" xfId="954" xr:uid="{00000000-0005-0000-0000-0000BA030000}"/>
    <cellStyle name="Title 3 2" xfId="955" xr:uid="{00000000-0005-0000-0000-0000BB030000}"/>
    <cellStyle name="Title 3 3" xfId="956" xr:uid="{00000000-0005-0000-0000-0000BC030000}"/>
    <cellStyle name="Title 4" xfId="957" xr:uid="{00000000-0005-0000-0000-0000BD030000}"/>
    <cellStyle name="Title 4 2" xfId="958" xr:uid="{00000000-0005-0000-0000-0000BE030000}"/>
    <cellStyle name="Title 4 3" xfId="959" xr:uid="{00000000-0005-0000-0000-0000BF030000}"/>
    <cellStyle name="Uwaga 2" xfId="960" xr:uid="{00000000-0005-0000-0000-0000C0030000}"/>
    <cellStyle name="Uwaga 2 2" xfId="961" xr:uid="{00000000-0005-0000-0000-0000C1030000}"/>
    <cellStyle name="Uwaga 2 2 2" xfId="962" xr:uid="{00000000-0005-0000-0000-0000C2030000}"/>
    <cellStyle name="Uwaga 2 2 3" xfId="963" xr:uid="{00000000-0005-0000-0000-0000C3030000}"/>
    <cellStyle name="Uwaga 2 2 3 2" xfId="964" xr:uid="{00000000-0005-0000-0000-0000C4030000}"/>
    <cellStyle name="Uwaga 2 2 4" xfId="965" xr:uid="{00000000-0005-0000-0000-0000C5030000}"/>
    <cellStyle name="Uwaga 2 2 4 2" xfId="966" xr:uid="{00000000-0005-0000-0000-0000C6030000}"/>
    <cellStyle name="Uwaga 2 2 5" xfId="967" xr:uid="{00000000-0005-0000-0000-0000C7030000}"/>
    <cellStyle name="Uwaga 2 2 5 2" xfId="968" xr:uid="{00000000-0005-0000-0000-0000C8030000}"/>
    <cellStyle name="Uwaga 2 3" xfId="969" xr:uid="{00000000-0005-0000-0000-0000C9030000}"/>
    <cellStyle name="Uwaga 2 3 2" xfId="970" xr:uid="{00000000-0005-0000-0000-0000CA030000}"/>
    <cellStyle name="Uwaga 2 4" xfId="971" xr:uid="{00000000-0005-0000-0000-0000CB030000}"/>
    <cellStyle name="Uwaga 2 4 2" xfId="972" xr:uid="{00000000-0005-0000-0000-0000CC030000}"/>
    <cellStyle name="Uwaga 2 5" xfId="973" xr:uid="{00000000-0005-0000-0000-0000CD030000}"/>
    <cellStyle name="Uwaga 2 5 2" xfId="974" xr:uid="{00000000-0005-0000-0000-0000CE030000}"/>
    <cellStyle name="Uwaga 2 6" xfId="975" xr:uid="{00000000-0005-0000-0000-0000CF030000}"/>
    <cellStyle name="Uwaga 2 6 2" xfId="976" xr:uid="{00000000-0005-0000-0000-0000D0030000}"/>
    <cellStyle name="Vstup 2" xfId="977" xr:uid="{00000000-0005-0000-0000-0000D1030000}"/>
    <cellStyle name="Vstup 3" xfId="978" xr:uid="{00000000-0005-0000-0000-0000D2030000}"/>
    <cellStyle name="Vstup 4" xfId="979" xr:uid="{00000000-0005-0000-0000-0000D3030000}"/>
    <cellStyle name="Výpočet 2" xfId="980" xr:uid="{00000000-0005-0000-0000-0000D4030000}"/>
    <cellStyle name="Výpočet 3" xfId="981" xr:uid="{00000000-0005-0000-0000-0000D5030000}"/>
    <cellStyle name="Výpočet 4" xfId="982" xr:uid="{00000000-0005-0000-0000-0000D6030000}"/>
    <cellStyle name="Výpočet 5" xfId="983" xr:uid="{00000000-0005-0000-0000-0000D7030000}"/>
    <cellStyle name="Výpočet 6" xfId="984" xr:uid="{00000000-0005-0000-0000-0000D8030000}"/>
    <cellStyle name="Výpočet 7" xfId="985" xr:uid="{00000000-0005-0000-0000-0000D9030000}"/>
    <cellStyle name="Výstup 2" xfId="986" xr:uid="{00000000-0005-0000-0000-0000DA030000}"/>
    <cellStyle name="Výstup 3" xfId="987" xr:uid="{00000000-0005-0000-0000-0000DB030000}"/>
    <cellStyle name="Výstup 4" xfId="988" xr:uid="{00000000-0005-0000-0000-0000DC030000}"/>
    <cellStyle name="Vysvětlující text" xfId="989" builtinId="53" customBuiltin="1"/>
    <cellStyle name="Walutowy 2" xfId="990" xr:uid="{00000000-0005-0000-0000-0000DE030000}"/>
    <cellStyle name="Walutowy 2 2" xfId="991" xr:uid="{00000000-0005-0000-0000-0000DF030000}"/>
    <cellStyle name="Złe 2" xfId="992" xr:uid="{00000000-0005-0000-0000-0000E0030000}"/>
    <cellStyle name="Złe 2 2" xfId="993" xr:uid="{00000000-0005-0000-0000-0000E1030000}"/>
    <cellStyle name="Złe 2 2 2" xfId="994" xr:uid="{00000000-0005-0000-0000-0000E2030000}"/>
    <cellStyle name="Złe 2 2 3" xfId="995" xr:uid="{00000000-0005-0000-0000-0000E3030000}"/>
    <cellStyle name="Złe 2 2 4" xfId="996" xr:uid="{00000000-0005-0000-0000-0000E4030000}"/>
    <cellStyle name="Złe 2 3" xfId="997" xr:uid="{00000000-0005-0000-0000-0000E5030000}"/>
    <cellStyle name="Złe 2 4" xfId="998" xr:uid="{00000000-0005-0000-0000-0000E6030000}"/>
    <cellStyle name="Złe 2 5" xfId="999" xr:uid="{00000000-0005-0000-0000-0000E7030000}"/>
    <cellStyle name="Złe 2 6" xfId="1000" xr:uid="{00000000-0005-0000-0000-0000E8030000}"/>
    <cellStyle name="Zvýraznění 1 2" xfId="1001" xr:uid="{00000000-0005-0000-0000-0000E9030000}"/>
    <cellStyle name="Zvýraznění 1 3" xfId="1002" xr:uid="{00000000-0005-0000-0000-0000EA030000}"/>
    <cellStyle name="Zvýraznění 1 4" xfId="1003" xr:uid="{00000000-0005-0000-0000-0000EB030000}"/>
    <cellStyle name="Zvýraznění 1 5" xfId="1004" xr:uid="{00000000-0005-0000-0000-0000EC030000}"/>
    <cellStyle name="Zvýraznění 1 6" xfId="1005" xr:uid="{00000000-0005-0000-0000-0000ED030000}"/>
    <cellStyle name="Zvýraznění 1 7" xfId="1006" xr:uid="{00000000-0005-0000-0000-0000EE030000}"/>
    <cellStyle name="Zvýraznění 2 2" xfId="1007" xr:uid="{00000000-0005-0000-0000-0000EF030000}"/>
    <cellStyle name="Zvýraznění 2 3" xfId="1008" xr:uid="{00000000-0005-0000-0000-0000F0030000}"/>
    <cellStyle name="Zvýraznění 2 4" xfId="1009" xr:uid="{00000000-0005-0000-0000-0000F1030000}"/>
    <cellStyle name="Zvýraznění 2 5" xfId="1010" xr:uid="{00000000-0005-0000-0000-0000F2030000}"/>
    <cellStyle name="Zvýraznění 2 6" xfId="1011" xr:uid="{00000000-0005-0000-0000-0000F3030000}"/>
    <cellStyle name="Zvýraznění 2 7" xfId="1012" xr:uid="{00000000-0005-0000-0000-0000F4030000}"/>
    <cellStyle name="Zvýraznění 3 2" xfId="1013" xr:uid="{00000000-0005-0000-0000-0000F5030000}"/>
    <cellStyle name="Zvýraznění 3 3" xfId="1014" xr:uid="{00000000-0005-0000-0000-0000F6030000}"/>
    <cellStyle name="Zvýraznění 3 4" xfId="1015" xr:uid="{00000000-0005-0000-0000-0000F7030000}"/>
    <cellStyle name="Zvýraznění 3 5" xfId="1016" xr:uid="{00000000-0005-0000-0000-0000F8030000}"/>
    <cellStyle name="Zvýraznění 3 6" xfId="1017" xr:uid="{00000000-0005-0000-0000-0000F9030000}"/>
    <cellStyle name="Zvýraznění 3 7" xfId="1018" xr:uid="{00000000-0005-0000-0000-0000FA030000}"/>
    <cellStyle name="Zvýraznění 4 2" xfId="1019" xr:uid="{00000000-0005-0000-0000-0000FB030000}"/>
    <cellStyle name="Zvýraznění 4 3" xfId="1020" xr:uid="{00000000-0005-0000-0000-0000FC030000}"/>
    <cellStyle name="Zvýraznění 4 4" xfId="1021" xr:uid="{00000000-0005-0000-0000-0000FD030000}"/>
    <cellStyle name="Zvýraznění 5" xfId="1022" builtinId="45" customBuiltin="1"/>
    <cellStyle name="Zvýraznění 6 2" xfId="1023" xr:uid="{00000000-0005-0000-0000-0000FF030000}"/>
    <cellStyle name="Zvýraznění 6 3" xfId="1024" xr:uid="{00000000-0005-0000-0000-000000040000}"/>
    <cellStyle name="Zvýraznění 6 4" xfId="1025" xr:uid="{00000000-0005-0000-0000-000001040000}"/>
    <cellStyle name="Zvýraznění 6 5" xfId="1026" xr:uid="{00000000-0005-0000-0000-000002040000}"/>
    <cellStyle name="Zvýraznění 6 6" xfId="1027" xr:uid="{00000000-0005-0000-0000-000003040000}"/>
    <cellStyle name="Zvýraznění 6 7" xfId="1028" xr:uid="{00000000-0005-0000-0000-000004040000}"/>
  </cellStyles>
  <dxfs count="0"/>
  <tableStyles count="0" defaultTableStyle="TableStyleMedium9" defaultPivotStyle="PivotStyleLight16"/>
  <colors>
    <mruColors>
      <color rgb="FFFD0002"/>
      <color rgb="FF810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161925</xdr:rowOff>
    </xdr:from>
    <xdr:to>
      <xdr:col>2</xdr:col>
      <xdr:colOff>1333500</xdr:colOff>
      <xdr:row>4</xdr:row>
      <xdr:rowOff>57150</xdr:rowOff>
    </xdr:to>
    <xdr:pic>
      <xdr:nvPicPr>
        <xdr:cNvPr id="1032" name="Obrázek 3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52425"/>
          <a:ext cx="2038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3"/>
  <sheetViews>
    <sheetView tabSelected="1" workbookViewId="0">
      <pane ySplit="10" topLeftCell="A11" activePane="bottomLeft" state="frozen"/>
      <selection pane="bottomLeft" activeCell="G3" sqref="G3:G4"/>
    </sheetView>
  </sheetViews>
  <sheetFormatPr defaultRowHeight="15"/>
  <cols>
    <col min="1" max="1" width="8" style="11" bestFit="1" customWidth="1"/>
    <col min="2" max="2" width="10.5703125" style="11" bestFit="1" customWidth="1"/>
    <col min="3" max="3" width="49.28515625" style="12" bestFit="1" customWidth="1"/>
    <col min="4" max="5" width="8.5703125" style="13" bestFit="1" customWidth="1"/>
    <col min="6" max="6" width="10.28515625" style="14" bestFit="1" customWidth="1"/>
    <col min="7" max="7" width="8.85546875" style="13" bestFit="1" customWidth="1"/>
    <col min="8" max="8" width="10.140625" style="15" bestFit="1" customWidth="1"/>
    <col min="9" max="16384" width="9.140625" style="15"/>
  </cols>
  <sheetData>
    <row r="1" spans="1:8" s="6" customFormat="1" ht="15" customHeight="1">
      <c r="A1" s="1"/>
      <c r="B1" s="2"/>
      <c r="C1" s="2"/>
      <c r="D1" s="3"/>
      <c r="E1" s="3"/>
      <c r="F1" s="4"/>
      <c r="G1" s="5"/>
    </row>
    <row r="2" spans="1:8" s="6" customFormat="1" ht="15" customHeight="1" thickBot="1">
      <c r="A2" s="1"/>
      <c r="B2" s="2"/>
      <c r="C2" s="7"/>
      <c r="D2" s="3"/>
      <c r="E2" s="3"/>
      <c r="F2" s="4"/>
      <c r="G2" s="5"/>
    </row>
    <row r="3" spans="1:8" s="6" customFormat="1" ht="15" customHeight="1">
      <c r="A3" s="1"/>
      <c r="B3" s="2"/>
      <c r="C3" s="2"/>
      <c r="D3" s="3"/>
      <c r="E3" s="3"/>
      <c r="F3" s="29" t="s">
        <v>7</v>
      </c>
      <c r="G3" s="21">
        <v>0</v>
      </c>
    </row>
    <row r="4" spans="1:8" s="6" customFormat="1" ht="15" customHeight="1" thickBot="1">
      <c r="A4" s="1"/>
      <c r="B4" s="2"/>
      <c r="C4" s="8"/>
      <c r="D4" s="9"/>
      <c r="E4" s="9"/>
      <c r="F4" s="30"/>
      <c r="G4" s="22"/>
    </row>
    <row r="5" spans="1:8" s="6" customFormat="1" ht="15" customHeight="1">
      <c r="A5" s="1"/>
      <c r="B5" s="2"/>
      <c r="C5" s="8"/>
      <c r="D5" s="9"/>
      <c r="E5" s="9"/>
      <c r="F5" s="4"/>
      <c r="G5" s="5"/>
    </row>
    <row r="6" spans="1:8" s="6" customFormat="1" ht="15" customHeight="1">
      <c r="A6" s="1"/>
      <c r="B6" s="2"/>
      <c r="C6" s="8"/>
      <c r="D6" s="9"/>
      <c r="E6" s="9"/>
      <c r="F6" s="4"/>
      <c r="G6" s="5"/>
    </row>
    <row r="7" spans="1:8" s="6" customFormat="1" ht="15" customHeight="1">
      <c r="A7" s="1"/>
      <c r="B7" s="2"/>
      <c r="C7" s="8"/>
      <c r="D7" s="9"/>
      <c r="E7" s="9"/>
      <c r="F7" s="4"/>
      <c r="G7" s="5"/>
    </row>
    <row r="8" spans="1:8" s="6" customFormat="1" ht="15" customHeight="1" thickBot="1">
      <c r="A8" s="1"/>
      <c r="B8" s="2"/>
      <c r="C8" s="8" t="s">
        <v>369</v>
      </c>
      <c r="D8" s="9"/>
      <c r="E8" s="9"/>
      <c r="F8" s="4"/>
      <c r="G8" s="5"/>
    </row>
    <row r="9" spans="1:8" s="6" customFormat="1" ht="15" customHeight="1">
      <c r="A9" s="23" t="s">
        <v>0</v>
      </c>
      <c r="B9" s="23" t="s">
        <v>1</v>
      </c>
      <c r="C9" s="23" t="s">
        <v>6</v>
      </c>
      <c r="D9" s="25" t="s">
        <v>2</v>
      </c>
      <c r="E9" s="26"/>
      <c r="F9" s="27" t="s">
        <v>3</v>
      </c>
      <c r="G9" s="28"/>
    </row>
    <row r="10" spans="1:8" s="6" customFormat="1" ht="15" customHeight="1">
      <c r="A10" s="24"/>
      <c r="B10" s="24"/>
      <c r="C10" s="24"/>
      <c r="D10" s="16" t="s">
        <v>4</v>
      </c>
      <c r="E10" s="17" t="s">
        <v>5</v>
      </c>
      <c r="F10" s="16" t="s">
        <v>4</v>
      </c>
      <c r="G10" s="18" t="s">
        <v>5</v>
      </c>
    </row>
    <row r="11" spans="1:8" s="6" customFormat="1" ht="15" customHeight="1">
      <c r="A11" s="31">
        <v>6200001</v>
      </c>
      <c r="B11" s="31" t="s">
        <v>370</v>
      </c>
      <c r="C11" s="33" t="s">
        <v>8</v>
      </c>
      <c r="D11" s="9">
        <f>F11*(1-$G$3)</f>
        <v>1124</v>
      </c>
      <c r="E11" s="9">
        <f>G11*(1-$G$3)</f>
        <v>1360</v>
      </c>
      <c r="F11" s="4">
        <f>ROUND(G11/1.21,0)</f>
        <v>1124</v>
      </c>
      <c r="G11" s="32">
        <v>1360</v>
      </c>
      <c r="H11" s="19"/>
    </row>
    <row r="12" spans="1:8" s="6" customFormat="1" ht="15" customHeight="1">
      <c r="A12" s="31">
        <v>6200002</v>
      </c>
      <c r="B12" s="31" t="s">
        <v>371</v>
      </c>
      <c r="C12" s="33" t="s">
        <v>9</v>
      </c>
      <c r="D12" s="9">
        <f t="shared" ref="D12:D25" si="0">F12*(1-$G$3)</f>
        <v>1978</v>
      </c>
      <c r="E12" s="9">
        <f t="shared" ref="E12:E25" si="1">G12*(1-$G$3)</f>
        <v>2393</v>
      </c>
      <c r="F12" s="4">
        <f t="shared" ref="F12:F25" si="2">ROUND(G12/1.21,0)</f>
        <v>1978</v>
      </c>
      <c r="G12" s="32">
        <v>2393</v>
      </c>
      <c r="H12" s="19"/>
    </row>
    <row r="13" spans="1:8" s="6" customFormat="1" ht="15" customHeight="1">
      <c r="A13" s="31">
        <v>6200003</v>
      </c>
      <c r="B13" s="31" t="s">
        <v>372</v>
      </c>
      <c r="C13" s="33" t="s">
        <v>10</v>
      </c>
      <c r="D13" s="9">
        <f t="shared" si="0"/>
        <v>1232</v>
      </c>
      <c r="E13" s="9">
        <f t="shared" si="1"/>
        <v>1491</v>
      </c>
      <c r="F13" s="4">
        <f t="shared" si="2"/>
        <v>1232</v>
      </c>
      <c r="G13" s="32">
        <v>1491</v>
      </c>
      <c r="H13" s="19"/>
    </row>
    <row r="14" spans="1:8" s="6" customFormat="1" ht="15" customHeight="1">
      <c r="A14" s="31">
        <v>6200004</v>
      </c>
      <c r="B14" s="31" t="s">
        <v>373</v>
      </c>
      <c r="C14" s="33" t="s">
        <v>11</v>
      </c>
      <c r="D14" s="9">
        <f t="shared" si="0"/>
        <v>1978</v>
      </c>
      <c r="E14" s="9">
        <f t="shared" si="1"/>
        <v>2393</v>
      </c>
      <c r="F14" s="4">
        <f t="shared" si="2"/>
        <v>1978</v>
      </c>
      <c r="G14" s="32">
        <v>2393</v>
      </c>
      <c r="H14" s="19"/>
    </row>
    <row r="15" spans="1:8" s="6" customFormat="1" ht="15" customHeight="1">
      <c r="A15" s="31">
        <v>6200005</v>
      </c>
      <c r="B15" s="31" t="s">
        <v>374</v>
      </c>
      <c r="C15" s="33" t="s">
        <v>12</v>
      </c>
      <c r="D15" s="9">
        <f t="shared" si="0"/>
        <v>1785</v>
      </c>
      <c r="E15" s="9">
        <f t="shared" si="1"/>
        <v>2160</v>
      </c>
      <c r="F15" s="4">
        <f t="shared" si="2"/>
        <v>1785</v>
      </c>
      <c r="G15" s="32">
        <v>2160</v>
      </c>
      <c r="H15" s="19"/>
    </row>
    <row r="16" spans="1:8" s="6" customFormat="1" ht="15" customHeight="1">
      <c r="A16" s="31">
        <v>6200006</v>
      </c>
      <c r="B16" s="31" t="s">
        <v>375</v>
      </c>
      <c r="C16" s="33" t="s">
        <v>13</v>
      </c>
      <c r="D16" s="9">
        <f t="shared" si="0"/>
        <v>2413</v>
      </c>
      <c r="E16" s="9">
        <f t="shared" si="1"/>
        <v>2920</v>
      </c>
      <c r="F16" s="4">
        <f t="shared" si="2"/>
        <v>2413</v>
      </c>
      <c r="G16" s="32">
        <v>2920</v>
      </c>
      <c r="H16" s="19"/>
    </row>
    <row r="17" spans="1:8" s="6" customFormat="1" ht="15" customHeight="1">
      <c r="A17" s="31">
        <v>6200007</v>
      </c>
      <c r="B17" s="31" t="s">
        <v>376</v>
      </c>
      <c r="C17" s="33" t="s">
        <v>14</v>
      </c>
      <c r="D17" s="9">
        <f t="shared" si="0"/>
        <v>3185</v>
      </c>
      <c r="E17" s="9">
        <f t="shared" si="1"/>
        <v>3854</v>
      </c>
      <c r="F17" s="4">
        <f t="shared" si="2"/>
        <v>3185</v>
      </c>
      <c r="G17" s="32">
        <v>3854</v>
      </c>
      <c r="H17" s="19"/>
    </row>
    <row r="18" spans="1:8" s="6" customFormat="1" ht="15" customHeight="1">
      <c r="A18" s="31">
        <v>6200008</v>
      </c>
      <c r="B18" s="31" t="s">
        <v>377</v>
      </c>
      <c r="C18" s="33" t="s">
        <v>15</v>
      </c>
      <c r="D18" s="9">
        <f t="shared" si="0"/>
        <v>1882</v>
      </c>
      <c r="E18" s="9">
        <f t="shared" si="1"/>
        <v>2277</v>
      </c>
      <c r="F18" s="4">
        <f t="shared" si="2"/>
        <v>1882</v>
      </c>
      <c r="G18" s="32">
        <v>2277</v>
      </c>
      <c r="H18" s="19"/>
    </row>
    <row r="19" spans="1:8" s="6" customFormat="1" ht="15" customHeight="1">
      <c r="A19" s="31">
        <v>6200009</v>
      </c>
      <c r="B19" s="31" t="s">
        <v>378</v>
      </c>
      <c r="C19" s="33" t="s">
        <v>16</v>
      </c>
      <c r="D19" s="9">
        <f t="shared" si="0"/>
        <v>2171</v>
      </c>
      <c r="E19" s="9">
        <f t="shared" si="1"/>
        <v>2627</v>
      </c>
      <c r="F19" s="4">
        <f t="shared" si="2"/>
        <v>2171</v>
      </c>
      <c r="G19" s="32">
        <v>2627</v>
      </c>
      <c r="H19" s="19"/>
    </row>
    <row r="20" spans="1:8" s="6" customFormat="1" ht="15" customHeight="1">
      <c r="A20" s="31">
        <v>6200010</v>
      </c>
      <c r="B20" s="31" t="s">
        <v>379</v>
      </c>
      <c r="C20" s="33" t="s">
        <v>17</v>
      </c>
      <c r="D20" s="9">
        <f t="shared" si="0"/>
        <v>3736</v>
      </c>
      <c r="E20" s="9">
        <f t="shared" si="1"/>
        <v>4521</v>
      </c>
      <c r="F20" s="4">
        <f t="shared" si="2"/>
        <v>3736</v>
      </c>
      <c r="G20" s="32">
        <v>4521</v>
      </c>
      <c r="H20" s="19"/>
    </row>
    <row r="21" spans="1:8" s="6" customFormat="1" ht="15" customHeight="1">
      <c r="A21" s="31">
        <v>6200011</v>
      </c>
      <c r="B21" s="31" t="s">
        <v>380</v>
      </c>
      <c r="C21" s="33" t="s">
        <v>18</v>
      </c>
      <c r="D21" s="9">
        <f t="shared" si="0"/>
        <v>868</v>
      </c>
      <c r="E21" s="9">
        <f t="shared" si="1"/>
        <v>1050</v>
      </c>
      <c r="F21" s="4">
        <f t="shared" si="2"/>
        <v>868</v>
      </c>
      <c r="G21" s="32">
        <v>1050</v>
      </c>
      <c r="H21" s="19"/>
    </row>
    <row r="22" spans="1:8" s="6" customFormat="1" ht="15" customHeight="1">
      <c r="A22" s="31">
        <v>6200012</v>
      </c>
      <c r="B22" s="31" t="s">
        <v>381</v>
      </c>
      <c r="C22" s="33" t="s">
        <v>19</v>
      </c>
      <c r="D22" s="9">
        <f t="shared" si="0"/>
        <v>733</v>
      </c>
      <c r="E22" s="9">
        <f t="shared" si="1"/>
        <v>887</v>
      </c>
      <c r="F22" s="4">
        <f t="shared" si="2"/>
        <v>733</v>
      </c>
      <c r="G22" s="32">
        <v>887</v>
      </c>
      <c r="H22" s="19"/>
    </row>
    <row r="23" spans="1:8" s="6" customFormat="1" ht="15" customHeight="1">
      <c r="A23" s="31">
        <v>6200013</v>
      </c>
      <c r="B23" s="31" t="s">
        <v>382</v>
      </c>
      <c r="C23" s="33" t="s">
        <v>20</v>
      </c>
      <c r="D23" s="9">
        <f t="shared" si="0"/>
        <v>1610</v>
      </c>
      <c r="E23" s="9">
        <f t="shared" si="1"/>
        <v>1948</v>
      </c>
      <c r="F23" s="4">
        <f t="shared" si="2"/>
        <v>1610</v>
      </c>
      <c r="G23" s="32">
        <v>1948</v>
      </c>
      <c r="H23" s="19"/>
    </row>
    <row r="24" spans="1:8" s="6" customFormat="1" ht="15" customHeight="1">
      <c r="A24" s="31">
        <v>6200014</v>
      </c>
      <c r="B24" s="31" t="s">
        <v>383</v>
      </c>
      <c r="C24" s="33" t="s">
        <v>20</v>
      </c>
      <c r="D24" s="9">
        <f t="shared" si="0"/>
        <v>761</v>
      </c>
      <c r="E24" s="9">
        <f t="shared" si="1"/>
        <v>921</v>
      </c>
      <c r="F24" s="4">
        <f t="shared" si="2"/>
        <v>761</v>
      </c>
      <c r="G24" s="32">
        <v>921</v>
      </c>
      <c r="H24" s="19"/>
    </row>
    <row r="25" spans="1:8" s="6" customFormat="1" ht="15" customHeight="1">
      <c r="A25" s="31">
        <v>6200015</v>
      </c>
      <c r="B25" s="31" t="s">
        <v>384</v>
      </c>
      <c r="C25" s="33" t="s">
        <v>21</v>
      </c>
      <c r="D25" s="9">
        <f t="shared" si="0"/>
        <v>1313</v>
      </c>
      <c r="E25" s="9">
        <f t="shared" si="1"/>
        <v>1589</v>
      </c>
      <c r="F25" s="4">
        <f t="shared" si="2"/>
        <v>1313</v>
      </c>
      <c r="G25" s="32">
        <v>1589</v>
      </c>
      <c r="H25" s="19"/>
    </row>
    <row r="26" spans="1:8" s="6" customFormat="1" ht="15" customHeight="1">
      <c r="A26" s="31">
        <v>6200016</v>
      </c>
      <c r="B26" s="31" t="s">
        <v>385</v>
      </c>
      <c r="C26" s="33" t="s">
        <v>22</v>
      </c>
      <c r="D26" s="9">
        <f t="shared" ref="D26:D34" si="3">F26*(1-$G$3)</f>
        <v>1217</v>
      </c>
      <c r="E26" s="9">
        <f t="shared" ref="E26:E34" si="4">G26*(1-$G$3)</f>
        <v>1473</v>
      </c>
      <c r="F26" s="4">
        <f t="shared" ref="F26:F34" si="5">ROUND(G26/1.21,0)</f>
        <v>1217</v>
      </c>
      <c r="G26" s="32">
        <v>1473</v>
      </c>
      <c r="H26" s="19"/>
    </row>
    <row r="27" spans="1:8" s="6" customFormat="1" ht="15" customHeight="1">
      <c r="A27" s="31">
        <v>6200017</v>
      </c>
      <c r="B27" s="31" t="s">
        <v>386</v>
      </c>
      <c r="C27" s="33" t="s">
        <v>23</v>
      </c>
      <c r="D27" s="9">
        <f t="shared" si="3"/>
        <v>782</v>
      </c>
      <c r="E27" s="9">
        <f t="shared" si="4"/>
        <v>946</v>
      </c>
      <c r="F27" s="4">
        <f t="shared" si="5"/>
        <v>782</v>
      </c>
      <c r="G27" s="32">
        <v>946</v>
      </c>
      <c r="H27" s="19"/>
    </row>
    <row r="28" spans="1:8" s="6" customFormat="1" ht="15" customHeight="1">
      <c r="A28" s="31">
        <v>6200018</v>
      </c>
      <c r="B28" s="31" t="s">
        <v>387</v>
      </c>
      <c r="C28" s="33" t="s">
        <v>24</v>
      </c>
      <c r="D28" s="9">
        <f t="shared" si="3"/>
        <v>4007</v>
      </c>
      <c r="E28" s="9">
        <f t="shared" si="4"/>
        <v>4848</v>
      </c>
      <c r="F28" s="4">
        <f t="shared" si="5"/>
        <v>4007</v>
      </c>
      <c r="G28" s="32">
        <v>4848</v>
      </c>
      <c r="H28" s="19"/>
    </row>
    <row r="29" spans="1:8" s="6" customFormat="1" ht="15" customHeight="1">
      <c r="A29" s="31">
        <v>6200019</v>
      </c>
      <c r="B29" s="31" t="s">
        <v>388</v>
      </c>
      <c r="C29" s="33" t="s">
        <v>25</v>
      </c>
      <c r="D29" s="9">
        <f t="shared" si="3"/>
        <v>7411</v>
      </c>
      <c r="E29" s="9">
        <f t="shared" si="4"/>
        <v>8967</v>
      </c>
      <c r="F29" s="4">
        <f t="shared" si="5"/>
        <v>7411</v>
      </c>
      <c r="G29" s="32">
        <v>8967</v>
      </c>
      <c r="H29" s="19"/>
    </row>
    <row r="30" spans="1:8" s="6" customFormat="1" ht="15" customHeight="1">
      <c r="A30" s="31">
        <v>6200020</v>
      </c>
      <c r="B30" s="31" t="s">
        <v>389</v>
      </c>
      <c r="C30" s="33" t="s">
        <v>26</v>
      </c>
      <c r="D30" s="9">
        <f t="shared" si="3"/>
        <v>7547</v>
      </c>
      <c r="E30" s="9">
        <f t="shared" si="4"/>
        <v>9132</v>
      </c>
      <c r="F30" s="4">
        <f t="shared" si="5"/>
        <v>7547</v>
      </c>
      <c r="G30" s="32">
        <v>9132</v>
      </c>
      <c r="H30" s="19"/>
    </row>
    <row r="31" spans="1:8" s="6" customFormat="1" ht="15" customHeight="1">
      <c r="A31" s="31">
        <v>6200021</v>
      </c>
      <c r="B31" s="31" t="s">
        <v>390</v>
      </c>
      <c r="C31" s="33" t="s">
        <v>27</v>
      </c>
      <c r="D31" s="9">
        <f t="shared" si="3"/>
        <v>6677</v>
      </c>
      <c r="E31" s="9">
        <f t="shared" si="4"/>
        <v>8079</v>
      </c>
      <c r="F31" s="4">
        <f t="shared" si="5"/>
        <v>6677</v>
      </c>
      <c r="G31" s="32">
        <v>8079</v>
      </c>
      <c r="H31" s="19"/>
    </row>
    <row r="32" spans="1:8" s="6" customFormat="1" ht="15" customHeight="1">
      <c r="A32" s="31">
        <v>6200022</v>
      </c>
      <c r="B32" s="31" t="s">
        <v>391</v>
      </c>
      <c r="C32" s="33" t="s">
        <v>28</v>
      </c>
      <c r="D32" s="9">
        <f t="shared" si="3"/>
        <v>6715</v>
      </c>
      <c r="E32" s="9">
        <f t="shared" si="4"/>
        <v>8125</v>
      </c>
      <c r="F32" s="4">
        <f t="shared" si="5"/>
        <v>6715</v>
      </c>
      <c r="G32" s="32">
        <v>8125</v>
      </c>
      <c r="H32" s="19"/>
    </row>
    <row r="33" spans="1:8" s="6" customFormat="1" ht="15" customHeight="1">
      <c r="A33" s="31">
        <v>6200023</v>
      </c>
      <c r="B33" s="31" t="s">
        <v>392</v>
      </c>
      <c r="C33" s="33" t="s">
        <v>29</v>
      </c>
      <c r="D33" s="9">
        <f t="shared" si="3"/>
        <v>6039</v>
      </c>
      <c r="E33" s="9">
        <f t="shared" si="4"/>
        <v>7307</v>
      </c>
      <c r="F33" s="4">
        <f t="shared" si="5"/>
        <v>6039</v>
      </c>
      <c r="G33" s="32">
        <v>7307</v>
      </c>
      <c r="H33" s="19"/>
    </row>
    <row r="34" spans="1:8" s="6" customFormat="1" ht="15" customHeight="1">
      <c r="A34" s="31">
        <v>6200024</v>
      </c>
      <c r="B34" s="31" t="s">
        <v>393</v>
      </c>
      <c r="C34" s="33" t="s">
        <v>30</v>
      </c>
      <c r="D34" s="9">
        <f t="shared" si="3"/>
        <v>6039</v>
      </c>
      <c r="E34" s="9">
        <f t="shared" si="4"/>
        <v>7307</v>
      </c>
      <c r="F34" s="4">
        <f t="shared" si="5"/>
        <v>6039</v>
      </c>
      <c r="G34" s="32">
        <v>7307</v>
      </c>
      <c r="H34" s="19"/>
    </row>
    <row r="35" spans="1:8" s="6" customFormat="1" ht="15" customHeight="1">
      <c r="A35" s="31">
        <v>6200025</v>
      </c>
      <c r="B35" s="31" t="s">
        <v>394</v>
      </c>
      <c r="C35" s="33" t="s">
        <v>31</v>
      </c>
      <c r="D35" s="9">
        <f t="shared" ref="D35:D40" si="6">F35*(1-$G$3)</f>
        <v>1790</v>
      </c>
      <c r="E35" s="9">
        <f t="shared" ref="E35:E40" si="7">G35*(1-$G$3)</f>
        <v>2166</v>
      </c>
      <c r="F35" s="4">
        <f t="shared" ref="F35:F40" si="8">ROUND(G35/1.21,0)</f>
        <v>1790</v>
      </c>
      <c r="G35" s="32">
        <v>2166</v>
      </c>
      <c r="H35" s="19"/>
    </row>
    <row r="36" spans="1:8" s="6" customFormat="1" ht="15" customHeight="1">
      <c r="A36" s="31">
        <v>6200026</v>
      </c>
      <c r="B36" s="31" t="s">
        <v>395</v>
      </c>
      <c r="C36" s="33" t="s">
        <v>32</v>
      </c>
      <c r="D36" s="9">
        <f t="shared" si="6"/>
        <v>5731</v>
      </c>
      <c r="E36" s="9">
        <f t="shared" si="7"/>
        <v>6935</v>
      </c>
      <c r="F36" s="4">
        <f t="shared" si="8"/>
        <v>5731</v>
      </c>
      <c r="G36" s="32">
        <v>6935</v>
      </c>
      <c r="H36" s="19"/>
    </row>
    <row r="37" spans="1:8" s="6" customFormat="1" ht="15" customHeight="1">
      <c r="A37" s="31">
        <v>6200027</v>
      </c>
      <c r="B37" s="31" t="s">
        <v>396</v>
      </c>
      <c r="C37" s="33" t="s">
        <v>33</v>
      </c>
      <c r="D37" s="9">
        <f t="shared" si="6"/>
        <v>9825</v>
      </c>
      <c r="E37" s="9">
        <f t="shared" si="7"/>
        <v>11888</v>
      </c>
      <c r="F37" s="4">
        <f t="shared" si="8"/>
        <v>9825</v>
      </c>
      <c r="G37" s="32">
        <v>11888</v>
      </c>
      <c r="H37" s="19"/>
    </row>
    <row r="38" spans="1:8" s="6" customFormat="1" ht="15" customHeight="1">
      <c r="A38" s="31">
        <v>6200028</v>
      </c>
      <c r="B38" s="31" t="s">
        <v>397</v>
      </c>
      <c r="C38" s="33" t="s">
        <v>34</v>
      </c>
      <c r="D38" s="9">
        <f t="shared" si="6"/>
        <v>1995</v>
      </c>
      <c r="E38" s="9">
        <f t="shared" si="7"/>
        <v>2414</v>
      </c>
      <c r="F38" s="4">
        <f t="shared" si="8"/>
        <v>1995</v>
      </c>
      <c r="G38" s="32">
        <v>2414</v>
      </c>
      <c r="H38" s="19"/>
    </row>
    <row r="39" spans="1:8" s="6" customFormat="1" ht="15" customHeight="1">
      <c r="A39" s="31">
        <v>6200029</v>
      </c>
      <c r="B39" s="31" t="s">
        <v>398</v>
      </c>
      <c r="C39" s="33" t="s">
        <v>35</v>
      </c>
      <c r="D39" s="9">
        <f t="shared" si="6"/>
        <v>3888</v>
      </c>
      <c r="E39" s="9">
        <f t="shared" si="7"/>
        <v>4704</v>
      </c>
      <c r="F39" s="4">
        <f t="shared" si="8"/>
        <v>3888</v>
      </c>
      <c r="G39" s="32">
        <v>4704</v>
      </c>
      <c r="H39" s="19"/>
    </row>
    <row r="40" spans="1:8" s="6" customFormat="1" ht="15" customHeight="1">
      <c r="A40" s="31">
        <v>6200030</v>
      </c>
      <c r="B40" s="31" t="s">
        <v>399</v>
      </c>
      <c r="C40" s="33" t="s">
        <v>36</v>
      </c>
      <c r="D40" s="9">
        <f t="shared" si="6"/>
        <v>4350</v>
      </c>
      <c r="E40" s="9">
        <f t="shared" si="7"/>
        <v>5264</v>
      </c>
      <c r="F40" s="4">
        <f t="shared" si="8"/>
        <v>4350</v>
      </c>
      <c r="G40" s="32">
        <v>5264</v>
      </c>
      <c r="H40" s="19"/>
    </row>
    <row r="41" spans="1:8" s="6" customFormat="1" ht="15" customHeight="1">
      <c r="A41" s="31">
        <v>6200031</v>
      </c>
      <c r="B41" s="31" t="s">
        <v>400</v>
      </c>
      <c r="C41" s="33" t="s">
        <v>37</v>
      </c>
      <c r="D41" s="9">
        <f t="shared" ref="D41:D104" si="9">F41*(1-$G$3)</f>
        <v>6910</v>
      </c>
      <c r="E41" s="9">
        <f t="shared" ref="E41:E104" si="10">G41*(1-$G$3)</f>
        <v>8361</v>
      </c>
      <c r="F41" s="4">
        <f t="shared" ref="F41:F104" si="11">ROUND(G41/1.21,0)</f>
        <v>6910</v>
      </c>
      <c r="G41" s="32">
        <v>8361</v>
      </c>
      <c r="H41" s="19"/>
    </row>
    <row r="42" spans="1:8" s="6" customFormat="1" ht="15" customHeight="1">
      <c r="A42" s="31">
        <v>6200032</v>
      </c>
      <c r="B42" s="31" t="s">
        <v>401</v>
      </c>
      <c r="C42" s="33" t="s">
        <v>38</v>
      </c>
      <c r="D42" s="9">
        <f t="shared" si="9"/>
        <v>5526</v>
      </c>
      <c r="E42" s="9">
        <f t="shared" si="10"/>
        <v>6686</v>
      </c>
      <c r="F42" s="4">
        <f t="shared" si="11"/>
        <v>5526</v>
      </c>
      <c r="G42" s="32">
        <v>6686</v>
      </c>
      <c r="H42" s="19"/>
    </row>
    <row r="43" spans="1:8" s="6" customFormat="1" ht="15" customHeight="1">
      <c r="A43" s="31">
        <v>6200033</v>
      </c>
      <c r="B43" s="31" t="s">
        <v>402</v>
      </c>
      <c r="C43" s="33" t="s">
        <v>39</v>
      </c>
      <c r="D43" s="9">
        <f t="shared" si="9"/>
        <v>4196</v>
      </c>
      <c r="E43" s="9">
        <f t="shared" si="10"/>
        <v>5077</v>
      </c>
      <c r="F43" s="4">
        <f t="shared" si="11"/>
        <v>4196</v>
      </c>
      <c r="G43" s="32">
        <v>5077</v>
      </c>
      <c r="H43" s="19"/>
    </row>
    <row r="44" spans="1:8" s="6" customFormat="1" ht="15" customHeight="1">
      <c r="A44" s="31">
        <v>6200034</v>
      </c>
      <c r="B44" s="31" t="s">
        <v>403</v>
      </c>
      <c r="C44" s="33" t="s">
        <v>40</v>
      </c>
      <c r="D44" s="9">
        <f t="shared" si="9"/>
        <v>5311</v>
      </c>
      <c r="E44" s="9">
        <f t="shared" si="10"/>
        <v>6426</v>
      </c>
      <c r="F44" s="4">
        <f t="shared" si="11"/>
        <v>5311</v>
      </c>
      <c r="G44" s="32">
        <v>6426</v>
      </c>
      <c r="H44" s="19"/>
    </row>
    <row r="45" spans="1:8" s="6" customFormat="1" ht="15" customHeight="1">
      <c r="A45" s="31">
        <v>6200035</v>
      </c>
      <c r="B45" s="31" t="s">
        <v>404</v>
      </c>
      <c r="C45" s="33" t="s">
        <v>41</v>
      </c>
      <c r="D45" s="9">
        <f t="shared" si="9"/>
        <v>3888</v>
      </c>
      <c r="E45" s="9">
        <f t="shared" si="10"/>
        <v>4704</v>
      </c>
      <c r="F45" s="4">
        <f t="shared" si="11"/>
        <v>3888</v>
      </c>
      <c r="G45" s="32">
        <v>4704</v>
      </c>
      <c r="H45" s="19"/>
    </row>
    <row r="46" spans="1:8" s="6" customFormat="1" ht="15" customHeight="1">
      <c r="A46" s="31">
        <v>6200036</v>
      </c>
      <c r="B46" s="31" t="s">
        <v>405</v>
      </c>
      <c r="C46" s="33" t="s">
        <v>42</v>
      </c>
      <c r="D46" s="9">
        <f t="shared" si="9"/>
        <v>4298</v>
      </c>
      <c r="E46" s="9">
        <f t="shared" si="10"/>
        <v>5201</v>
      </c>
      <c r="F46" s="4">
        <f t="shared" si="11"/>
        <v>4298</v>
      </c>
      <c r="G46" s="32">
        <v>5201</v>
      </c>
      <c r="H46" s="19"/>
    </row>
    <row r="47" spans="1:8" s="6" customFormat="1" ht="15" customHeight="1">
      <c r="A47" s="31">
        <v>6200037</v>
      </c>
      <c r="B47" s="31" t="s">
        <v>406</v>
      </c>
      <c r="C47" s="33" t="s">
        <v>43</v>
      </c>
      <c r="D47" s="9">
        <f t="shared" si="9"/>
        <v>4152</v>
      </c>
      <c r="E47" s="9">
        <f t="shared" si="10"/>
        <v>5024</v>
      </c>
      <c r="F47" s="4">
        <f t="shared" si="11"/>
        <v>4152</v>
      </c>
      <c r="G47" s="32">
        <v>5024</v>
      </c>
      <c r="H47" s="19"/>
    </row>
    <row r="48" spans="1:8" s="6" customFormat="1" ht="15" customHeight="1">
      <c r="A48" s="31">
        <v>6200038</v>
      </c>
      <c r="B48" s="31" t="s">
        <v>407</v>
      </c>
      <c r="C48" s="33" t="s">
        <v>44</v>
      </c>
      <c r="D48" s="9">
        <f t="shared" si="9"/>
        <v>6549</v>
      </c>
      <c r="E48" s="9">
        <f t="shared" si="10"/>
        <v>7924</v>
      </c>
      <c r="F48" s="4">
        <f t="shared" si="11"/>
        <v>6549</v>
      </c>
      <c r="G48" s="32">
        <v>7924</v>
      </c>
      <c r="H48" s="19"/>
    </row>
    <row r="49" spans="1:8" s="6" customFormat="1" ht="15" customHeight="1">
      <c r="A49" s="31">
        <v>6200039</v>
      </c>
      <c r="B49" s="31" t="s">
        <v>408</v>
      </c>
      <c r="C49" s="33" t="s">
        <v>45</v>
      </c>
      <c r="D49" s="9">
        <f t="shared" si="9"/>
        <v>7881</v>
      </c>
      <c r="E49" s="9">
        <f t="shared" si="10"/>
        <v>9536</v>
      </c>
      <c r="F49" s="4">
        <f t="shared" si="11"/>
        <v>7881</v>
      </c>
      <c r="G49" s="32">
        <v>9536</v>
      </c>
      <c r="H49" s="19"/>
    </row>
    <row r="50" spans="1:8" s="6" customFormat="1" ht="15" customHeight="1">
      <c r="A50" s="31">
        <v>6200040</v>
      </c>
      <c r="B50" s="31" t="s">
        <v>409</v>
      </c>
      <c r="C50" s="33" t="s">
        <v>46</v>
      </c>
      <c r="D50" s="9">
        <f t="shared" si="9"/>
        <v>5220</v>
      </c>
      <c r="E50" s="9">
        <f t="shared" si="10"/>
        <v>6316</v>
      </c>
      <c r="F50" s="4">
        <f t="shared" si="11"/>
        <v>5220</v>
      </c>
      <c r="G50" s="32">
        <v>6316</v>
      </c>
      <c r="H50" s="19"/>
    </row>
    <row r="51" spans="1:8" s="6" customFormat="1" ht="15" customHeight="1">
      <c r="A51" s="31">
        <v>6200041</v>
      </c>
      <c r="B51" s="31" t="s">
        <v>410</v>
      </c>
      <c r="C51" s="33" t="s">
        <v>47</v>
      </c>
      <c r="D51" s="9">
        <f t="shared" si="9"/>
        <v>4860</v>
      </c>
      <c r="E51" s="9">
        <f t="shared" si="10"/>
        <v>5881</v>
      </c>
      <c r="F51" s="4">
        <f t="shared" si="11"/>
        <v>4860</v>
      </c>
      <c r="G51" s="32">
        <v>5881</v>
      </c>
      <c r="H51" s="19"/>
    </row>
    <row r="52" spans="1:8" s="6" customFormat="1" ht="15" customHeight="1">
      <c r="A52" s="31">
        <v>6200042</v>
      </c>
      <c r="B52" s="31" t="s">
        <v>411</v>
      </c>
      <c r="C52" s="33" t="s">
        <v>48</v>
      </c>
      <c r="D52" s="9">
        <f t="shared" si="9"/>
        <v>7110</v>
      </c>
      <c r="E52" s="9">
        <f t="shared" si="10"/>
        <v>8603</v>
      </c>
      <c r="F52" s="4">
        <f t="shared" si="11"/>
        <v>7110</v>
      </c>
      <c r="G52" s="32">
        <v>8603</v>
      </c>
      <c r="H52" s="19"/>
    </row>
    <row r="53" spans="1:8" s="6" customFormat="1" ht="15" customHeight="1">
      <c r="A53" s="31">
        <v>6200043</v>
      </c>
      <c r="B53" s="31" t="s">
        <v>412</v>
      </c>
      <c r="C53" s="33" t="s">
        <v>49</v>
      </c>
      <c r="D53" s="9">
        <f t="shared" si="9"/>
        <v>2238</v>
      </c>
      <c r="E53" s="9">
        <f t="shared" si="10"/>
        <v>2708</v>
      </c>
      <c r="F53" s="4">
        <f t="shared" si="11"/>
        <v>2238</v>
      </c>
      <c r="G53" s="32">
        <v>2708</v>
      </c>
      <c r="H53" s="19"/>
    </row>
    <row r="54" spans="1:8" s="6" customFormat="1" ht="15" customHeight="1">
      <c r="A54" s="31">
        <v>6200044</v>
      </c>
      <c r="B54" s="31" t="s">
        <v>413</v>
      </c>
      <c r="C54" s="33" t="s">
        <v>50</v>
      </c>
      <c r="D54" s="9">
        <f t="shared" si="9"/>
        <v>2494</v>
      </c>
      <c r="E54" s="9">
        <f t="shared" si="10"/>
        <v>3018</v>
      </c>
      <c r="F54" s="4">
        <f t="shared" si="11"/>
        <v>2494</v>
      </c>
      <c r="G54" s="32">
        <v>3018</v>
      </c>
      <c r="H54" s="19"/>
    </row>
    <row r="55" spans="1:8" s="6" customFormat="1" ht="15" customHeight="1">
      <c r="A55" s="31">
        <v>6200045</v>
      </c>
      <c r="B55" s="31" t="s">
        <v>414</v>
      </c>
      <c r="C55" s="33" t="s">
        <v>51</v>
      </c>
      <c r="D55" s="9">
        <f t="shared" si="9"/>
        <v>2109</v>
      </c>
      <c r="E55" s="9">
        <f t="shared" si="10"/>
        <v>2552</v>
      </c>
      <c r="F55" s="4">
        <f t="shared" si="11"/>
        <v>2109</v>
      </c>
      <c r="G55" s="32">
        <v>2552</v>
      </c>
      <c r="H55" s="19"/>
    </row>
    <row r="56" spans="1:8" s="6" customFormat="1" ht="15" customHeight="1">
      <c r="A56" s="31">
        <v>6200046</v>
      </c>
      <c r="B56" s="31" t="s">
        <v>415</v>
      </c>
      <c r="C56" s="33" t="s">
        <v>52</v>
      </c>
      <c r="D56" s="9">
        <f t="shared" si="9"/>
        <v>4760</v>
      </c>
      <c r="E56" s="9">
        <f t="shared" si="10"/>
        <v>5760</v>
      </c>
      <c r="F56" s="4">
        <f t="shared" si="11"/>
        <v>4760</v>
      </c>
      <c r="G56" s="32">
        <v>5760</v>
      </c>
      <c r="H56" s="19"/>
    </row>
    <row r="57" spans="1:8" s="6" customFormat="1" ht="15" customHeight="1">
      <c r="A57" s="31">
        <v>6200047</v>
      </c>
      <c r="B57" s="31" t="s">
        <v>416</v>
      </c>
      <c r="C57" s="33" t="s">
        <v>53</v>
      </c>
      <c r="D57" s="9">
        <f t="shared" si="9"/>
        <v>5246</v>
      </c>
      <c r="E57" s="9">
        <f t="shared" si="10"/>
        <v>6348</v>
      </c>
      <c r="F57" s="4">
        <f t="shared" si="11"/>
        <v>5246</v>
      </c>
      <c r="G57" s="32">
        <v>6348</v>
      </c>
      <c r="H57" s="19"/>
    </row>
    <row r="58" spans="1:8" s="6" customFormat="1" ht="15" customHeight="1">
      <c r="A58" s="31">
        <v>6200048</v>
      </c>
      <c r="B58" s="31" t="s">
        <v>417</v>
      </c>
      <c r="C58" s="33" t="s">
        <v>54</v>
      </c>
      <c r="D58" s="9">
        <f t="shared" si="9"/>
        <v>7163</v>
      </c>
      <c r="E58" s="9">
        <f t="shared" si="10"/>
        <v>8667</v>
      </c>
      <c r="F58" s="4">
        <f t="shared" si="11"/>
        <v>7163</v>
      </c>
      <c r="G58" s="32">
        <v>8667</v>
      </c>
      <c r="H58" s="19"/>
    </row>
    <row r="59" spans="1:8" s="6" customFormat="1" ht="15" customHeight="1">
      <c r="A59" s="31">
        <v>6200049</v>
      </c>
      <c r="B59" s="31" t="s">
        <v>418</v>
      </c>
      <c r="C59" s="33" t="s">
        <v>55</v>
      </c>
      <c r="D59" s="9">
        <f t="shared" si="9"/>
        <v>4860</v>
      </c>
      <c r="E59" s="9">
        <f t="shared" si="10"/>
        <v>5881</v>
      </c>
      <c r="F59" s="4">
        <f t="shared" si="11"/>
        <v>4860</v>
      </c>
      <c r="G59" s="32">
        <v>5881</v>
      </c>
      <c r="H59" s="19"/>
    </row>
    <row r="60" spans="1:8" s="6" customFormat="1" ht="15" customHeight="1">
      <c r="A60" s="31">
        <v>6200050</v>
      </c>
      <c r="B60" s="31" t="s">
        <v>419</v>
      </c>
      <c r="C60" s="33" t="s">
        <v>56</v>
      </c>
      <c r="D60" s="9">
        <f t="shared" si="9"/>
        <v>12281</v>
      </c>
      <c r="E60" s="9">
        <f t="shared" si="10"/>
        <v>14860</v>
      </c>
      <c r="F60" s="4">
        <f t="shared" si="11"/>
        <v>12281</v>
      </c>
      <c r="G60" s="32">
        <v>14860</v>
      </c>
      <c r="H60" s="19"/>
    </row>
    <row r="61" spans="1:8" s="6" customFormat="1" ht="15" customHeight="1">
      <c r="A61" s="31">
        <v>6200051</v>
      </c>
      <c r="B61" s="31" t="s">
        <v>420</v>
      </c>
      <c r="C61" s="33" t="s">
        <v>57</v>
      </c>
      <c r="D61" s="9">
        <f t="shared" si="9"/>
        <v>6524</v>
      </c>
      <c r="E61" s="9">
        <f t="shared" si="10"/>
        <v>7894</v>
      </c>
      <c r="F61" s="4">
        <f t="shared" si="11"/>
        <v>6524</v>
      </c>
      <c r="G61" s="32">
        <v>7894</v>
      </c>
      <c r="H61" s="19"/>
    </row>
    <row r="62" spans="1:8" s="6" customFormat="1" ht="15" customHeight="1">
      <c r="A62" s="31">
        <v>6200052</v>
      </c>
      <c r="B62" s="31" t="s">
        <v>421</v>
      </c>
      <c r="C62" s="33" t="s">
        <v>58</v>
      </c>
      <c r="D62" s="9">
        <f t="shared" si="9"/>
        <v>1525</v>
      </c>
      <c r="E62" s="9">
        <f t="shared" si="10"/>
        <v>1845</v>
      </c>
      <c r="F62" s="4">
        <f t="shared" si="11"/>
        <v>1525</v>
      </c>
      <c r="G62" s="32">
        <v>1845</v>
      </c>
      <c r="H62" s="19"/>
    </row>
    <row r="63" spans="1:8" s="6" customFormat="1" ht="15" customHeight="1">
      <c r="A63" s="31">
        <v>6200053</v>
      </c>
      <c r="B63" s="31" t="s">
        <v>422</v>
      </c>
      <c r="C63" s="33" t="s">
        <v>59</v>
      </c>
      <c r="D63" s="9">
        <f t="shared" si="9"/>
        <v>3620</v>
      </c>
      <c r="E63" s="9">
        <f t="shared" si="10"/>
        <v>4380</v>
      </c>
      <c r="F63" s="4">
        <f t="shared" si="11"/>
        <v>3620</v>
      </c>
      <c r="G63" s="32">
        <v>4380</v>
      </c>
      <c r="H63" s="19"/>
    </row>
    <row r="64" spans="1:8" s="6" customFormat="1" ht="15" customHeight="1">
      <c r="A64" s="31">
        <v>6200054</v>
      </c>
      <c r="B64" s="31" t="s">
        <v>423</v>
      </c>
      <c r="C64" s="33" t="s">
        <v>60</v>
      </c>
      <c r="D64" s="9">
        <f t="shared" si="9"/>
        <v>6910</v>
      </c>
      <c r="E64" s="9">
        <f t="shared" si="10"/>
        <v>8361</v>
      </c>
      <c r="F64" s="4">
        <f t="shared" si="11"/>
        <v>6910</v>
      </c>
      <c r="G64" s="32">
        <v>8361</v>
      </c>
      <c r="H64" s="19"/>
    </row>
    <row r="65" spans="1:8" s="6" customFormat="1" ht="15" customHeight="1">
      <c r="A65" s="31">
        <v>6200055</v>
      </c>
      <c r="B65" s="31" t="s">
        <v>424</v>
      </c>
      <c r="C65" s="33" t="s">
        <v>61</v>
      </c>
      <c r="D65" s="9">
        <f t="shared" si="9"/>
        <v>4657</v>
      </c>
      <c r="E65" s="9">
        <f t="shared" si="10"/>
        <v>5635</v>
      </c>
      <c r="F65" s="4">
        <f t="shared" si="11"/>
        <v>4657</v>
      </c>
      <c r="G65" s="32">
        <v>5635</v>
      </c>
      <c r="H65" s="19"/>
    </row>
    <row r="66" spans="1:8" s="6" customFormat="1" ht="15" customHeight="1">
      <c r="A66" s="31">
        <v>6200056</v>
      </c>
      <c r="B66" s="31" t="s">
        <v>425</v>
      </c>
      <c r="C66" s="33" t="s">
        <v>61</v>
      </c>
      <c r="D66" s="9">
        <f t="shared" si="9"/>
        <v>5456</v>
      </c>
      <c r="E66" s="9">
        <f t="shared" si="10"/>
        <v>6602</v>
      </c>
      <c r="F66" s="4">
        <f t="shared" si="11"/>
        <v>5456</v>
      </c>
      <c r="G66" s="32">
        <v>6602</v>
      </c>
      <c r="H66" s="19"/>
    </row>
    <row r="67" spans="1:8" s="6" customFormat="1" ht="15" customHeight="1">
      <c r="A67" s="31">
        <v>6200057</v>
      </c>
      <c r="B67" s="31" t="s">
        <v>426</v>
      </c>
      <c r="C67" s="33" t="s">
        <v>62</v>
      </c>
      <c r="D67" s="9">
        <f t="shared" si="9"/>
        <v>5526</v>
      </c>
      <c r="E67" s="9">
        <f t="shared" si="10"/>
        <v>6686</v>
      </c>
      <c r="F67" s="4">
        <f t="shared" si="11"/>
        <v>5526</v>
      </c>
      <c r="G67" s="32">
        <v>6686</v>
      </c>
      <c r="H67" s="19"/>
    </row>
    <row r="68" spans="1:8" s="6" customFormat="1" ht="15" customHeight="1">
      <c r="A68" s="31">
        <v>6200058</v>
      </c>
      <c r="B68" s="31" t="s">
        <v>427</v>
      </c>
      <c r="C68" s="33" t="s">
        <v>63</v>
      </c>
      <c r="D68" s="9">
        <f t="shared" si="9"/>
        <v>4827</v>
      </c>
      <c r="E68" s="9">
        <f t="shared" si="10"/>
        <v>5841</v>
      </c>
      <c r="F68" s="4">
        <f t="shared" si="11"/>
        <v>4827</v>
      </c>
      <c r="G68" s="32">
        <v>5841</v>
      </c>
      <c r="H68" s="19"/>
    </row>
    <row r="69" spans="1:8" s="6" customFormat="1" ht="15" customHeight="1">
      <c r="A69" s="31">
        <v>6200059</v>
      </c>
      <c r="B69" s="31" t="s">
        <v>428</v>
      </c>
      <c r="C69" s="33" t="s">
        <v>64</v>
      </c>
      <c r="D69" s="9">
        <f t="shared" si="9"/>
        <v>5245</v>
      </c>
      <c r="E69" s="9">
        <f t="shared" si="10"/>
        <v>6346</v>
      </c>
      <c r="F69" s="4">
        <f t="shared" si="11"/>
        <v>5245</v>
      </c>
      <c r="G69" s="32">
        <v>6346</v>
      </c>
      <c r="H69" s="19"/>
    </row>
    <row r="70" spans="1:8" s="6" customFormat="1" ht="15" customHeight="1">
      <c r="A70" s="31">
        <v>6200060</v>
      </c>
      <c r="B70" s="31" t="s">
        <v>429</v>
      </c>
      <c r="C70" s="33" t="s">
        <v>65</v>
      </c>
      <c r="D70" s="9">
        <f t="shared" si="9"/>
        <v>6613</v>
      </c>
      <c r="E70" s="9">
        <f t="shared" si="10"/>
        <v>8002</v>
      </c>
      <c r="F70" s="4">
        <f t="shared" si="11"/>
        <v>6613</v>
      </c>
      <c r="G70" s="32">
        <v>8002</v>
      </c>
      <c r="H70" s="19"/>
    </row>
    <row r="71" spans="1:8" s="6" customFormat="1" ht="15" customHeight="1">
      <c r="A71" s="31">
        <v>6200061</v>
      </c>
      <c r="B71" s="31" t="s">
        <v>430</v>
      </c>
      <c r="C71" s="33" t="s">
        <v>66</v>
      </c>
      <c r="D71" s="9">
        <f t="shared" si="9"/>
        <v>8352</v>
      </c>
      <c r="E71" s="9">
        <f t="shared" si="10"/>
        <v>10106</v>
      </c>
      <c r="F71" s="4">
        <f t="shared" si="11"/>
        <v>8352</v>
      </c>
      <c r="G71" s="32">
        <v>10106</v>
      </c>
      <c r="H71" s="19"/>
    </row>
    <row r="72" spans="1:8" s="6" customFormat="1" ht="15" customHeight="1">
      <c r="A72" s="31">
        <v>6200062</v>
      </c>
      <c r="B72" s="31" t="s">
        <v>431</v>
      </c>
      <c r="C72" s="33" t="s">
        <v>67</v>
      </c>
      <c r="D72" s="9">
        <f t="shared" si="9"/>
        <v>6243</v>
      </c>
      <c r="E72" s="9">
        <f t="shared" si="10"/>
        <v>7554</v>
      </c>
      <c r="F72" s="4">
        <f t="shared" si="11"/>
        <v>6243</v>
      </c>
      <c r="G72" s="32">
        <v>7554</v>
      </c>
      <c r="H72" s="19"/>
    </row>
    <row r="73" spans="1:8" s="6" customFormat="1" ht="15" customHeight="1">
      <c r="A73" s="31">
        <v>6200063</v>
      </c>
      <c r="B73" s="31" t="s">
        <v>432</v>
      </c>
      <c r="C73" s="33" t="s">
        <v>68</v>
      </c>
      <c r="D73" s="9">
        <f t="shared" si="9"/>
        <v>3910</v>
      </c>
      <c r="E73" s="9">
        <f t="shared" si="10"/>
        <v>4731</v>
      </c>
      <c r="F73" s="4">
        <f t="shared" si="11"/>
        <v>3910</v>
      </c>
      <c r="G73" s="32">
        <v>4731</v>
      </c>
      <c r="H73" s="19"/>
    </row>
    <row r="74" spans="1:8" s="6" customFormat="1" ht="15" customHeight="1">
      <c r="A74" s="31">
        <v>6200064</v>
      </c>
      <c r="B74" s="31" t="s">
        <v>433</v>
      </c>
      <c r="C74" s="33" t="s">
        <v>69</v>
      </c>
      <c r="D74" s="9">
        <f t="shared" si="9"/>
        <v>4876</v>
      </c>
      <c r="E74" s="9">
        <f t="shared" si="10"/>
        <v>5900</v>
      </c>
      <c r="F74" s="4">
        <f t="shared" si="11"/>
        <v>4876</v>
      </c>
      <c r="G74" s="32">
        <v>5900</v>
      </c>
      <c r="H74" s="19"/>
    </row>
    <row r="75" spans="1:8" s="6" customFormat="1" ht="15" customHeight="1">
      <c r="A75" s="31">
        <v>6200065</v>
      </c>
      <c r="B75" s="31" t="s">
        <v>434</v>
      </c>
      <c r="C75" s="33" t="s">
        <v>70</v>
      </c>
      <c r="D75" s="9">
        <f t="shared" si="9"/>
        <v>3583</v>
      </c>
      <c r="E75" s="9">
        <f t="shared" si="10"/>
        <v>4335</v>
      </c>
      <c r="F75" s="4">
        <f t="shared" si="11"/>
        <v>3583</v>
      </c>
      <c r="G75" s="32">
        <v>4335</v>
      </c>
      <c r="H75" s="19"/>
    </row>
    <row r="76" spans="1:8" s="6" customFormat="1" ht="15" customHeight="1">
      <c r="A76" s="31">
        <v>6200066</v>
      </c>
      <c r="B76" s="31" t="s">
        <v>435</v>
      </c>
      <c r="C76" s="33" t="s">
        <v>71</v>
      </c>
      <c r="D76" s="9">
        <f t="shared" si="9"/>
        <v>3862</v>
      </c>
      <c r="E76" s="9">
        <f t="shared" si="10"/>
        <v>4673</v>
      </c>
      <c r="F76" s="4">
        <f t="shared" si="11"/>
        <v>3862</v>
      </c>
      <c r="G76" s="32">
        <v>4673</v>
      </c>
      <c r="H76" s="19"/>
    </row>
    <row r="77" spans="1:8" s="6" customFormat="1" ht="15" customHeight="1">
      <c r="A77" s="31">
        <v>6200067</v>
      </c>
      <c r="B77" s="31" t="s">
        <v>436</v>
      </c>
      <c r="C77" s="33" t="s">
        <v>72</v>
      </c>
      <c r="D77" s="9">
        <f t="shared" si="9"/>
        <v>5406</v>
      </c>
      <c r="E77" s="9">
        <f t="shared" si="10"/>
        <v>6541</v>
      </c>
      <c r="F77" s="4">
        <f t="shared" si="11"/>
        <v>5406</v>
      </c>
      <c r="G77" s="32">
        <v>6541</v>
      </c>
      <c r="H77" s="19"/>
    </row>
    <row r="78" spans="1:8" s="6" customFormat="1" ht="15" customHeight="1">
      <c r="A78" s="31">
        <v>6200068</v>
      </c>
      <c r="B78" s="31" t="s">
        <v>437</v>
      </c>
      <c r="C78" s="33" t="s">
        <v>73</v>
      </c>
      <c r="D78" s="9">
        <f t="shared" si="9"/>
        <v>7965</v>
      </c>
      <c r="E78" s="9">
        <f t="shared" si="10"/>
        <v>9638</v>
      </c>
      <c r="F78" s="4">
        <f t="shared" si="11"/>
        <v>7965</v>
      </c>
      <c r="G78" s="32">
        <v>9638</v>
      </c>
      <c r="H78" s="19"/>
    </row>
    <row r="79" spans="1:8" s="6" customFormat="1" ht="15" customHeight="1">
      <c r="A79" s="31">
        <v>6200069</v>
      </c>
      <c r="B79" s="31" t="s">
        <v>438</v>
      </c>
      <c r="C79" s="33" t="s">
        <v>74</v>
      </c>
      <c r="D79" s="9">
        <f t="shared" si="9"/>
        <v>6806</v>
      </c>
      <c r="E79" s="9">
        <f t="shared" si="10"/>
        <v>8235</v>
      </c>
      <c r="F79" s="4">
        <f t="shared" si="11"/>
        <v>6806</v>
      </c>
      <c r="G79" s="32">
        <v>8235</v>
      </c>
      <c r="H79" s="19"/>
    </row>
    <row r="80" spans="1:8" s="6" customFormat="1" ht="15" customHeight="1">
      <c r="A80" s="31">
        <v>6200070</v>
      </c>
      <c r="B80" s="31" t="s">
        <v>439</v>
      </c>
      <c r="C80" s="33" t="s">
        <v>75</v>
      </c>
      <c r="D80" s="9">
        <f t="shared" si="9"/>
        <v>8834</v>
      </c>
      <c r="E80" s="9">
        <f t="shared" si="10"/>
        <v>10689</v>
      </c>
      <c r="F80" s="4">
        <f t="shared" si="11"/>
        <v>8834</v>
      </c>
      <c r="G80" s="32">
        <v>10689</v>
      </c>
      <c r="H80" s="19"/>
    </row>
    <row r="81" spans="1:8" s="6" customFormat="1" ht="15" customHeight="1">
      <c r="A81" s="31">
        <v>6200071</v>
      </c>
      <c r="B81" s="31" t="s">
        <v>440</v>
      </c>
      <c r="C81" s="33" t="s">
        <v>75</v>
      </c>
      <c r="D81" s="9">
        <f t="shared" si="9"/>
        <v>7574</v>
      </c>
      <c r="E81" s="9">
        <f t="shared" si="10"/>
        <v>9165</v>
      </c>
      <c r="F81" s="4">
        <f t="shared" si="11"/>
        <v>7574</v>
      </c>
      <c r="G81" s="32">
        <v>9165</v>
      </c>
      <c r="H81" s="19"/>
    </row>
    <row r="82" spans="1:8" s="6" customFormat="1" ht="15" customHeight="1">
      <c r="A82" s="31">
        <v>6200072</v>
      </c>
      <c r="B82" s="31" t="s">
        <v>441</v>
      </c>
      <c r="C82" s="33" t="s">
        <v>76</v>
      </c>
      <c r="D82" s="9">
        <f t="shared" si="9"/>
        <v>3325</v>
      </c>
      <c r="E82" s="9">
        <f t="shared" si="10"/>
        <v>4023</v>
      </c>
      <c r="F82" s="4">
        <f t="shared" si="11"/>
        <v>3325</v>
      </c>
      <c r="G82" s="32">
        <v>4023</v>
      </c>
      <c r="H82" s="19"/>
    </row>
    <row r="83" spans="1:8" s="6" customFormat="1" ht="15" customHeight="1">
      <c r="A83" s="31">
        <v>6200073</v>
      </c>
      <c r="B83" s="31" t="s">
        <v>442</v>
      </c>
      <c r="C83" s="33" t="s">
        <v>77</v>
      </c>
      <c r="D83" s="9">
        <f t="shared" si="9"/>
        <v>4656</v>
      </c>
      <c r="E83" s="9">
        <f t="shared" si="10"/>
        <v>5634</v>
      </c>
      <c r="F83" s="4">
        <f t="shared" si="11"/>
        <v>4656</v>
      </c>
      <c r="G83" s="32">
        <v>5634</v>
      </c>
      <c r="H83" s="19"/>
    </row>
    <row r="84" spans="1:8" s="6" customFormat="1" ht="15" customHeight="1">
      <c r="A84" s="31">
        <v>6200074</v>
      </c>
      <c r="B84" s="31" t="s">
        <v>443</v>
      </c>
      <c r="C84" s="33" t="s">
        <v>77</v>
      </c>
      <c r="D84" s="9">
        <f t="shared" si="9"/>
        <v>4657</v>
      </c>
      <c r="E84" s="9">
        <f t="shared" si="10"/>
        <v>5635</v>
      </c>
      <c r="F84" s="4">
        <f t="shared" si="11"/>
        <v>4657</v>
      </c>
      <c r="G84" s="32">
        <v>5635</v>
      </c>
      <c r="H84" s="19"/>
    </row>
    <row r="85" spans="1:8" s="6" customFormat="1" ht="15" customHeight="1">
      <c r="A85" s="31">
        <v>6200075</v>
      </c>
      <c r="B85" s="31" t="s">
        <v>444</v>
      </c>
      <c r="C85" s="33" t="s">
        <v>78</v>
      </c>
      <c r="D85" s="9">
        <f t="shared" si="9"/>
        <v>5213</v>
      </c>
      <c r="E85" s="9">
        <f t="shared" si="10"/>
        <v>6308</v>
      </c>
      <c r="F85" s="4">
        <f t="shared" si="11"/>
        <v>5213</v>
      </c>
      <c r="G85" s="32">
        <v>6308</v>
      </c>
      <c r="H85" s="19"/>
    </row>
    <row r="86" spans="1:8" s="6" customFormat="1" ht="15" customHeight="1">
      <c r="A86" s="31">
        <v>6200076</v>
      </c>
      <c r="B86" s="31" t="s">
        <v>445</v>
      </c>
      <c r="C86" s="33" t="s">
        <v>79</v>
      </c>
      <c r="D86" s="9">
        <f t="shared" si="9"/>
        <v>5696</v>
      </c>
      <c r="E86" s="9">
        <f t="shared" si="10"/>
        <v>6892</v>
      </c>
      <c r="F86" s="4">
        <f t="shared" si="11"/>
        <v>5696</v>
      </c>
      <c r="G86" s="32">
        <v>6892</v>
      </c>
      <c r="H86" s="19"/>
    </row>
    <row r="87" spans="1:8" s="6" customFormat="1" ht="15" customHeight="1">
      <c r="A87" s="31">
        <v>6200077</v>
      </c>
      <c r="B87" s="31" t="s">
        <v>446</v>
      </c>
      <c r="C87" s="33" t="s">
        <v>64</v>
      </c>
      <c r="D87" s="9">
        <f t="shared" si="9"/>
        <v>4537</v>
      </c>
      <c r="E87" s="9">
        <f t="shared" si="10"/>
        <v>5490</v>
      </c>
      <c r="F87" s="4">
        <f t="shared" si="11"/>
        <v>4537</v>
      </c>
      <c r="G87" s="32">
        <v>5490</v>
      </c>
      <c r="H87" s="19"/>
    </row>
    <row r="88" spans="1:8" s="6" customFormat="1" ht="15" customHeight="1">
      <c r="A88" s="31">
        <v>6200078</v>
      </c>
      <c r="B88" s="31" t="s">
        <v>447</v>
      </c>
      <c r="C88" s="33" t="s">
        <v>80</v>
      </c>
      <c r="D88" s="9">
        <f t="shared" si="9"/>
        <v>7579</v>
      </c>
      <c r="E88" s="9">
        <f t="shared" si="10"/>
        <v>9171</v>
      </c>
      <c r="F88" s="4">
        <f t="shared" si="11"/>
        <v>7579</v>
      </c>
      <c r="G88" s="32">
        <v>9171</v>
      </c>
      <c r="H88" s="19"/>
    </row>
    <row r="89" spans="1:8" s="6" customFormat="1" ht="15" customHeight="1">
      <c r="A89" s="31">
        <v>6200079</v>
      </c>
      <c r="B89" s="31" t="s">
        <v>448</v>
      </c>
      <c r="C89" s="33" t="s">
        <v>81</v>
      </c>
      <c r="D89" s="9">
        <f t="shared" si="9"/>
        <v>12537</v>
      </c>
      <c r="E89" s="9">
        <f t="shared" si="10"/>
        <v>15170</v>
      </c>
      <c r="F89" s="4">
        <f t="shared" si="11"/>
        <v>12537</v>
      </c>
      <c r="G89" s="32">
        <v>15170</v>
      </c>
      <c r="H89" s="19"/>
    </row>
    <row r="90" spans="1:8" s="6" customFormat="1" ht="15" customHeight="1">
      <c r="A90" s="31">
        <v>6200080</v>
      </c>
      <c r="B90" s="31" t="s">
        <v>449</v>
      </c>
      <c r="C90" s="33" t="s">
        <v>82</v>
      </c>
      <c r="D90" s="9">
        <f t="shared" si="9"/>
        <v>14636</v>
      </c>
      <c r="E90" s="9">
        <f t="shared" si="10"/>
        <v>17710</v>
      </c>
      <c r="F90" s="4">
        <f t="shared" si="11"/>
        <v>14636</v>
      </c>
      <c r="G90" s="32">
        <v>17710</v>
      </c>
      <c r="H90" s="19"/>
    </row>
    <row r="91" spans="1:8" s="6" customFormat="1" ht="15" customHeight="1">
      <c r="A91" s="31">
        <v>6200081</v>
      </c>
      <c r="B91" s="31" t="s">
        <v>450</v>
      </c>
      <c r="C91" s="33" t="s">
        <v>83</v>
      </c>
      <c r="D91" s="9">
        <f t="shared" si="9"/>
        <v>4401</v>
      </c>
      <c r="E91" s="9">
        <f t="shared" si="10"/>
        <v>5325</v>
      </c>
      <c r="F91" s="4">
        <f t="shared" si="11"/>
        <v>4401</v>
      </c>
      <c r="G91" s="32">
        <v>5325</v>
      </c>
      <c r="H91" s="19"/>
    </row>
    <row r="92" spans="1:8" s="6" customFormat="1" ht="15" customHeight="1">
      <c r="A92" s="31">
        <v>6200082</v>
      </c>
      <c r="B92" s="31" t="s">
        <v>451</v>
      </c>
      <c r="C92" s="33" t="s">
        <v>84</v>
      </c>
      <c r="D92" s="9">
        <f t="shared" si="9"/>
        <v>5406</v>
      </c>
      <c r="E92" s="9">
        <f t="shared" si="10"/>
        <v>6541</v>
      </c>
      <c r="F92" s="4">
        <f t="shared" si="11"/>
        <v>5406</v>
      </c>
      <c r="G92" s="32">
        <v>6541</v>
      </c>
      <c r="H92" s="19"/>
    </row>
    <row r="93" spans="1:8" s="6" customFormat="1" ht="15" customHeight="1">
      <c r="A93" s="31">
        <v>6200083</v>
      </c>
      <c r="B93" s="31" t="s">
        <v>452</v>
      </c>
      <c r="C93" s="33" t="s">
        <v>85</v>
      </c>
      <c r="D93" s="9">
        <f t="shared" si="9"/>
        <v>3670</v>
      </c>
      <c r="E93" s="9">
        <f t="shared" si="10"/>
        <v>4441</v>
      </c>
      <c r="F93" s="4">
        <f t="shared" si="11"/>
        <v>3670</v>
      </c>
      <c r="G93" s="32">
        <v>4441</v>
      </c>
      <c r="H93" s="19"/>
    </row>
    <row r="94" spans="1:8" s="6" customFormat="1" ht="15" customHeight="1">
      <c r="A94" s="31">
        <v>6200084</v>
      </c>
      <c r="B94" s="31" t="s">
        <v>453</v>
      </c>
      <c r="C94" s="33" t="s">
        <v>86</v>
      </c>
      <c r="D94" s="9">
        <f t="shared" si="9"/>
        <v>3940</v>
      </c>
      <c r="E94" s="9">
        <f t="shared" si="10"/>
        <v>4767</v>
      </c>
      <c r="F94" s="4">
        <f t="shared" si="11"/>
        <v>3940</v>
      </c>
      <c r="G94" s="32">
        <v>4767</v>
      </c>
      <c r="H94" s="19"/>
    </row>
    <row r="95" spans="1:8" s="6" customFormat="1" ht="15" customHeight="1">
      <c r="A95" s="31">
        <v>6200085</v>
      </c>
      <c r="B95" s="31" t="s">
        <v>454</v>
      </c>
      <c r="C95" s="33" t="s">
        <v>69</v>
      </c>
      <c r="D95" s="9">
        <f t="shared" si="9"/>
        <v>4673</v>
      </c>
      <c r="E95" s="9">
        <f t="shared" si="10"/>
        <v>5654</v>
      </c>
      <c r="F95" s="4">
        <f t="shared" si="11"/>
        <v>4673</v>
      </c>
      <c r="G95" s="32">
        <v>5654</v>
      </c>
      <c r="H95" s="19"/>
    </row>
    <row r="96" spans="1:8" s="6" customFormat="1" ht="15" customHeight="1">
      <c r="A96" s="31">
        <v>6200086</v>
      </c>
      <c r="B96" s="31" t="s">
        <v>455</v>
      </c>
      <c r="C96" s="33" t="s">
        <v>87</v>
      </c>
      <c r="D96" s="9">
        <f t="shared" si="9"/>
        <v>7677</v>
      </c>
      <c r="E96" s="9">
        <f t="shared" si="10"/>
        <v>9289</v>
      </c>
      <c r="F96" s="4">
        <f t="shared" si="11"/>
        <v>7677</v>
      </c>
      <c r="G96" s="32">
        <v>9289</v>
      </c>
      <c r="H96" s="19"/>
    </row>
    <row r="97" spans="1:8" s="6" customFormat="1" ht="15" customHeight="1">
      <c r="A97" s="31">
        <v>6200087</v>
      </c>
      <c r="B97" s="31" t="s">
        <v>456</v>
      </c>
      <c r="C97" s="33" t="s">
        <v>88</v>
      </c>
      <c r="D97" s="9">
        <f t="shared" si="9"/>
        <v>3682</v>
      </c>
      <c r="E97" s="9">
        <f t="shared" si="10"/>
        <v>4455</v>
      </c>
      <c r="F97" s="4">
        <f t="shared" si="11"/>
        <v>3682</v>
      </c>
      <c r="G97" s="32">
        <v>4455</v>
      </c>
      <c r="H97" s="19"/>
    </row>
    <row r="98" spans="1:8" s="6" customFormat="1" ht="15" customHeight="1">
      <c r="A98" s="31">
        <v>6200088</v>
      </c>
      <c r="B98" s="31" t="s">
        <v>457</v>
      </c>
      <c r="C98" s="33" t="s">
        <v>89</v>
      </c>
      <c r="D98" s="9">
        <f t="shared" si="9"/>
        <v>1790</v>
      </c>
      <c r="E98" s="9">
        <f t="shared" si="10"/>
        <v>2166</v>
      </c>
      <c r="F98" s="4">
        <f t="shared" si="11"/>
        <v>1790</v>
      </c>
      <c r="G98" s="32">
        <v>2166</v>
      </c>
      <c r="H98" s="19"/>
    </row>
    <row r="99" spans="1:8" s="6" customFormat="1" ht="15" customHeight="1">
      <c r="A99" s="31">
        <v>6200089</v>
      </c>
      <c r="B99" s="31" t="s">
        <v>458</v>
      </c>
      <c r="C99" s="33" t="s">
        <v>90</v>
      </c>
      <c r="D99" s="9">
        <f t="shared" si="9"/>
        <v>13223</v>
      </c>
      <c r="E99" s="9">
        <f t="shared" si="10"/>
        <v>16000</v>
      </c>
      <c r="F99" s="4">
        <f t="shared" si="11"/>
        <v>13223</v>
      </c>
      <c r="G99" s="32">
        <v>16000</v>
      </c>
      <c r="H99" s="19"/>
    </row>
    <row r="100" spans="1:8" s="6" customFormat="1" ht="15" customHeight="1">
      <c r="A100" s="31">
        <v>6200090</v>
      </c>
      <c r="B100" s="31" t="s">
        <v>459</v>
      </c>
      <c r="C100" s="33" t="s">
        <v>91</v>
      </c>
      <c r="D100" s="9">
        <f t="shared" si="9"/>
        <v>15506</v>
      </c>
      <c r="E100" s="9">
        <f t="shared" si="10"/>
        <v>18762</v>
      </c>
      <c r="F100" s="4">
        <f t="shared" si="11"/>
        <v>15506</v>
      </c>
      <c r="G100" s="32">
        <v>18762</v>
      </c>
      <c r="H100" s="19"/>
    </row>
    <row r="101" spans="1:8" s="6" customFormat="1" ht="15" customHeight="1">
      <c r="A101" s="31">
        <v>6200091</v>
      </c>
      <c r="B101" s="31" t="s">
        <v>460</v>
      </c>
      <c r="C101" s="33" t="s">
        <v>92</v>
      </c>
      <c r="D101" s="9">
        <f t="shared" si="9"/>
        <v>4537</v>
      </c>
      <c r="E101" s="9">
        <f t="shared" si="10"/>
        <v>5490</v>
      </c>
      <c r="F101" s="4">
        <f t="shared" si="11"/>
        <v>4537</v>
      </c>
      <c r="G101" s="32">
        <v>5490</v>
      </c>
      <c r="H101" s="19"/>
    </row>
    <row r="102" spans="1:8" s="6" customFormat="1" ht="15" customHeight="1">
      <c r="A102" s="31">
        <v>6200092</v>
      </c>
      <c r="B102" s="31" t="s">
        <v>461</v>
      </c>
      <c r="C102" s="33" t="s">
        <v>93</v>
      </c>
      <c r="D102" s="9">
        <f t="shared" si="9"/>
        <v>4537</v>
      </c>
      <c r="E102" s="9">
        <f t="shared" si="10"/>
        <v>5490</v>
      </c>
      <c r="F102" s="4">
        <f t="shared" si="11"/>
        <v>4537</v>
      </c>
      <c r="G102" s="32">
        <v>5490</v>
      </c>
      <c r="H102" s="19"/>
    </row>
    <row r="103" spans="1:8" s="6" customFormat="1" ht="15" customHeight="1">
      <c r="A103" s="31">
        <v>6200093</v>
      </c>
      <c r="B103" s="31" t="s">
        <v>462</v>
      </c>
      <c r="C103" s="33" t="s">
        <v>94</v>
      </c>
      <c r="D103" s="9">
        <f t="shared" si="9"/>
        <v>1995</v>
      </c>
      <c r="E103" s="9">
        <f t="shared" si="10"/>
        <v>2414</v>
      </c>
      <c r="F103" s="4">
        <f t="shared" si="11"/>
        <v>1995</v>
      </c>
      <c r="G103" s="32">
        <v>2414</v>
      </c>
      <c r="H103" s="19"/>
    </row>
    <row r="104" spans="1:8" s="6" customFormat="1" ht="15" customHeight="1">
      <c r="A104" s="31">
        <v>6200094</v>
      </c>
      <c r="B104" s="31" t="s">
        <v>463</v>
      </c>
      <c r="C104" s="33" t="s">
        <v>95</v>
      </c>
      <c r="D104" s="9">
        <f t="shared" si="9"/>
        <v>449</v>
      </c>
      <c r="E104" s="9">
        <f t="shared" si="10"/>
        <v>543</v>
      </c>
      <c r="F104" s="4">
        <f t="shared" si="11"/>
        <v>449</v>
      </c>
      <c r="G104" s="32">
        <v>543</v>
      </c>
      <c r="H104" s="19"/>
    </row>
    <row r="105" spans="1:8" s="6" customFormat="1" ht="15" customHeight="1">
      <c r="A105" s="31">
        <v>6200095</v>
      </c>
      <c r="B105" s="31" t="s">
        <v>464</v>
      </c>
      <c r="C105" s="33" t="s">
        <v>96</v>
      </c>
      <c r="D105" s="9">
        <f t="shared" ref="D105:D168" si="12">F105*(1-$G$3)</f>
        <v>1064</v>
      </c>
      <c r="E105" s="9">
        <f t="shared" ref="E105:E168" si="13">G105*(1-$G$3)</f>
        <v>1287</v>
      </c>
      <c r="F105" s="4">
        <f t="shared" ref="F105:F168" si="14">ROUND(G105/1.21,0)</f>
        <v>1064</v>
      </c>
      <c r="G105" s="32">
        <v>1287</v>
      </c>
      <c r="H105" s="19"/>
    </row>
    <row r="106" spans="1:8" s="6" customFormat="1" ht="15" customHeight="1">
      <c r="A106" s="31">
        <v>6200096</v>
      </c>
      <c r="B106" s="31" t="s">
        <v>465</v>
      </c>
      <c r="C106" s="33" t="s">
        <v>97</v>
      </c>
      <c r="D106" s="9">
        <f t="shared" si="12"/>
        <v>1294</v>
      </c>
      <c r="E106" s="9">
        <f t="shared" si="13"/>
        <v>1566</v>
      </c>
      <c r="F106" s="4">
        <f t="shared" si="14"/>
        <v>1294</v>
      </c>
      <c r="G106" s="32">
        <v>1566</v>
      </c>
      <c r="H106" s="19"/>
    </row>
    <row r="107" spans="1:8" s="6" customFormat="1" ht="15" customHeight="1">
      <c r="A107" s="31">
        <v>6200097</v>
      </c>
      <c r="B107" s="31" t="s">
        <v>466</v>
      </c>
      <c r="C107" s="33" t="s">
        <v>98</v>
      </c>
      <c r="D107" s="9">
        <f t="shared" si="12"/>
        <v>2991</v>
      </c>
      <c r="E107" s="9">
        <f t="shared" si="13"/>
        <v>3619</v>
      </c>
      <c r="F107" s="4">
        <f t="shared" si="14"/>
        <v>2991</v>
      </c>
      <c r="G107" s="32">
        <v>3619</v>
      </c>
      <c r="H107" s="19"/>
    </row>
    <row r="108" spans="1:8" s="6" customFormat="1" ht="15" customHeight="1">
      <c r="A108" s="31">
        <v>6200098</v>
      </c>
      <c r="B108" s="31" t="s">
        <v>467</v>
      </c>
      <c r="C108" s="33" t="s">
        <v>99</v>
      </c>
      <c r="D108" s="9">
        <f t="shared" si="12"/>
        <v>3281</v>
      </c>
      <c r="E108" s="9">
        <f t="shared" si="13"/>
        <v>3970</v>
      </c>
      <c r="F108" s="4">
        <f t="shared" si="14"/>
        <v>3281</v>
      </c>
      <c r="G108" s="32">
        <v>3970</v>
      </c>
      <c r="H108" s="19"/>
    </row>
    <row r="109" spans="1:8" s="6" customFormat="1" ht="15" customHeight="1">
      <c r="A109" s="31">
        <v>6200099</v>
      </c>
      <c r="B109" s="31" t="s">
        <v>468</v>
      </c>
      <c r="C109" s="33" t="s">
        <v>100</v>
      </c>
      <c r="D109" s="9">
        <f t="shared" si="12"/>
        <v>3910</v>
      </c>
      <c r="E109" s="9">
        <f t="shared" si="13"/>
        <v>4731</v>
      </c>
      <c r="F109" s="4">
        <f t="shared" si="14"/>
        <v>3910</v>
      </c>
      <c r="G109" s="32">
        <v>4731</v>
      </c>
      <c r="H109" s="19"/>
    </row>
    <row r="110" spans="1:8" s="6" customFormat="1" ht="15" customHeight="1">
      <c r="A110" s="31">
        <v>6200100</v>
      </c>
      <c r="B110" s="31" t="s">
        <v>469</v>
      </c>
      <c r="C110" s="33" t="s">
        <v>101</v>
      </c>
      <c r="D110" s="9">
        <f t="shared" si="12"/>
        <v>3620</v>
      </c>
      <c r="E110" s="9">
        <f t="shared" si="13"/>
        <v>4380</v>
      </c>
      <c r="F110" s="4">
        <f t="shared" si="14"/>
        <v>3620</v>
      </c>
      <c r="G110" s="32">
        <v>4380</v>
      </c>
      <c r="H110" s="19"/>
    </row>
    <row r="111" spans="1:8" s="6" customFormat="1" ht="15" customHeight="1">
      <c r="A111" s="31">
        <v>6200101</v>
      </c>
      <c r="B111" s="31" t="s">
        <v>470</v>
      </c>
      <c r="C111" s="33" t="s">
        <v>102</v>
      </c>
      <c r="D111" s="9">
        <f t="shared" si="12"/>
        <v>3572</v>
      </c>
      <c r="E111" s="9">
        <f t="shared" si="13"/>
        <v>4322</v>
      </c>
      <c r="F111" s="4">
        <f t="shared" si="14"/>
        <v>3572</v>
      </c>
      <c r="G111" s="32">
        <v>4322</v>
      </c>
      <c r="H111" s="19"/>
    </row>
    <row r="112" spans="1:8" s="6" customFormat="1" ht="15" customHeight="1">
      <c r="A112" s="31">
        <v>6200102</v>
      </c>
      <c r="B112" s="31" t="s">
        <v>471</v>
      </c>
      <c r="C112" s="33" t="s">
        <v>103</v>
      </c>
      <c r="D112" s="9">
        <f t="shared" si="12"/>
        <v>4200</v>
      </c>
      <c r="E112" s="9">
        <f t="shared" si="13"/>
        <v>5082</v>
      </c>
      <c r="F112" s="4">
        <f t="shared" si="14"/>
        <v>4200</v>
      </c>
      <c r="G112" s="32">
        <v>5082</v>
      </c>
      <c r="H112" s="19"/>
    </row>
    <row r="113" spans="1:8" s="6" customFormat="1" ht="15" customHeight="1">
      <c r="A113" s="31">
        <v>6200103</v>
      </c>
      <c r="B113" s="31" t="s">
        <v>472</v>
      </c>
      <c r="C113" s="33" t="s">
        <v>104</v>
      </c>
      <c r="D113" s="9">
        <f t="shared" si="12"/>
        <v>2799</v>
      </c>
      <c r="E113" s="9">
        <f t="shared" si="13"/>
        <v>3387</v>
      </c>
      <c r="F113" s="4">
        <f t="shared" si="14"/>
        <v>2799</v>
      </c>
      <c r="G113" s="32">
        <v>3387</v>
      </c>
      <c r="H113" s="19"/>
    </row>
    <row r="114" spans="1:8" s="6" customFormat="1" ht="15" customHeight="1">
      <c r="A114" s="31">
        <v>6200104</v>
      </c>
      <c r="B114" s="31" t="s">
        <v>473</v>
      </c>
      <c r="C114" s="33" t="s">
        <v>105</v>
      </c>
      <c r="D114" s="9">
        <f t="shared" si="12"/>
        <v>3281</v>
      </c>
      <c r="E114" s="9">
        <f t="shared" si="13"/>
        <v>3970</v>
      </c>
      <c r="F114" s="4">
        <f t="shared" si="14"/>
        <v>3281</v>
      </c>
      <c r="G114" s="32">
        <v>3970</v>
      </c>
      <c r="H114" s="19"/>
    </row>
    <row r="115" spans="1:8" s="6" customFormat="1" ht="15" customHeight="1">
      <c r="A115" s="31">
        <v>6200105</v>
      </c>
      <c r="B115" s="31" t="s">
        <v>474</v>
      </c>
      <c r="C115" s="33" t="s">
        <v>106</v>
      </c>
      <c r="D115" s="9">
        <f t="shared" si="12"/>
        <v>4055</v>
      </c>
      <c r="E115" s="9">
        <f t="shared" si="13"/>
        <v>4907</v>
      </c>
      <c r="F115" s="4">
        <f t="shared" si="14"/>
        <v>4055</v>
      </c>
      <c r="G115" s="32">
        <v>4907</v>
      </c>
      <c r="H115" s="19"/>
    </row>
    <row r="116" spans="1:8" s="6" customFormat="1" ht="15" customHeight="1">
      <c r="A116" s="31">
        <v>6200106</v>
      </c>
      <c r="B116" s="31" t="s">
        <v>475</v>
      </c>
      <c r="C116" s="33" t="s">
        <v>107</v>
      </c>
      <c r="D116" s="9">
        <f t="shared" si="12"/>
        <v>5021</v>
      </c>
      <c r="E116" s="9">
        <f t="shared" si="13"/>
        <v>6075</v>
      </c>
      <c r="F116" s="4">
        <f t="shared" si="14"/>
        <v>5021</v>
      </c>
      <c r="G116" s="32">
        <v>6075</v>
      </c>
      <c r="H116" s="19"/>
    </row>
    <row r="117" spans="1:8" s="6" customFormat="1" ht="15" customHeight="1">
      <c r="A117" s="31">
        <v>6200107</v>
      </c>
      <c r="B117" s="31" t="s">
        <v>476</v>
      </c>
      <c r="C117" s="33" t="s">
        <v>108</v>
      </c>
      <c r="D117" s="9">
        <f t="shared" si="12"/>
        <v>3670</v>
      </c>
      <c r="E117" s="9">
        <f t="shared" si="13"/>
        <v>4441</v>
      </c>
      <c r="F117" s="4">
        <f t="shared" si="14"/>
        <v>3670</v>
      </c>
      <c r="G117" s="32">
        <v>4441</v>
      </c>
      <c r="H117" s="19"/>
    </row>
    <row r="118" spans="1:8" s="6" customFormat="1" ht="15" customHeight="1">
      <c r="A118" s="31">
        <v>6200108</v>
      </c>
      <c r="B118" s="31" t="s">
        <v>477</v>
      </c>
      <c r="C118" s="33" t="s">
        <v>109</v>
      </c>
      <c r="D118" s="9">
        <f t="shared" si="12"/>
        <v>3815</v>
      </c>
      <c r="E118" s="9">
        <f t="shared" si="13"/>
        <v>4616</v>
      </c>
      <c r="F118" s="4">
        <f t="shared" si="14"/>
        <v>3815</v>
      </c>
      <c r="G118" s="32">
        <v>4616</v>
      </c>
      <c r="H118" s="19"/>
    </row>
    <row r="119" spans="1:8" s="6" customFormat="1" ht="15" customHeight="1">
      <c r="A119" s="31">
        <v>6200109</v>
      </c>
      <c r="B119" s="31" t="s">
        <v>478</v>
      </c>
      <c r="C119" s="33" t="s">
        <v>104</v>
      </c>
      <c r="D119" s="9">
        <f t="shared" si="12"/>
        <v>4393</v>
      </c>
      <c r="E119" s="9">
        <f t="shared" si="13"/>
        <v>5316</v>
      </c>
      <c r="F119" s="4">
        <f t="shared" si="14"/>
        <v>4393</v>
      </c>
      <c r="G119" s="32">
        <v>5316</v>
      </c>
      <c r="H119" s="19"/>
    </row>
    <row r="120" spans="1:8" s="6" customFormat="1" ht="15" customHeight="1">
      <c r="A120" s="31">
        <v>6200110</v>
      </c>
      <c r="B120" s="31" t="s">
        <v>479</v>
      </c>
      <c r="C120" s="33" t="s">
        <v>110</v>
      </c>
      <c r="D120" s="9">
        <f t="shared" si="12"/>
        <v>1342</v>
      </c>
      <c r="E120" s="9">
        <f t="shared" si="13"/>
        <v>1624</v>
      </c>
      <c r="F120" s="4">
        <f t="shared" si="14"/>
        <v>1342</v>
      </c>
      <c r="G120" s="32">
        <v>1624</v>
      </c>
      <c r="H120" s="19"/>
    </row>
    <row r="121" spans="1:8" s="6" customFormat="1" ht="15" customHeight="1">
      <c r="A121" s="31">
        <v>6200111</v>
      </c>
      <c r="B121" s="31" t="s">
        <v>480</v>
      </c>
      <c r="C121" s="33" t="s">
        <v>111</v>
      </c>
      <c r="D121" s="9">
        <f t="shared" si="12"/>
        <v>1158</v>
      </c>
      <c r="E121" s="9">
        <f t="shared" si="13"/>
        <v>1401</v>
      </c>
      <c r="F121" s="4">
        <f t="shared" si="14"/>
        <v>1158</v>
      </c>
      <c r="G121" s="32">
        <v>1401</v>
      </c>
      <c r="H121" s="19"/>
    </row>
    <row r="122" spans="1:8" s="6" customFormat="1" ht="15" customHeight="1">
      <c r="A122" s="31">
        <v>6200112</v>
      </c>
      <c r="B122" s="31" t="s">
        <v>481</v>
      </c>
      <c r="C122" s="33" t="s">
        <v>112</v>
      </c>
      <c r="D122" s="9">
        <f t="shared" si="12"/>
        <v>1833</v>
      </c>
      <c r="E122" s="9">
        <f t="shared" si="13"/>
        <v>2218</v>
      </c>
      <c r="F122" s="4">
        <f t="shared" si="14"/>
        <v>1833</v>
      </c>
      <c r="G122" s="32">
        <v>2218</v>
      </c>
      <c r="H122" s="19"/>
    </row>
    <row r="123" spans="1:8" s="6" customFormat="1" ht="15" customHeight="1">
      <c r="A123" s="31">
        <v>6200113</v>
      </c>
      <c r="B123" s="31" t="s">
        <v>482</v>
      </c>
      <c r="C123" s="33" t="s">
        <v>113</v>
      </c>
      <c r="D123" s="9">
        <f t="shared" si="12"/>
        <v>1013</v>
      </c>
      <c r="E123" s="9">
        <f t="shared" si="13"/>
        <v>1226</v>
      </c>
      <c r="F123" s="4">
        <f t="shared" si="14"/>
        <v>1013</v>
      </c>
      <c r="G123" s="32">
        <v>1226</v>
      </c>
      <c r="H123" s="19"/>
    </row>
    <row r="124" spans="1:8" s="6" customFormat="1" ht="15" customHeight="1">
      <c r="A124" s="31">
        <v>6200114</v>
      </c>
      <c r="B124" s="31" t="s">
        <v>483</v>
      </c>
      <c r="C124" s="33" t="s">
        <v>114</v>
      </c>
      <c r="D124" s="9">
        <f t="shared" si="12"/>
        <v>3606</v>
      </c>
      <c r="E124" s="9">
        <f t="shared" si="13"/>
        <v>4363</v>
      </c>
      <c r="F124" s="4">
        <f t="shared" si="14"/>
        <v>3606</v>
      </c>
      <c r="G124" s="32">
        <v>4363</v>
      </c>
      <c r="H124" s="19"/>
    </row>
    <row r="125" spans="1:8" s="6" customFormat="1" ht="15" customHeight="1">
      <c r="A125" s="31">
        <v>6200115</v>
      </c>
      <c r="B125" s="31" t="s">
        <v>484</v>
      </c>
      <c r="C125" s="33" t="s">
        <v>115</v>
      </c>
      <c r="D125" s="9">
        <f t="shared" si="12"/>
        <v>8608</v>
      </c>
      <c r="E125" s="9">
        <f t="shared" si="13"/>
        <v>10416</v>
      </c>
      <c r="F125" s="4">
        <f t="shared" si="14"/>
        <v>8608</v>
      </c>
      <c r="G125" s="32">
        <v>10416</v>
      </c>
      <c r="H125" s="19"/>
    </row>
    <row r="126" spans="1:8" s="6" customFormat="1" ht="15" customHeight="1">
      <c r="A126" s="31">
        <v>6200116</v>
      </c>
      <c r="B126" s="31" t="s">
        <v>485</v>
      </c>
      <c r="C126" s="33" t="s">
        <v>116</v>
      </c>
      <c r="D126" s="9">
        <f t="shared" si="12"/>
        <v>2009</v>
      </c>
      <c r="E126" s="9">
        <f t="shared" si="13"/>
        <v>2431</v>
      </c>
      <c r="F126" s="4">
        <f t="shared" si="14"/>
        <v>2009</v>
      </c>
      <c r="G126" s="32">
        <v>2431</v>
      </c>
      <c r="H126" s="19"/>
    </row>
    <row r="127" spans="1:8" s="6" customFormat="1" ht="15" customHeight="1">
      <c r="A127" s="31">
        <v>6200117</v>
      </c>
      <c r="B127" s="31" t="s">
        <v>486</v>
      </c>
      <c r="C127" s="33" t="s">
        <v>117</v>
      </c>
      <c r="D127" s="9">
        <f t="shared" si="12"/>
        <v>2409</v>
      </c>
      <c r="E127" s="9">
        <f t="shared" si="13"/>
        <v>2915</v>
      </c>
      <c r="F127" s="4">
        <f t="shared" si="14"/>
        <v>2409</v>
      </c>
      <c r="G127" s="32">
        <v>2915</v>
      </c>
      <c r="H127" s="19"/>
    </row>
    <row r="128" spans="1:8" s="6" customFormat="1" ht="15" customHeight="1">
      <c r="A128" s="31">
        <v>6200118</v>
      </c>
      <c r="B128" s="31" t="s">
        <v>487</v>
      </c>
      <c r="C128" s="33" t="s">
        <v>118</v>
      </c>
      <c r="D128" s="9">
        <f t="shared" si="12"/>
        <v>2912</v>
      </c>
      <c r="E128" s="9">
        <f t="shared" si="13"/>
        <v>3524</v>
      </c>
      <c r="F128" s="4">
        <f t="shared" si="14"/>
        <v>2912</v>
      </c>
      <c r="G128" s="32">
        <v>3524</v>
      </c>
      <c r="H128" s="19"/>
    </row>
    <row r="129" spans="1:8" s="6" customFormat="1" ht="15" customHeight="1">
      <c r="A129" s="31">
        <v>6200119</v>
      </c>
      <c r="B129" s="31" t="s">
        <v>488</v>
      </c>
      <c r="C129" s="33" t="s">
        <v>119</v>
      </c>
      <c r="D129" s="9">
        <f t="shared" si="12"/>
        <v>2409</v>
      </c>
      <c r="E129" s="9">
        <f t="shared" si="13"/>
        <v>2915</v>
      </c>
      <c r="F129" s="4">
        <f t="shared" si="14"/>
        <v>2409</v>
      </c>
      <c r="G129" s="32">
        <v>2915</v>
      </c>
      <c r="H129" s="19"/>
    </row>
    <row r="130" spans="1:8" s="6" customFormat="1" ht="15" customHeight="1">
      <c r="A130" s="31">
        <v>6200120</v>
      </c>
      <c r="B130" s="31" t="s">
        <v>489</v>
      </c>
      <c r="C130" s="33" t="s">
        <v>120</v>
      </c>
      <c r="D130" s="9">
        <f t="shared" si="12"/>
        <v>4015</v>
      </c>
      <c r="E130" s="9">
        <f t="shared" si="13"/>
        <v>4858</v>
      </c>
      <c r="F130" s="4">
        <f t="shared" si="14"/>
        <v>4015</v>
      </c>
      <c r="G130" s="32">
        <v>4858</v>
      </c>
      <c r="H130" s="19"/>
    </row>
    <row r="131" spans="1:8" s="6" customFormat="1" ht="15" customHeight="1">
      <c r="A131" s="31">
        <v>6200121</v>
      </c>
      <c r="B131" s="31" t="s">
        <v>490</v>
      </c>
      <c r="C131" s="33" t="s">
        <v>121</v>
      </c>
      <c r="D131" s="9">
        <f t="shared" si="12"/>
        <v>2711</v>
      </c>
      <c r="E131" s="9">
        <f t="shared" si="13"/>
        <v>3280</v>
      </c>
      <c r="F131" s="4">
        <f t="shared" si="14"/>
        <v>2711</v>
      </c>
      <c r="G131" s="32">
        <v>3280</v>
      </c>
      <c r="H131" s="19"/>
    </row>
    <row r="132" spans="1:8" s="6" customFormat="1" ht="15" customHeight="1">
      <c r="A132" s="31">
        <v>6200122</v>
      </c>
      <c r="B132" s="31" t="s">
        <v>491</v>
      </c>
      <c r="C132" s="33" t="s">
        <v>122</v>
      </c>
      <c r="D132" s="9">
        <f t="shared" si="12"/>
        <v>2561</v>
      </c>
      <c r="E132" s="9">
        <f t="shared" si="13"/>
        <v>3099</v>
      </c>
      <c r="F132" s="4">
        <f t="shared" si="14"/>
        <v>2561</v>
      </c>
      <c r="G132" s="32">
        <v>3099</v>
      </c>
      <c r="H132" s="19"/>
    </row>
    <row r="133" spans="1:8" s="6" customFormat="1" ht="15" customHeight="1">
      <c r="A133" s="31">
        <v>6200123</v>
      </c>
      <c r="B133" s="31" t="s">
        <v>492</v>
      </c>
      <c r="C133" s="33" t="s">
        <v>123</v>
      </c>
      <c r="D133" s="9">
        <f t="shared" si="12"/>
        <v>2008</v>
      </c>
      <c r="E133" s="9">
        <f t="shared" si="13"/>
        <v>2430</v>
      </c>
      <c r="F133" s="4">
        <f t="shared" si="14"/>
        <v>2008</v>
      </c>
      <c r="G133" s="32">
        <v>2430</v>
      </c>
      <c r="H133" s="19"/>
    </row>
    <row r="134" spans="1:8" s="6" customFormat="1" ht="15" customHeight="1">
      <c r="A134" s="31">
        <v>6200124</v>
      </c>
      <c r="B134" s="31" t="s">
        <v>493</v>
      </c>
      <c r="C134" s="33" t="s">
        <v>124</v>
      </c>
      <c r="D134" s="9">
        <f t="shared" si="12"/>
        <v>2309</v>
      </c>
      <c r="E134" s="9">
        <f t="shared" si="13"/>
        <v>2794</v>
      </c>
      <c r="F134" s="4">
        <f t="shared" si="14"/>
        <v>2309</v>
      </c>
      <c r="G134" s="32">
        <v>2794</v>
      </c>
      <c r="H134" s="19"/>
    </row>
    <row r="135" spans="1:8" s="6" customFormat="1" ht="15" customHeight="1">
      <c r="A135" s="31">
        <v>6200125</v>
      </c>
      <c r="B135" s="31" t="s">
        <v>494</v>
      </c>
      <c r="C135" s="33" t="s">
        <v>125</v>
      </c>
      <c r="D135" s="9">
        <f t="shared" si="12"/>
        <v>2711</v>
      </c>
      <c r="E135" s="9">
        <f t="shared" si="13"/>
        <v>3280</v>
      </c>
      <c r="F135" s="4">
        <f t="shared" si="14"/>
        <v>2711</v>
      </c>
      <c r="G135" s="32">
        <v>3280</v>
      </c>
      <c r="H135" s="19"/>
    </row>
    <row r="136" spans="1:8" s="6" customFormat="1" ht="15" customHeight="1">
      <c r="A136" s="31">
        <v>6200126</v>
      </c>
      <c r="B136" s="31" t="s">
        <v>495</v>
      </c>
      <c r="C136" s="33" t="s">
        <v>126</v>
      </c>
      <c r="D136" s="9">
        <f t="shared" si="12"/>
        <v>4200</v>
      </c>
      <c r="E136" s="9">
        <f t="shared" si="13"/>
        <v>5082</v>
      </c>
      <c r="F136" s="4">
        <f t="shared" si="14"/>
        <v>4200</v>
      </c>
      <c r="G136" s="32">
        <v>5082</v>
      </c>
      <c r="H136" s="19"/>
    </row>
    <row r="137" spans="1:8" s="6" customFormat="1" ht="15" customHeight="1">
      <c r="A137" s="31">
        <v>6200127</v>
      </c>
      <c r="B137" s="31" t="s">
        <v>496</v>
      </c>
      <c r="C137" s="33" t="s">
        <v>127</v>
      </c>
      <c r="D137" s="9">
        <f t="shared" si="12"/>
        <v>2171</v>
      </c>
      <c r="E137" s="9">
        <f t="shared" si="13"/>
        <v>2627</v>
      </c>
      <c r="F137" s="4">
        <f t="shared" si="14"/>
        <v>2171</v>
      </c>
      <c r="G137" s="32">
        <v>2627</v>
      </c>
      <c r="H137" s="19"/>
    </row>
    <row r="138" spans="1:8" s="6" customFormat="1" ht="15" customHeight="1">
      <c r="A138" s="31">
        <v>6200128</v>
      </c>
      <c r="B138" s="31" t="s">
        <v>497</v>
      </c>
      <c r="C138" s="33" t="s">
        <v>126</v>
      </c>
      <c r="D138" s="9">
        <f t="shared" si="12"/>
        <v>4297</v>
      </c>
      <c r="E138" s="9">
        <f t="shared" si="13"/>
        <v>5199</v>
      </c>
      <c r="F138" s="4">
        <f t="shared" si="14"/>
        <v>4297</v>
      </c>
      <c r="G138" s="32">
        <v>5199</v>
      </c>
      <c r="H138" s="19"/>
    </row>
    <row r="139" spans="1:8" s="6" customFormat="1" ht="15" customHeight="1">
      <c r="A139" s="31">
        <v>6200129</v>
      </c>
      <c r="B139" s="31" t="s">
        <v>498</v>
      </c>
      <c r="C139" s="33" t="s">
        <v>126</v>
      </c>
      <c r="D139" s="9">
        <f t="shared" si="12"/>
        <v>4297</v>
      </c>
      <c r="E139" s="9">
        <f t="shared" si="13"/>
        <v>5199</v>
      </c>
      <c r="F139" s="4">
        <f t="shared" si="14"/>
        <v>4297</v>
      </c>
      <c r="G139" s="32">
        <v>5199</v>
      </c>
      <c r="H139" s="19"/>
    </row>
    <row r="140" spans="1:8" s="6" customFormat="1" ht="15" customHeight="1">
      <c r="A140" s="31">
        <v>6200130</v>
      </c>
      <c r="B140" s="31" t="s">
        <v>499</v>
      </c>
      <c r="C140" s="33" t="s">
        <v>126</v>
      </c>
      <c r="D140" s="9">
        <f t="shared" si="12"/>
        <v>4297</v>
      </c>
      <c r="E140" s="9">
        <f t="shared" si="13"/>
        <v>5199</v>
      </c>
      <c r="F140" s="4">
        <f t="shared" si="14"/>
        <v>4297</v>
      </c>
      <c r="G140" s="32">
        <v>5199</v>
      </c>
      <c r="H140" s="19"/>
    </row>
    <row r="141" spans="1:8" s="6" customFormat="1" ht="15" customHeight="1">
      <c r="A141" s="31">
        <v>6200131</v>
      </c>
      <c r="B141" s="31" t="s">
        <v>500</v>
      </c>
      <c r="C141" s="33" t="s">
        <v>128</v>
      </c>
      <c r="D141" s="9">
        <f t="shared" si="12"/>
        <v>3865</v>
      </c>
      <c r="E141" s="9">
        <f t="shared" si="13"/>
        <v>4677</v>
      </c>
      <c r="F141" s="4">
        <f t="shared" si="14"/>
        <v>3865</v>
      </c>
      <c r="G141" s="32">
        <v>4677</v>
      </c>
      <c r="H141" s="19"/>
    </row>
    <row r="142" spans="1:8" s="6" customFormat="1" ht="15" customHeight="1">
      <c r="A142" s="31">
        <v>6200132</v>
      </c>
      <c r="B142" s="31" t="s">
        <v>501</v>
      </c>
      <c r="C142" s="33" t="s">
        <v>129</v>
      </c>
      <c r="D142" s="9">
        <f t="shared" si="12"/>
        <v>1349</v>
      </c>
      <c r="E142" s="9">
        <f t="shared" si="13"/>
        <v>1632</v>
      </c>
      <c r="F142" s="4">
        <f t="shared" si="14"/>
        <v>1349</v>
      </c>
      <c r="G142" s="32">
        <v>1632</v>
      </c>
      <c r="H142" s="19"/>
    </row>
    <row r="143" spans="1:8" s="6" customFormat="1" ht="15" customHeight="1">
      <c r="A143" s="31">
        <v>6200133</v>
      </c>
      <c r="B143" s="31" t="s">
        <v>502</v>
      </c>
      <c r="C143" s="33" t="s">
        <v>130</v>
      </c>
      <c r="D143" s="9">
        <f t="shared" si="12"/>
        <v>1739</v>
      </c>
      <c r="E143" s="9">
        <f t="shared" si="13"/>
        <v>2104</v>
      </c>
      <c r="F143" s="4">
        <f t="shared" si="14"/>
        <v>1739</v>
      </c>
      <c r="G143" s="32">
        <v>2104</v>
      </c>
      <c r="H143" s="19"/>
    </row>
    <row r="144" spans="1:8" s="6" customFormat="1" ht="15" customHeight="1">
      <c r="A144" s="31">
        <v>6200134</v>
      </c>
      <c r="B144" s="31" t="s">
        <v>503</v>
      </c>
      <c r="C144" s="33" t="s">
        <v>131</v>
      </c>
      <c r="D144" s="9">
        <f t="shared" si="12"/>
        <v>878</v>
      </c>
      <c r="E144" s="9">
        <f t="shared" si="13"/>
        <v>1062</v>
      </c>
      <c r="F144" s="4">
        <f t="shared" si="14"/>
        <v>878</v>
      </c>
      <c r="G144" s="32">
        <v>1062</v>
      </c>
      <c r="H144" s="19"/>
    </row>
    <row r="145" spans="1:8" s="6" customFormat="1" ht="15" customHeight="1">
      <c r="A145" s="31">
        <v>6200135</v>
      </c>
      <c r="B145" s="31" t="s">
        <v>504</v>
      </c>
      <c r="C145" s="33" t="s">
        <v>132</v>
      </c>
      <c r="D145" s="9">
        <f t="shared" si="12"/>
        <v>738</v>
      </c>
      <c r="E145" s="9">
        <f t="shared" si="13"/>
        <v>893</v>
      </c>
      <c r="F145" s="4">
        <f t="shared" si="14"/>
        <v>738</v>
      </c>
      <c r="G145" s="32">
        <v>893</v>
      </c>
      <c r="H145" s="19"/>
    </row>
    <row r="146" spans="1:8" s="6" customFormat="1" ht="15" customHeight="1">
      <c r="A146" s="31">
        <v>6200136</v>
      </c>
      <c r="B146" s="31" t="s">
        <v>505</v>
      </c>
      <c r="C146" s="33" t="s">
        <v>133</v>
      </c>
      <c r="D146" s="9">
        <f t="shared" si="12"/>
        <v>1842</v>
      </c>
      <c r="E146" s="9">
        <f t="shared" si="13"/>
        <v>2229</v>
      </c>
      <c r="F146" s="4">
        <f t="shared" si="14"/>
        <v>1842</v>
      </c>
      <c r="G146" s="32">
        <v>2229</v>
      </c>
      <c r="H146" s="19"/>
    </row>
    <row r="147" spans="1:8" s="6" customFormat="1" ht="15" customHeight="1">
      <c r="A147" s="31">
        <v>6200137</v>
      </c>
      <c r="B147" s="31" t="s">
        <v>506</v>
      </c>
      <c r="C147" s="33" t="s">
        <v>134</v>
      </c>
      <c r="D147" s="9">
        <f t="shared" si="12"/>
        <v>387</v>
      </c>
      <c r="E147" s="9">
        <f t="shared" si="13"/>
        <v>468</v>
      </c>
      <c r="F147" s="4">
        <f t="shared" si="14"/>
        <v>387</v>
      </c>
      <c r="G147" s="32">
        <v>468</v>
      </c>
      <c r="H147" s="19"/>
    </row>
    <row r="148" spans="1:8" s="6" customFormat="1" ht="15" customHeight="1">
      <c r="A148" s="31">
        <v>6200138</v>
      </c>
      <c r="B148" s="31" t="s">
        <v>507</v>
      </c>
      <c r="C148" s="33" t="s">
        <v>135</v>
      </c>
      <c r="D148" s="9">
        <f t="shared" si="12"/>
        <v>882</v>
      </c>
      <c r="E148" s="9">
        <f t="shared" si="13"/>
        <v>1067</v>
      </c>
      <c r="F148" s="4">
        <f t="shared" si="14"/>
        <v>882</v>
      </c>
      <c r="G148" s="32">
        <v>1067</v>
      </c>
      <c r="H148" s="19"/>
    </row>
    <row r="149" spans="1:8" s="6" customFormat="1" ht="15" customHeight="1">
      <c r="A149" s="31">
        <v>6200139</v>
      </c>
      <c r="B149" s="31" t="s">
        <v>508</v>
      </c>
      <c r="C149" s="33" t="s">
        <v>136</v>
      </c>
      <c r="D149" s="9">
        <f t="shared" si="12"/>
        <v>1664</v>
      </c>
      <c r="E149" s="9">
        <f t="shared" si="13"/>
        <v>2013</v>
      </c>
      <c r="F149" s="4">
        <f t="shared" si="14"/>
        <v>1664</v>
      </c>
      <c r="G149" s="32">
        <v>2013</v>
      </c>
      <c r="H149" s="19"/>
    </row>
    <row r="150" spans="1:8" s="6" customFormat="1" ht="15" customHeight="1">
      <c r="A150" s="31">
        <v>6200140</v>
      </c>
      <c r="B150" s="31" t="s">
        <v>509</v>
      </c>
      <c r="C150" s="33" t="s">
        <v>137</v>
      </c>
      <c r="D150" s="9">
        <f t="shared" si="12"/>
        <v>408</v>
      </c>
      <c r="E150" s="9">
        <f t="shared" si="13"/>
        <v>494</v>
      </c>
      <c r="F150" s="4">
        <f t="shared" si="14"/>
        <v>408</v>
      </c>
      <c r="G150" s="32">
        <v>494</v>
      </c>
      <c r="H150" s="19"/>
    </row>
    <row r="151" spans="1:8" s="6" customFormat="1" ht="15" customHeight="1">
      <c r="A151" s="31">
        <v>6200141</v>
      </c>
      <c r="B151" s="31" t="s">
        <v>510</v>
      </c>
      <c r="C151" s="33" t="s">
        <v>138</v>
      </c>
      <c r="D151" s="9">
        <f t="shared" si="12"/>
        <v>130</v>
      </c>
      <c r="E151" s="9">
        <f t="shared" si="13"/>
        <v>157</v>
      </c>
      <c r="F151" s="4">
        <f t="shared" si="14"/>
        <v>130</v>
      </c>
      <c r="G151" s="32">
        <v>157</v>
      </c>
      <c r="H151" s="19"/>
    </row>
    <row r="152" spans="1:8" s="6" customFormat="1" ht="15" customHeight="1">
      <c r="A152" s="31">
        <v>6200142</v>
      </c>
      <c r="B152" s="31" t="s">
        <v>511</v>
      </c>
      <c r="C152" s="33" t="s">
        <v>139</v>
      </c>
      <c r="D152" s="9">
        <f t="shared" si="12"/>
        <v>420</v>
      </c>
      <c r="E152" s="9">
        <f t="shared" si="13"/>
        <v>508</v>
      </c>
      <c r="F152" s="4">
        <f t="shared" si="14"/>
        <v>420</v>
      </c>
      <c r="G152" s="32">
        <v>508</v>
      </c>
      <c r="H152" s="19"/>
    </row>
    <row r="153" spans="1:8" s="6" customFormat="1" ht="15" customHeight="1">
      <c r="A153" s="31">
        <v>6200143</v>
      </c>
      <c r="B153" s="31" t="s">
        <v>512</v>
      </c>
      <c r="C153" s="33" t="s">
        <v>140</v>
      </c>
      <c r="D153" s="9">
        <f t="shared" si="12"/>
        <v>675</v>
      </c>
      <c r="E153" s="9">
        <f t="shared" si="13"/>
        <v>817</v>
      </c>
      <c r="F153" s="4">
        <f t="shared" si="14"/>
        <v>675</v>
      </c>
      <c r="G153" s="32">
        <v>817</v>
      </c>
      <c r="H153" s="19"/>
    </row>
    <row r="154" spans="1:8" s="6" customFormat="1" ht="15" customHeight="1">
      <c r="A154" s="31">
        <v>6200144</v>
      </c>
      <c r="B154" s="31" t="s">
        <v>513</v>
      </c>
      <c r="C154" s="33" t="s">
        <v>141</v>
      </c>
      <c r="D154" s="9">
        <f t="shared" si="12"/>
        <v>80</v>
      </c>
      <c r="E154" s="9">
        <f t="shared" si="13"/>
        <v>97</v>
      </c>
      <c r="F154" s="4">
        <f t="shared" si="14"/>
        <v>80</v>
      </c>
      <c r="G154" s="32">
        <v>97</v>
      </c>
      <c r="H154" s="19"/>
    </row>
    <row r="155" spans="1:8" s="6" customFormat="1" ht="15" customHeight="1">
      <c r="A155" s="31">
        <v>6200145</v>
      </c>
      <c r="B155" s="31" t="s">
        <v>514</v>
      </c>
      <c r="C155" s="33" t="s">
        <v>142</v>
      </c>
      <c r="D155" s="9">
        <f t="shared" si="12"/>
        <v>1386</v>
      </c>
      <c r="E155" s="9">
        <f t="shared" si="13"/>
        <v>1677</v>
      </c>
      <c r="F155" s="4">
        <f t="shared" si="14"/>
        <v>1386</v>
      </c>
      <c r="G155" s="32">
        <v>1677</v>
      </c>
      <c r="H155" s="19"/>
    </row>
    <row r="156" spans="1:8" s="6" customFormat="1" ht="15" customHeight="1">
      <c r="A156" s="31">
        <v>6200146</v>
      </c>
      <c r="B156" s="31" t="s">
        <v>515</v>
      </c>
      <c r="C156" s="33" t="s">
        <v>143</v>
      </c>
      <c r="D156" s="9">
        <f t="shared" si="12"/>
        <v>497</v>
      </c>
      <c r="E156" s="9">
        <f t="shared" si="13"/>
        <v>601</v>
      </c>
      <c r="F156" s="4">
        <f t="shared" si="14"/>
        <v>497</v>
      </c>
      <c r="G156" s="32">
        <v>601</v>
      </c>
      <c r="H156" s="19"/>
    </row>
    <row r="157" spans="1:8" s="6" customFormat="1" ht="15" customHeight="1">
      <c r="A157" s="31">
        <v>6200147</v>
      </c>
      <c r="B157" s="31" t="s">
        <v>516</v>
      </c>
      <c r="C157" s="33" t="s">
        <v>144</v>
      </c>
      <c r="D157" s="9">
        <f t="shared" si="12"/>
        <v>1409</v>
      </c>
      <c r="E157" s="9">
        <f t="shared" si="13"/>
        <v>1705</v>
      </c>
      <c r="F157" s="4">
        <f t="shared" si="14"/>
        <v>1409</v>
      </c>
      <c r="G157" s="32">
        <v>1705</v>
      </c>
      <c r="H157" s="19"/>
    </row>
    <row r="158" spans="1:8" s="6" customFormat="1" ht="15" customHeight="1">
      <c r="A158" s="31">
        <v>6200148</v>
      </c>
      <c r="B158" s="31" t="s">
        <v>517</v>
      </c>
      <c r="C158" s="33" t="s">
        <v>145</v>
      </c>
      <c r="D158" s="9">
        <f t="shared" si="12"/>
        <v>251</v>
      </c>
      <c r="E158" s="9">
        <f t="shared" si="13"/>
        <v>304</v>
      </c>
      <c r="F158" s="4">
        <f t="shared" si="14"/>
        <v>251</v>
      </c>
      <c r="G158" s="32">
        <v>304</v>
      </c>
      <c r="H158" s="19"/>
    </row>
    <row r="159" spans="1:8" s="6" customFormat="1" ht="15" customHeight="1">
      <c r="A159" s="31">
        <v>6200149</v>
      </c>
      <c r="B159" s="31" t="s">
        <v>518</v>
      </c>
      <c r="C159" s="33" t="s">
        <v>146</v>
      </c>
      <c r="D159" s="9">
        <f t="shared" si="12"/>
        <v>251</v>
      </c>
      <c r="E159" s="9">
        <f t="shared" si="13"/>
        <v>304</v>
      </c>
      <c r="F159" s="4">
        <f t="shared" si="14"/>
        <v>251</v>
      </c>
      <c r="G159" s="32">
        <v>304</v>
      </c>
      <c r="H159" s="19"/>
    </row>
    <row r="160" spans="1:8" s="6" customFormat="1" ht="15" customHeight="1">
      <c r="A160" s="31">
        <v>6200150</v>
      </c>
      <c r="B160" s="31" t="s">
        <v>519</v>
      </c>
      <c r="C160" s="33" t="s">
        <v>147</v>
      </c>
      <c r="D160" s="9">
        <f t="shared" si="12"/>
        <v>251</v>
      </c>
      <c r="E160" s="9">
        <f t="shared" si="13"/>
        <v>304</v>
      </c>
      <c r="F160" s="4">
        <f t="shared" si="14"/>
        <v>251</v>
      </c>
      <c r="G160" s="32">
        <v>304</v>
      </c>
      <c r="H160" s="19"/>
    </row>
    <row r="161" spans="1:8" s="6" customFormat="1" ht="15" customHeight="1">
      <c r="A161" s="31">
        <v>6200151</v>
      </c>
      <c r="B161" s="31" t="s">
        <v>520</v>
      </c>
      <c r="C161" s="33" t="s">
        <v>148</v>
      </c>
      <c r="D161" s="9">
        <f t="shared" si="12"/>
        <v>96</v>
      </c>
      <c r="E161" s="9">
        <f t="shared" si="13"/>
        <v>116</v>
      </c>
      <c r="F161" s="4">
        <f t="shared" si="14"/>
        <v>96</v>
      </c>
      <c r="G161" s="32">
        <v>116</v>
      </c>
      <c r="H161" s="19"/>
    </row>
    <row r="162" spans="1:8" s="6" customFormat="1" ht="15" customHeight="1">
      <c r="A162" s="31">
        <v>6200152</v>
      </c>
      <c r="B162" s="31" t="s">
        <v>521</v>
      </c>
      <c r="C162" s="33" t="s">
        <v>149</v>
      </c>
      <c r="D162" s="9">
        <f t="shared" si="12"/>
        <v>567</v>
      </c>
      <c r="E162" s="9">
        <f t="shared" si="13"/>
        <v>686</v>
      </c>
      <c r="F162" s="4">
        <f t="shared" si="14"/>
        <v>567</v>
      </c>
      <c r="G162" s="32">
        <v>686</v>
      </c>
      <c r="H162" s="19"/>
    </row>
    <row r="163" spans="1:8" s="6" customFormat="1" ht="15" customHeight="1">
      <c r="A163" s="31">
        <v>6200153</v>
      </c>
      <c r="B163" s="31" t="s">
        <v>522</v>
      </c>
      <c r="C163" s="33" t="s">
        <v>150</v>
      </c>
      <c r="D163" s="9">
        <f t="shared" si="12"/>
        <v>690</v>
      </c>
      <c r="E163" s="9">
        <f t="shared" si="13"/>
        <v>835</v>
      </c>
      <c r="F163" s="4">
        <f t="shared" si="14"/>
        <v>690</v>
      </c>
      <c r="G163" s="32">
        <v>835</v>
      </c>
      <c r="H163" s="19"/>
    </row>
    <row r="164" spans="1:8" s="6" customFormat="1" ht="15" customHeight="1">
      <c r="A164" s="31">
        <v>6200154</v>
      </c>
      <c r="B164" s="31" t="s">
        <v>523</v>
      </c>
      <c r="C164" s="33" t="s">
        <v>151</v>
      </c>
      <c r="D164" s="9">
        <f t="shared" si="12"/>
        <v>223</v>
      </c>
      <c r="E164" s="9">
        <f t="shared" si="13"/>
        <v>270</v>
      </c>
      <c r="F164" s="4">
        <f t="shared" si="14"/>
        <v>223</v>
      </c>
      <c r="G164" s="32">
        <v>270</v>
      </c>
      <c r="H164" s="19"/>
    </row>
    <row r="165" spans="1:8" s="6" customFormat="1" ht="15" customHeight="1">
      <c r="A165" s="31">
        <v>6200155</v>
      </c>
      <c r="B165" s="31" t="s">
        <v>524</v>
      </c>
      <c r="C165" s="33" t="s">
        <v>152</v>
      </c>
      <c r="D165" s="9">
        <f t="shared" si="12"/>
        <v>916</v>
      </c>
      <c r="E165" s="9">
        <f t="shared" si="13"/>
        <v>1108</v>
      </c>
      <c r="F165" s="4">
        <f t="shared" si="14"/>
        <v>916</v>
      </c>
      <c r="G165" s="32">
        <v>1108</v>
      </c>
      <c r="H165" s="19"/>
    </row>
    <row r="166" spans="1:8" s="6" customFormat="1" ht="15" customHeight="1">
      <c r="A166" s="31">
        <v>6200156</v>
      </c>
      <c r="B166" s="31" t="s">
        <v>525</v>
      </c>
      <c r="C166" s="33" t="s">
        <v>153</v>
      </c>
      <c r="D166" s="9">
        <f t="shared" si="12"/>
        <v>714</v>
      </c>
      <c r="E166" s="9">
        <f t="shared" si="13"/>
        <v>864</v>
      </c>
      <c r="F166" s="4">
        <f t="shared" si="14"/>
        <v>714</v>
      </c>
      <c r="G166" s="32">
        <v>864</v>
      </c>
      <c r="H166" s="19"/>
    </row>
    <row r="167" spans="1:8" s="6" customFormat="1" ht="15" customHeight="1">
      <c r="A167" s="31">
        <v>6200157</v>
      </c>
      <c r="B167" s="31" t="s">
        <v>526</v>
      </c>
      <c r="C167" s="33" t="s">
        <v>154</v>
      </c>
      <c r="D167" s="9">
        <f t="shared" si="12"/>
        <v>287</v>
      </c>
      <c r="E167" s="9">
        <f t="shared" si="13"/>
        <v>347</v>
      </c>
      <c r="F167" s="4">
        <f t="shared" si="14"/>
        <v>287</v>
      </c>
      <c r="G167" s="32">
        <v>347</v>
      </c>
      <c r="H167" s="19"/>
    </row>
    <row r="168" spans="1:8" s="6" customFormat="1" ht="15" customHeight="1">
      <c r="A168" s="31">
        <v>6200158</v>
      </c>
      <c r="B168" s="31" t="s">
        <v>527</v>
      </c>
      <c r="C168" s="33" t="s">
        <v>155</v>
      </c>
      <c r="D168" s="9">
        <f t="shared" si="12"/>
        <v>269</v>
      </c>
      <c r="E168" s="9">
        <f t="shared" si="13"/>
        <v>325</v>
      </c>
      <c r="F168" s="4">
        <f t="shared" si="14"/>
        <v>269</v>
      </c>
      <c r="G168" s="32">
        <v>325</v>
      </c>
      <c r="H168" s="19"/>
    </row>
    <row r="169" spans="1:8" s="6" customFormat="1" ht="15" customHeight="1">
      <c r="A169" s="31">
        <v>6200159</v>
      </c>
      <c r="B169" s="31" t="s">
        <v>528</v>
      </c>
      <c r="C169" s="33" t="s">
        <v>156</v>
      </c>
      <c r="D169" s="9">
        <f t="shared" ref="D169:D232" si="15">F169*(1-$G$3)</f>
        <v>337</v>
      </c>
      <c r="E169" s="9">
        <f t="shared" ref="E169:E232" si="16">G169*(1-$G$3)</f>
        <v>408</v>
      </c>
      <c r="F169" s="4">
        <f t="shared" ref="F169:F232" si="17">ROUND(G169/1.21,0)</f>
        <v>337</v>
      </c>
      <c r="G169" s="32">
        <v>408</v>
      </c>
      <c r="H169" s="19"/>
    </row>
    <row r="170" spans="1:8" s="6" customFormat="1" ht="15" customHeight="1">
      <c r="A170" s="31">
        <v>6200163</v>
      </c>
      <c r="B170" s="31" t="s">
        <v>529</v>
      </c>
      <c r="C170" s="33" t="s">
        <v>157</v>
      </c>
      <c r="D170" s="9">
        <f t="shared" si="15"/>
        <v>21</v>
      </c>
      <c r="E170" s="9">
        <f t="shared" si="16"/>
        <v>25</v>
      </c>
      <c r="F170" s="4">
        <f t="shared" si="17"/>
        <v>21</v>
      </c>
      <c r="G170" s="32">
        <v>25</v>
      </c>
      <c r="H170" s="19"/>
    </row>
    <row r="171" spans="1:8" s="6" customFormat="1" ht="15" customHeight="1">
      <c r="A171" s="31">
        <v>6200164</v>
      </c>
      <c r="B171" s="31" t="s">
        <v>530</v>
      </c>
      <c r="C171" s="33" t="s">
        <v>158</v>
      </c>
      <c r="D171" s="9">
        <f t="shared" si="15"/>
        <v>21</v>
      </c>
      <c r="E171" s="9">
        <f t="shared" si="16"/>
        <v>25</v>
      </c>
      <c r="F171" s="4">
        <f t="shared" si="17"/>
        <v>21</v>
      </c>
      <c r="G171" s="32">
        <v>25</v>
      </c>
      <c r="H171" s="19"/>
    </row>
    <row r="172" spans="1:8" s="6" customFormat="1" ht="15" customHeight="1">
      <c r="A172" s="31">
        <v>6200165</v>
      </c>
      <c r="B172" s="31" t="s">
        <v>531</v>
      </c>
      <c r="C172" s="33" t="s">
        <v>159</v>
      </c>
      <c r="D172" s="9">
        <f t="shared" si="15"/>
        <v>271</v>
      </c>
      <c r="E172" s="9">
        <f t="shared" si="16"/>
        <v>328</v>
      </c>
      <c r="F172" s="4">
        <f t="shared" si="17"/>
        <v>271</v>
      </c>
      <c r="G172" s="32">
        <v>328</v>
      </c>
      <c r="H172" s="19"/>
    </row>
    <row r="173" spans="1:8" s="6" customFormat="1" ht="15" customHeight="1">
      <c r="A173" s="31">
        <v>6200166</v>
      </c>
      <c r="B173" s="31" t="s">
        <v>532</v>
      </c>
      <c r="C173" s="33" t="s">
        <v>160</v>
      </c>
      <c r="D173" s="9">
        <f t="shared" si="15"/>
        <v>212</v>
      </c>
      <c r="E173" s="9">
        <f t="shared" si="16"/>
        <v>257</v>
      </c>
      <c r="F173" s="4">
        <f t="shared" si="17"/>
        <v>212</v>
      </c>
      <c r="G173" s="32">
        <v>257</v>
      </c>
      <c r="H173" s="19"/>
    </row>
    <row r="174" spans="1:8" s="6" customFormat="1" ht="15" customHeight="1">
      <c r="A174" s="31">
        <v>6200167</v>
      </c>
      <c r="B174" s="31" t="s">
        <v>533</v>
      </c>
      <c r="C174" s="33" t="s">
        <v>161</v>
      </c>
      <c r="D174" s="9">
        <f t="shared" si="15"/>
        <v>1090</v>
      </c>
      <c r="E174" s="9">
        <f t="shared" si="16"/>
        <v>1319</v>
      </c>
      <c r="F174" s="4">
        <f t="shared" si="17"/>
        <v>1090</v>
      </c>
      <c r="G174" s="32">
        <v>1319</v>
      </c>
      <c r="H174" s="19"/>
    </row>
    <row r="175" spans="1:8" s="6" customFormat="1" ht="15" customHeight="1">
      <c r="A175" s="31">
        <v>6200168</v>
      </c>
      <c r="B175" s="31" t="s">
        <v>534</v>
      </c>
      <c r="C175" s="33" t="s">
        <v>162</v>
      </c>
      <c r="D175" s="9">
        <f t="shared" si="15"/>
        <v>126</v>
      </c>
      <c r="E175" s="9">
        <f t="shared" si="16"/>
        <v>152</v>
      </c>
      <c r="F175" s="4">
        <f t="shared" si="17"/>
        <v>126</v>
      </c>
      <c r="G175" s="32">
        <v>152</v>
      </c>
      <c r="H175" s="19"/>
    </row>
    <row r="176" spans="1:8" s="6" customFormat="1" ht="15" customHeight="1">
      <c r="A176" s="31">
        <v>6200169</v>
      </c>
      <c r="B176" s="31" t="s">
        <v>535</v>
      </c>
      <c r="C176" s="33" t="s">
        <v>163</v>
      </c>
      <c r="D176" s="9">
        <f t="shared" si="15"/>
        <v>236</v>
      </c>
      <c r="E176" s="9">
        <f t="shared" si="16"/>
        <v>286</v>
      </c>
      <c r="F176" s="4">
        <f t="shared" si="17"/>
        <v>236</v>
      </c>
      <c r="G176" s="32">
        <v>286</v>
      </c>
      <c r="H176" s="19"/>
    </row>
    <row r="177" spans="1:8" s="6" customFormat="1" ht="15" customHeight="1">
      <c r="A177" s="31">
        <v>6200170</v>
      </c>
      <c r="B177" s="31" t="s">
        <v>536</v>
      </c>
      <c r="C177" s="33" t="s">
        <v>164</v>
      </c>
      <c r="D177" s="9">
        <f t="shared" si="15"/>
        <v>457</v>
      </c>
      <c r="E177" s="9">
        <f t="shared" si="16"/>
        <v>553</v>
      </c>
      <c r="F177" s="4">
        <f t="shared" si="17"/>
        <v>457</v>
      </c>
      <c r="G177" s="32">
        <v>553</v>
      </c>
      <c r="H177" s="19"/>
    </row>
    <row r="178" spans="1:8" s="6" customFormat="1" ht="15" customHeight="1">
      <c r="A178" s="31">
        <v>6200171</v>
      </c>
      <c r="B178" s="31" t="s">
        <v>537</v>
      </c>
      <c r="C178" s="33" t="s">
        <v>165</v>
      </c>
      <c r="D178" s="9">
        <f t="shared" si="15"/>
        <v>879</v>
      </c>
      <c r="E178" s="9">
        <f t="shared" si="16"/>
        <v>1064</v>
      </c>
      <c r="F178" s="4">
        <f t="shared" si="17"/>
        <v>879</v>
      </c>
      <c r="G178" s="32">
        <v>1064</v>
      </c>
      <c r="H178" s="19"/>
    </row>
    <row r="179" spans="1:8" s="6" customFormat="1" ht="15" customHeight="1">
      <c r="A179" s="31">
        <v>6200172</v>
      </c>
      <c r="B179" s="31" t="s">
        <v>538</v>
      </c>
      <c r="C179" s="33" t="s">
        <v>166</v>
      </c>
      <c r="D179" s="9">
        <f t="shared" si="15"/>
        <v>390</v>
      </c>
      <c r="E179" s="9">
        <f t="shared" si="16"/>
        <v>472</v>
      </c>
      <c r="F179" s="4">
        <f t="shared" si="17"/>
        <v>390</v>
      </c>
      <c r="G179" s="32">
        <v>472</v>
      </c>
      <c r="H179" s="19"/>
    </row>
    <row r="180" spans="1:8" s="6" customFormat="1" ht="15" customHeight="1">
      <c r="A180" s="31">
        <v>6200173</v>
      </c>
      <c r="B180" s="31" t="s">
        <v>539</v>
      </c>
      <c r="C180" s="33" t="s">
        <v>167</v>
      </c>
      <c r="D180" s="9">
        <f t="shared" si="15"/>
        <v>266</v>
      </c>
      <c r="E180" s="9">
        <f t="shared" si="16"/>
        <v>322</v>
      </c>
      <c r="F180" s="4">
        <f t="shared" si="17"/>
        <v>266</v>
      </c>
      <c r="G180" s="32">
        <v>322</v>
      </c>
      <c r="H180" s="19"/>
    </row>
    <row r="181" spans="1:8" s="6" customFormat="1" ht="15" customHeight="1">
      <c r="A181" s="31">
        <v>6200174</v>
      </c>
      <c r="B181" s="31" t="s">
        <v>540</v>
      </c>
      <c r="C181" s="33" t="s">
        <v>168</v>
      </c>
      <c r="D181" s="9">
        <f t="shared" si="15"/>
        <v>222</v>
      </c>
      <c r="E181" s="9">
        <f t="shared" si="16"/>
        <v>269</v>
      </c>
      <c r="F181" s="4">
        <f t="shared" si="17"/>
        <v>222</v>
      </c>
      <c r="G181" s="32">
        <v>269</v>
      </c>
      <c r="H181" s="19"/>
    </row>
    <row r="182" spans="1:8" s="6" customFormat="1" ht="15" customHeight="1">
      <c r="A182" s="31">
        <v>6200175</v>
      </c>
      <c r="B182" s="31" t="s">
        <v>541</v>
      </c>
      <c r="C182" s="33" t="s">
        <v>169</v>
      </c>
      <c r="D182" s="9">
        <f t="shared" si="15"/>
        <v>327</v>
      </c>
      <c r="E182" s="9">
        <f t="shared" si="16"/>
        <v>396</v>
      </c>
      <c r="F182" s="4">
        <f t="shared" si="17"/>
        <v>327</v>
      </c>
      <c r="G182" s="32">
        <v>396</v>
      </c>
      <c r="H182" s="19"/>
    </row>
    <row r="183" spans="1:8" s="6" customFormat="1" ht="15" customHeight="1">
      <c r="A183" s="31">
        <v>6200176</v>
      </c>
      <c r="B183" s="31" t="s">
        <v>542</v>
      </c>
      <c r="C183" s="33" t="s">
        <v>170</v>
      </c>
      <c r="D183" s="9">
        <f t="shared" si="15"/>
        <v>107</v>
      </c>
      <c r="E183" s="9">
        <f t="shared" si="16"/>
        <v>129</v>
      </c>
      <c r="F183" s="4">
        <f t="shared" si="17"/>
        <v>107</v>
      </c>
      <c r="G183" s="32">
        <v>129</v>
      </c>
      <c r="H183" s="19"/>
    </row>
    <row r="184" spans="1:8" s="6" customFormat="1" ht="15" customHeight="1">
      <c r="A184" s="31">
        <v>6200177</v>
      </c>
      <c r="B184" s="31" t="s">
        <v>543</v>
      </c>
      <c r="C184" s="33" t="s">
        <v>171</v>
      </c>
      <c r="D184" s="9">
        <f t="shared" si="15"/>
        <v>105</v>
      </c>
      <c r="E184" s="9">
        <f t="shared" si="16"/>
        <v>127</v>
      </c>
      <c r="F184" s="4">
        <f t="shared" si="17"/>
        <v>105</v>
      </c>
      <c r="G184" s="32">
        <v>127</v>
      </c>
      <c r="H184" s="19"/>
    </row>
    <row r="185" spans="1:8" s="6" customFormat="1" ht="15" customHeight="1">
      <c r="A185" s="31">
        <v>6200178</v>
      </c>
      <c r="B185" s="31" t="s">
        <v>544</v>
      </c>
      <c r="C185" s="33" t="s">
        <v>172</v>
      </c>
      <c r="D185" s="9">
        <f t="shared" si="15"/>
        <v>238</v>
      </c>
      <c r="E185" s="9">
        <f t="shared" si="16"/>
        <v>288</v>
      </c>
      <c r="F185" s="4">
        <f t="shared" si="17"/>
        <v>238</v>
      </c>
      <c r="G185" s="32">
        <v>288</v>
      </c>
      <c r="H185" s="19"/>
    </row>
    <row r="186" spans="1:8" s="6" customFormat="1" ht="15" customHeight="1">
      <c r="A186" s="31">
        <v>6200179</v>
      </c>
      <c r="B186" s="31" t="s">
        <v>545</v>
      </c>
      <c r="C186" s="33" t="s">
        <v>173</v>
      </c>
      <c r="D186" s="9">
        <f t="shared" si="15"/>
        <v>135</v>
      </c>
      <c r="E186" s="9">
        <f t="shared" si="16"/>
        <v>163</v>
      </c>
      <c r="F186" s="4">
        <f t="shared" si="17"/>
        <v>135</v>
      </c>
      <c r="G186" s="32">
        <v>163</v>
      </c>
      <c r="H186" s="19"/>
    </row>
    <row r="187" spans="1:8" s="6" customFormat="1" ht="15" customHeight="1">
      <c r="A187" s="31">
        <v>6200180</v>
      </c>
      <c r="B187" s="31" t="s">
        <v>546</v>
      </c>
      <c r="C187" s="33" t="s">
        <v>174</v>
      </c>
      <c r="D187" s="9">
        <f t="shared" si="15"/>
        <v>635</v>
      </c>
      <c r="E187" s="9">
        <f t="shared" si="16"/>
        <v>768</v>
      </c>
      <c r="F187" s="4">
        <f t="shared" si="17"/>
        <v>635</v>
      </c>
      <c r="G187" s="32">
        <v>768</v>
      </c>
      <c r="H187" s="19"/>
    </row>
    <row r="188" spans="1:8" s="6" customFormat="1" ht="15" customHeight="1">
      <c r="A188" s="31">
        <v>6200181</v>
      </c>
      <c r="B188" s="31" t="s">
        <v>547</v>
      </c>
      <c r="C188" s="33" t="s">
        <v>175</v>
      </c>
      <c r="D188" s="9">
        <f t="shared" si="15"/>
        <v>174</v>
      </c>
      <c r="E188" s="9">
        <f t="shared" si="16"/>
        <v>211</v>
      </c>
      <c r="F188" s="4">
        <f t="shared" si="17"/>
        <v>174</v>
      </c>
      <c r="G188" s="32">
        <v>211</v>
      </c>
      <c r="H188" s="19"/>
    </row>
    <row r="189" spans="1:8" s="6" customFormat="1" ht="15" customHeight="1">
      <c r="A189" s="31">
        <v>6200182</v>
      </c>
      <c r="B189" s="31" t="s">
        <v>548</v>
      </c>
      <c r="C189" s="33" t="s">
        <v>176</v>
      </c>
      <c r="D189" s="9">
        <f t="shared" si="15"/>
        <v>223</v>
      </c>
      <c r="E189" s="9">
        <f t="shared" si="16"/>
        <v>270</v>
      </c>
      <c r="F189" s="4">
        <f t="shared" si="17"/>
        <v>223</v>
      </c>
      <c r="G189" s="32">
        <v>270</v>
      </c>
      <c r="H189" s="19"/>
    </row>
    <row r="190" spans="1:8" s="6" customFormat="1" ht="15" customHeight="1">
      <c r="A190" s="31">
        <v>6200183</v>
      </c>
      <c r="B190" s="31" t="s">
        <v>549</v>
      </c>
      <c r="C190" s="33" t="s">
        <v>177</v>
      </c>
      <c r="D190" s="9">
        <f t="shared" si="15"/>
        <v>181</v>
      </c>
      <c r="E190" s="9">
        <f t="shared" si="16"/>
        <v>219</v>
      </c>
      <c r="F190" s="4">
        <f t="shared" si="17"/>
        <v>181</v>
      </c>
      <c r="G190" s="32">
        <v>219</v>
      </c>
      <c r="H190" s="19"/>
    </row>
    <row r="191" spans="1:8" s="6" customFormat="1" ht="15" customHeight="1">
      <c r="A191" s="31">
        <v>6200184</v>
      </c>
      <c r="B191" s="31" t="s">
        <v>550</v>
      </c>
      <c r="C191" s="33" t="s">
        <v>178</v>
      </c>
      <c r="D191" s="9">
        <f t="shared" si="15"/>
        <v>58</v>
      </c>
      <c r="E191" s="9">
        <f t="shared" si="16"/>
        <v>70</v>
      </c>
      <c r="F191" s="4">
        <f t="shared" si="17"/>
        <v>58</v>
      </c>
      <c r="G191" s="32">
        <v>70</v>
      </c>
      <c r="H191" s="19"/>
    </row>
    <row r="192" spans="1:8" s="6" customFormat="1" ht="15" customHeight="1">
      <c r="A192" s="31">
        <v>6200185</v>
      </c>
      <c r="B192" s="31" t="s">
        <v>551</v>
      </c>
      <c r="C192" s="33" t="s">
        <v>179</v>
      </c>
      <c r="D192" s="9">
        <f t="shared" si="15"/>
        <v>204</v>
      </c>
      <c r="E192" s="9">
        <f t="shared" si="16"/>
        <v>247</v>
      </c>
      <c r="F192" s="4">
        <f t="shared" si="17"/>
        <v>204</v>
      </c>
      <c r="G192" s="32">
        <v>247</v>
      </c>
      <c r="H192" s="19"/>
    </row>
    <row r="193" spans="1:8" s="6" customFormat="1" ht="15" customHeight="1">
      <c r="A193" s="31">
        <v>6200186</v>
      </c>
      <c r="B193" s="31" t="s">
        <v>552</v>
      </c>
      <c r="C193" s="33" t="s">
        <v>180</v>
      </c>
      <c r="D193" s="9">
        <f t="shared" si="15"/>
        <v>320</v>
      </c>
      <c r="E193" s="9">
        <f t="shared" si="16"/>
        <v>387</v>
      </c>
      <c r="F193" s="4">
        <f t="shared" si="17"/>
        <v>320</v>
      </c>
      <c r="G193" s="32">
        <v>387</v>
      </c>
      <c r="H193" s="19"/>
    </row>
    <row r="194" spans="1:8" s="6" customFormat="1" ht="15" customHeight="1">
      <c r="A194" s="31">
        <v>6200187</v>
      </c>
      <c r="B194" s="31" t="s">
        <v>553</v>
      </c>
      <c r="C194" s="33" t="s">
        <v>181</v>
      </c>
      <c r="D194" s="9">
        <f t="shared" si="15"/>
        <v>273</v>
      </c>
      <c r="E194" s="9">
        <f t="shared" si="16"/>
        <v>330</v>
      </c>
      <c r="F194" s="4">
        <f t="shared" si="17"/>
        <v>273</v>
      </c>
      <c r="G194" s="32">
        <v>330</v>
      </c>
      <c r="H194" s="19"/>
    </row>
    <row r="195" spans="1:8" s="6" customFormat="1" ht="15" customHeight="1">
      <c r="A195" s="31">
        <v>6200188</v>
      </c>
      <c r="B195" s="31" t="s">
        <v>554</v>
      </c>
      <c r="C195" s="33" t="s">
        <v>182</v>
      </c>
      <c r="D195" s="9">
        <f t="shared" si="15"/>
        <v>294</v>
      </c>
      <c r="E195" s="9">
        <f t="shared" si="16"/>
        <v>356</v>
      </c>
      <c r="F195" s="4">
        <f t="shared" si="17"/>
        <v>294</v>
      </c>
      <c r="G195" s="32">
        <v>356</v>
      </c>
      <c r="H195" s="19"/>
    </row>
    <row r="196" spans="1:8" s="6" customFormat="1" ht="15" customHeight="1">
      <c r="A196" s="31">
        <v>6200189</v>
      </c>
      <c r="B196" s="31" t="s">
        <v>555</v>
      </c>
      <c r="C196" s="33" t="s">
        <v>183</v>
      </c>
      <c r="D196" s="9">
        <f t="shared" si="15"/>
        <v>294</v>
      </c>
      <c r="E196" s="9">
        <f t="shared" si="16"/>
        <v>356</v>
      </c>
      <c r="F196" s="4">
        <f t="shared" si="17"/>
        <v>294</v>
      </c>
      <c r="G196" s="32">
        <v>356</v>
      </c>
      <c r="H196" s="19"/>
    </row>
    <row r="197" spans="1:8" s="6" customFormat="1" ht="15" customHeight="1">
      <c r="A197" s="31">
        <v>6200190</v>
      </c>
      <c r="B197" s="31" t="s">
        <v>556</v>
      </c>
      <c r="C197" s="33" t="s">
        <v>184</v>
      </c>
      <c r="D197" s="9">
        <f t="shared" si="15"/>
        <v>173</v>
      </c>
      <c r="E197" s="9">
        <f t="shared" si="16"/>
        <v>209</v>
      </c>
      <c r="F197" s="4">
        <f t="shared" si="17"/>
        <v>173</v>
      </c>
      <c r="G197" s="32">
        <v>209</v>
      </c>
      <c r="H197" s="19"/>
    </row>
    <row r="198" spans="1:8" s="6" customFormat="1" ht="15" customHeight="1">
      <c r="A198" s="31">
        <v>6200191</v>
      </c>
      <c r="B198" s="31" t="s">
        <v>557</v>
      </c>
      <c r="C198" s="33" t="s">
        <v>185</v>
      </c>
      <c r="D198" s="9">
        <f t="shared" si="15"/>
        <v>5358</v>
      </c>
      <c r="E198" s="9">
        <f t="shared" si="16"/>
        <v>6483</v>
      </c>
      <c r="F198" s="4">
        <f t="shared" si="17"/>
        <v>5358</v>
      </c>
      <c r="G198" s="32">
        <v>6483</v>
      </c>
      <c r="H198" s="19"/>
    </row>
    <row r="199" spans="1:8" s="6" customFormat="1" ht="15" customHeight="1">
      <c r="A199" s="31">
        <v>6200192</v>
      </c>
      <c r="B199" s="31" t="s">
        <v>558</v>
      </c>
      <c r="C199" s="33" t="s">
        <v>186</v>
      </c>
      <c r="D199" s="9">
        <f t="shared" si="15"/>
        <v>4393</v>
      </c>
      <c r="E199" s="9">
        <f t="shared" si="16"/>
        <v>5316</v>
      </c>
      <c r="F199" s="4">
        <f t="shared" si="17"/>
        <v>4393</v>
      </c>
      <c r="G199" s="32">
        <v>5316</v>
      </c>
      <c r="H199" s="19"/>
    </row>
    <row r="200" spans="1:8" s="6" customFormat="1" ht="15" customHeight="1">
      <c r="A200" s="31">
        <v>6200193</v>
      </c>
      <c r="B200" s="31" t="s">
        <v>559</v>
      </c>
      <c r="C200" s="33" t="s">
        <v>187</v>
      </c>
      <c r="D200" s="9">
        <f t="shared" si="15"/>
        <v>4972</v>
      </c>
      <c r="E200" s="9">
        <f t="shared" si="16"/>
        <v>6016</v>
      </c>
      <c r="F200" s="4">
        <f t="shared" si="17"/>
        <v>4972</v>
      </c>
      <c r="G200" s="32">
        <v>6016</v>
      </c>
      <c r="H200" s="19"/>
    </row>
    <row r="201" spans="1:8" s="6" customFormat="1" ht="15" customHeight="1">
      <c r="A201" s="31">
        <v>6200194</v>
      </c>
      <c r="B201" s="31" t="s">
        <v>560</v>
      </c>
      <c r="C201" s="33" t="s">
        <v>188</v>
      </c>
      <c r="D201" s="9">
        <f t="shared" si="15"/>
        <v>5311</v>
      </c>
      <c r="E201" s="9">
        <f t="shared" si="16"/>
        <v>6426</v>
      </c>
      <c r="F201" s="4">
        <f t="shared" si="17"/>
        <v>5311</v>
      </c>
      <c r="G201" s="32">
        <v>6426</v>
      </c>
      <c r="H201" s="19"/>
    </row>
    <row r="202" spans="1:8" s="6" customFormat="1" ht="15" customHeight="1">
      <c r="A202" s="31">
        <v>6200195</v>
      </c>
      <c r="B202" s="31" t="s">
        <v>561</v>
      </c>
      <c r="C202" s="33" t="s">
        <v>189</v>
      </c>
      <c r="D202" s="9">
        <f t="shared" si="15"/>
        <v>5166</v>
      </c>
      <c r="E202" s="9">
        <f t="shared" si="16"/>
        <v>6251</v>
      </c>
      <c r="F202" s="4">
        <f t="shared" si="17"/>
        <v>5166</v>
      </c>
      <c r="G202" s="32">
        <v>6251</v>
      </c>
      <c r="H202" s="19"/>
    </row>
    <row r="203" spans="1:8" s="6" customFormat="1" ht="15" customHeight="1">
      <c r="A203" s="31">
        <v>6200196</v>
      </c>
      <c r="B203" s="31" t="s">
        <v>562</v>
      </c>
      <c r="C203" s="33" t="s">
        <v>190</v>
      </c>
      <c r="D203" s="9">
        <f t="shared" si="15"/>
        <v>3910</v>
      </c>
      <c r="E203" s="9">
        <f t="shared" si="16"/>
        <v>4731</v>
      </c>
      <c r="F203" s="4">
        <f t="shared" si="17"/>
        <v>3910</v>
      </c>
      <c r="G203" s="32">
        <v>4731</v>
      </c>
      <c r="H203" s="19"/>
    </row>
    <row r="204" spans="1:8" s="6" customFormat="1" ht="15" customHeight="1">
      <c r="A204" s="31">
        <v>6200197</v>
      </c>
      <c r="B204" s="31" t="s">
        <v>563</v>
      </c>
      <c r="C204" s="33" t="s">
        <v>191</v>
      </c>
      <c r="D204" s="9">
        <f t="shared" si="15"/>
        <v>3862</v>
      </c>
      <c r="E204" s="9">
        <f t="shared" si="16"/>
        <v>4673</v>
      </c>
      <c r="F204" s="4">
        <f t="shared" si="17"/>
        <v>3862</v>
      </c>
      <c r="G204" s="32">
        <v>4673</v>
      </c>
      <c r="H204" s="19"/>
    </row>
    <row r="205" spans="1:8" s="6" customFormat="1" ht="15" customHeight="1">
      <c r="A205" s="31">
        <v>6200198</v>
      </c>
      <c r="B205" s="31" t="s">
        <v>564</v>
      </c>
      <c r="C205" s="33" t="s">
        <v>192</v>
      </c>
      <c r="D205" s="9">
        <f t="shared" si="15"/>
        <v>4007</v>
      </c>
      <c r="E205" s="9">
        <f t="shared" si="16"/>
        <v>4848</v>
      </c>
      <c r="F205" s="4">
        <f t="shared" si="17"/>
        <v>4007</v>
      </c>
      <c r="G205" s="32">
        <v>4848</v>
      </c>
      <c r="H205" s="19"/>
    </row>
    <row r="206" spans="1:8" s="6" customFormat="1" ht="15" customHeight="1">
      <c r="A206" s="31">
        <v>6200199</v>
      </c>
      <c r="B206" s="31" t="s">
        <v>565</v>
      </c>
      <c r="C206" s="33" t="s">
        <v>193</v>
      </c>
      <c r="D206" s="9">
        <f t="shared" si="15"/>
        <v>5601</v>
      </c>
      <c r="E206" s="9">
        <f t="shared" si="16"/>
        <v>6777</v>
      </c>
      <c r="F206" s="4">
        <f t="shared" si="17"/>
        <v>5601</v>
      </c>
      <c r="G206" s="32">
        <v>6777</v>
      </c>
      <c r="H206" s="19"/>
    </row>
    <row r="207" spans="1:8" s="6" customFormat="1" ht="15" customHeight="1">
      <c r="A207" s="31">
        <v>6200200</v>
      </c>
      <c r="B207" s="31" t="s">
        <v>566</v>
      </c>
      <c r="C207" s="33" t="s">
        <v>194</v>
      </c>
      <c r="D207" s="9">
        <f t="shared" si="15"/>
        <v>4925</v>
      </c>
      <c r="E207" s="9">
        <f t="shared" si="16"/>
        <v>5959</v>
      </c>
      <c r="F207" s="4">
        <f t="shared" si="17"/>
        <v>4925</v>
      </c>
      <c r="G207" s="32">
        <v>5959</v>
      </c>
      <c r="H207" s="19"/>
    </row>
    <row r="208" spans="1:8" s="6" customFormat="1" ht="15" customHeight="1">
      <c r="A208" s="31">
        <v>6200201</v>
      </c>
      <c r="B208" s="31" t="s">
        <v>567</v>
      </c>
      <c r="C208" s="33" t="s">
        <v>195</v>
      </c>
      <c r="D208" s="9">
        <f t="shared" si="15"/>
        <v>4442</v>
      </c>
      <c r="E208" s="9">
        <f t="shared" si="16"/>
        <v>5375</v>
      </c>
      <c r="F208" s="4">
        <f t="shared" si="17"/>
        <v>4442</v>
      </c>
      <c r="G208" s="32">
        <v>5375</v>
      </c>
      <c r="H208" s="19"/>
    </row>
    <row r="209" spans="1:8" s="6" customFormat="1" ht="15" customHeight="1">
      <c r="A209" s="31">
        <v>6200202</v>
      </c>
      <c r="B209" s="31" t="s">
        <v>568</v>
      </c>
      <c r="C209" s="33" t="s">
        <v>196</v>
      </c>
      <c r="D209" s="9">
        <f t="shared" si="15"/>
        <v>1390</v>
      </c>
      <c r="E209" s="9">
        <f t="shared" si="16"/>
        <v>1682</v>
      </c>
      <c r="F209" s="4">
        <f t="shared" si="17"/>
        <v>1390</v>
      </c>
      <c r="G209" s="32">
        <v>1682</v>
      </c>
      <c r="H209" s="19"/>
    </row>
    <row r="210" spans="1:8" s="6" customFormat="1" ht="15" customHeight="1">
      <c r="A210" s="31">
        <v>6200203</v>
      </c>
      <c r="B210" s="31" t="s">
        <v>569</v>
      </c>
      <c r="C210" s="33" t="s">
        <v>197</v>
      </c>
      <c r="D210" s="9">
        <f t="shared" si="15"/>
        <v>1176</v>
      </c>
      <c r="E210" s="9">
        <f t="shared" si="16"/>
        <v>1423</v>
      </c>
      <c r="F210" s="4">
        <f t="shared" si="17"/>
        <v>1176</v>
      </c>
      <c r="G210" s="32">
        <v>1423</v>
      </c>
      <c r="H210" s="19"/>
    </row>
    <row r="211" spans="1:8" s="6" customFormat="1" ht="15" customHeight="1">
      <c r="A211" s="31">
        <v>6200204</v>
      </c>
      <c r="B211" s="31" t="s">
        <v>570</v>
      </c>
      <c r="C211" s="33" t="s">
        <v>198</v>
      </c>
      <c r="D211" s="9">
        <f t="shared" si="15"/>
        <v>1187</v>
      </c>
      <c r="E211" s="9">
        <f t="shared" si="16"/>
        <v>1436</v>
      </c>
      <c r="F211" s="4">
        <f t="shared" si="17"/>
        <v>1187</v>
      </c>
      <c r="G211" s="32">
        <v>1436</v>
      </c>
      <c r="H211" s="19"/>
    </row>
    <row r="212" spans="1:8" s="6" customFormat="1" ht="15" customHeight="1">
      <c r="A212" s="31">
        <v>6200205</v>
      </c>
      <c r="B212" s="31" t="s">
        <v>571</v>
      </c>
      <c r="C212" s="33" t="s">
        <v>199</v>
      </c>
      <c r="D212" s="9">
        <f t="shared" si="15"/>
        <v>348</v>
      </c>
      <c r="E212" s="9">
        <f t="shared" si="16"/>
        <v>421</v>
      </c>
      <c r="F212" s="4">
        <f t="shared" si="17"/>
        <v>348</v>
      </c>
      <c r="G212" s="32">
        <v>421</v>
      </c>
      <c r="H212" s="19"/>
    </row>
    <row r="213" spans="1:8" s="6" customFormat="1" ht="15" customHeight="1">
      <c r="A213" s="31">
        <v>6200206</v>
      </c>
      <c r="B213" s="31" t="s">
        <v>572</v>
      </c>
      <c r="C213" s="33" t="s">
        <v>200</v>
      </c>
      <c r="D213" s="9">
        <f t="shared" si="15"/>
        <v>767</v>
      </c>
      <c r="E213" s="9">
        <f t="shared" si="16"/>
        <v>928</v>
      </c>
      <c r="F213" s="4">
        <f t="shared" si="17"/>
        <v>767</v>
      </c>
      <c r="G213" s="32">
        <v>928</v>
      </c>
      <c r="H213" s="19"/>
    </row>
    <row r="214" spans="1:8" s="6" customFormat="1" ht="15" customHeight="1">
      <c r="A214" s="31">
        <v>6200207</v>
      </c>
      <c r="B214" s="31" t="s">
        <v>573</v>
      </c>
      <c r="C214" s="33" t="s">
        <v>201</v>
      </c>
      <c r="D214" s="9">
        <f t="shared" si="15"/>
        <v>1833</v>
      </c>
      <c r="E214" s="9">
        <f t="shared" si="16"/>
        <v>2218</v>
      </c>
      <c r="F214" s="4">
        <f t="shared" si="17"/>
        <v>1833</v>
      </c>
      <c r="G214" s="32">
        <v>2218</v>
      </c>
      <c r="H214" s="19"/>
    </row>
    <row r="215" spans="1:8" s="6" customFormat="1" ht="15" customHeight="1">
      <c r="A215" s="31">
        <v>6200208</v>
      </c>
      <c r="B215" s="31" t="s">
        <v>574</v>
      </c>
      <c r="C215" s="33" t="s">
        <v>202</v>
      </c>
      <c r="D215" s="9">
        <f t="shared" si="15"/>
        <v>3910</v>
      </c>
      <c r="E215" s="9">
        <f t="shared" si="16"/>
        <v>4731</v>
      </c>
      <c r="F215" s="4">
        <f t="shared" si="17"/>
        <v>3910</v>
      </c>
      <c r="G215" s="32">
        <v>4731</v>
      </c>
      <c r="H215" s="19"/>
    </row>
    <row r="216" spans="1:8" s="6" customFormat="1" ht="15" customHeight="1">
      <c r="A216" s="31">
        <v>6200209</v>
      </c>
      <c r="B216" s="31" t="s">
        <v>575</v>
      </c>
      <c r="C216" s="33" t="s">
        <v>203</v>
      </c>
      <c r="D216" s="9">
        <f t="shared" si="15"/>
        <v>551</v>
      </c>
      <c r="E216" s="9">
        <f t="shared" si="16"/>
        <v>667</v>
      </c>
      <c r="F216" s="4">
        <f t="shared" si="17"/>
        <v>551</v>
      </c>
      <c r="G216" s="32">
        <v>667</v>
      </c>
      <c r="H216" s="19"/>
    </row>
    <row r="217" spans="1:8" s="6" customFormat="1" ht="15" customHeight="1">
      <c r="A217" s="31">
        <v>6200210</v>
      </c>
      <c r="B217" s="31" t="s">
        <v>576</v>
      </c>
      <c r="C217" s="33" t="s">
        <v>204</v>
      </c>
      <c r="D217" s="9">
        <f t="shared" si="15"/>
        <v>608</v>
      </c>
      <c r="E217" s="9">
        <f t="shared" si="16"/>
        <v>736</v>
      </c>
      <c r="F217" s="4">
        <f t="shared" si="17"/>
        <v>608</v>
      </c>
      <c r="G217" s="32">
        <v>736</v>
      </c>
      <c r="H217" s="19"/>
    </row>
    <row r="218" spans="1:8" s="6" customFormat="1" ht="15" customHeight="1">
      <c r="A218" s="31">
        <v>6200211</v>
      </c>
      <c r="B218" s="31" t="s">
        <v>577</v>
      </c>
      <c r="C218" s="33" t="s">
        <v>205</v>
      </c>
      <c r="D218" s="9">
        <f t="shared" si="15"/>
        <v>295</v>
      </c>
      <c r="E218" s="9">
        <f t="shared" si="16"/>
        <v>357</v>
      </c>
      <c r="F218" s="4">
        <f t="shared" si="17"/>
        <v>295</v>
      </c>
      <c r="G218" s="32">
        <v>357</v>
      </c>
      <c r="H218" s="19"/>
    </row>
    <row r="219" spans="1:8" s="6" customFormat="1" ht="15" customHeight="1">
      <c r="A219" s="31">
        <v>6200212</v>
      </c>
      <c r="B219" s="31" t="s">
        <v>578</v>
      </c>
      <c r="C219" s="33" t="s">
        <v>206</v>
      </c>
      <c r="D219" s="9">
        <f t="shared" si="15"/>
        <v>878</v>
      </c>
      <c r="E219" s="9">
        <f t="shared" si="16"/>
        <v>1062</v>
      </c>
      <c r="F219" s="4">
        <f t="shared" si="17"/>
        <v>878</v>
      </c>
      <c r="G219" s="32">
        <v>1062</v>
      </c>
      <c r="H219" s="19"/>
    </row>
    <row r="220" spans="1:8" s="6" customFormat="1" ht="15" customHeight="1">
      <c r="A220" s="31">
        <v>6200213</v>
      </c>
      <c r="B220" s="31" t="s">
        <v>579</v>
      </c>
      <c r="C220" s="33" t="s">
        <v>207</v>
      </c>
      <c r="D220" s="9">
        <f t="shared" si="15"/>
        <v>1688</v>
      </c>
      <c r="E220" s="9">
        <f t="shared" si="16"/>
        <v>2042</v>
      </c>
      <c r="F220" s="4">
        <f t="shared" si="17"/>
        <v>1688</v>
      </c>
      <c r="G220" s="32">
        <v>2042</v>
      </c>
      <c r="H220" s="19"/>
    </row>
    <row r="221" spans="1:8" s="6" customFormat="1" ht="15" customHeight="1">
      <c r="A221" s="31">
        <v>6200214</v>
      </c>
      <c r="B221" s="31" t="s">
        <v>580</v>
      </c>
      <c r="C221" s="33" t="s">
        <v>208</v>
      </c>
      <c r="D221" s="9">
        <f t="shared" si="15"/>
        <v>3806</v>
      </c>
      <c r="E221" s="9">
        <f t="shared" si="16"/>
        <v>4605</v>
      </c>
      <c r="F221" s="4">
        <f t="shared" si="17"/>
        <v>3806</v>
      </c>
      <c r="G221" s="32">
        <v>4605</v>
      </c>
      <c r="H221" s="19"/>
    </row>
    <row r="222" spans="1:8" s="6" customFormat="1" ht="15" customHeight="1">
      <c r="A222" s="31">
        <v>6200215</v>
      </c>
      <c r="B222" s="31" t="s">
        <v>581</v>
      </c>
      <c r="C222" s="33" t="s">
        <v>209</v>
      </c>
      <c r="D222" s="9">
        <f t="shared" si="15"/>
        <v>2158</v>
      </c>
      <c r="E222" s="9">
        <f t="shared" si="16"/>
        <v>2611</v>
      </c>
      <c r="F222" s="4">
        <f t="shared" si="17"/>
        <v>2158</v>
      </c>
      <c r="G222" s="32">
        <v>2611</v>
      </c>
      <c r="H222" s="19"/>
    </row>
    <row r="223" spans="1:8" s="6" customFormat="1" ht="15" customHeight="1">
      <c r="A223" s="31">
        <v>6200216</v>
      </c>
      <c r="B223" s="31" t="s">
        <v>582</v>
      </c>
      <c r="C223" s="33" t="s">
        <v>210</v>
      </c>
      <c r="D223" s="9">
        <f t="shared" si="15"/>
        <v>2461</v>
      </c>
      <c r="E223" s="9">
        <f t="shared" si="16"/>
        <v>2978</v>
      </c>
      <c r="F223" s="4">
        <f t="shared" si="17"/>
        <v>2461</v>
      </c>
      <c r="G223" s="32">
        <v>2978</v>
      </c>
      <c r="H223" s="19"/>
    </row>
    <row r="224" spans="1:8" s="6" customFormat="1" ht="15" customHeight="1">
      <c r="A224" s="31">
        <v>6200217</v>
      </c>
      <c r="B224" s="31" t="s">
        <v>583</v>
      </c>
      <c r="C224" s="33" t="s">
        <v>211</v>
      </c>
      <c r="D224" s="9">
        <f t="shared" si="15"/>
        <v>2409</v>
      </c>
      <c r="E224" s="9">
        <f t="shared" si="16"/>
        <v>2915</v>
      </c>
      <c r="F224" s="4">
        <f t="shared" si="17"/>
        <v>2409</v>
      </c>
      <c r="G224" s="32">
        <v>2915</v>
      </c>
      <c r="H224" s="19"/>
    </row>
    <row r="225" spans="1:8" s="6" customFormat="1" ht="15" customHeight="1">
      <c r="A225" s="31">
        <v>6200218</v>
      </c>
      <c r="B225" s="31" t="s">
        <v>584</v>
      </c>
      <c r="C225" s="33" t="s">
        <v>212</v>
      </c>
      <c r="D225" s="9">
        <f t="shared" si="15"/>
        <v>1807</v>
      </c>
      <c r="E225" s="9">
        <f t="shared" si="16"/>
        <v>2186</v>
      </c>
      <c r="F225" s="4">
        <f t="shared" si="17"/>
        <v>1807</v>
      </c>
      <c r="G225" s="32">
        <v>2186</v>
      </c>
      <c r="H225" s="19"/>
    </row>
    <row r="226" spans="1:8" s="6" customFormat="1" ht="15" customHeight="1">
      <c r="A226" s="31">
        <v>6200219</v>
      </c>
      <c r="B226" s="31" t="s">
        <v>585</v>
      </c>
      <c r="C226" s="33" t="s">
        <v>213</v>
      </c>
      <c r="D226" s="9">
        <f t="shared" si="15"/>
        <v>2117</v>
      </c>
      <c r="E226" s="9">
        <f t="shared" si="16"/>
        <v>2562</v>
      </c>
      <c r="F226" s="4">
        <f t="shared" si="17"/>
        <v>2117</v>
      </c>
      <c r="G226" s="32">
        <v>2562</v>
      </c>
      <c r="H226" s="19"/>
    </row>
    <row r="227" spans="1:8" s="6" customFormat="1" ht="15" customHeight="1">
      <c r="A227" s="31">
        <v>6200220</v>
      </c>
      <c r="B227" s="31" t="s">
        <v>586</v>
      </c>
      <c r="C227" s="33" t="s">
        <v>214</v>
      </c>
      <c r="D227" s="9">
        <f t="shared" si="15"/>
        <v>1385</v>
      </c>
      <c r="E227" s="9">
        <f t="shared" si="16"/>
        <v>1676</v>
      </c>
      <c r="F227" s="4">
        <f t="shared" si="17"/>
        <v>1385</v>
      </c>
      <c r="G227" s="32">
        <v>1676</v>
      </c>
      <c r="H227" s="19"/>
    </row>
    <row r="228" spans="1:8" s="6" customFormat="1" ht="15" customHeight="1">
      <c r="A228" s="31">
        <v>6200221</v>
      </c>
      <c r="B228" s="31" t="s">
        <v>587</v>
      </c>
      <c r="C228" s="33" t="s">
        <v>215</v>
      </c>
      <c r="D228" s="9">
        <f t="shared" si="15"/>
        <v>1807</v>
      </c>
      <c r="E228" s="9">
        <f t="shared" si="16"/>
        <v>2186</v>
      </c>
      <c r="F228" s="4">
        <f t="shared" si="17"/>
        <v>1807</v>
      </c>
      <c r="G228" s="32">
        <v>2186</v>
      </c>
      <c r="H228" s="19"/>
    </row>
    <row r="229" spans="1:8" s="6" customFormat="1" ht="15" customHeight="1">
      <c r="A229" s="31">
        <v>6200222</v>
      </c>
      <c r="B229" s="31" t="s">
        <v>588</v>
      </c>
      <c r="C229" s="33" t="s">
        <v>216</v>
      </c>
      <c r="D229" s="9">
        <f t="shared" si="15"/>
        <v>2661</v>
      </c>
      <c r="E229" s="9">
        <f t="shared" si="16"/>
        <v>3220</v>
      </c>
      <c r="F229" s="4">
        <f t="shared" si="17"/>
        <v>2661</v>
      </c>
      <c r="G229" s="32">
        <v>3220</v>
      </c>
      <c r="H229" s="19"/>
    </row>
    <row r="230" spans="1:8" s="6" customFormat="1" ht="15" customHeight="1">
      <c r="A230" s="31">
        <v>6200223</v>
      </c>
      <c r="B230" s="31" t="s">
        <v>589</v>
      </c>
      <c r="C230" s="33" t="s">
        <v>217</v>
      </c>
      <c r="D230" s="9">
        <f t="shared" si="15"/>
        <v>2259</v>
      </c>
      <c r="E230" s="9">
        <f t="shared" si="16"/>
        <v>2733</v>
      </c>
      <c r="F230" s="4">
        <f t="shared" si="17"/>
        <v>2259</v>
      </c>
      <c r="G230" s="32">
        <v>2733</v>
      </c>
      <c r="H230" s="19"/>
    </row>
    <row r="231" spans="1:8" s="6" customFormat="1" ht="15" customHeight="1">
      <c r="A231" s="31">
        <v>6200224</v>
      </c>
      <c r="B231" s="31" t="s">
        <v>590</v>
      </c>
      <c r="C231" s="33" t="s">
        <v>218</v>
      </c>
      <c r="D231" s="9">
        <f t="shared" si="15"/>
        <v>1807</v>
      </c>
      <c r="E231" s="9">
        <f t="shared" si="16"/>
        <v>2186</v>
      </c>
      <c r="F231" s="4">
        <f t="shared" si="17"/>
        <v>1807</v>
      </c>
      <c r="G231" s="32">
        <v>2186</v>
      </c>
      <c r="H231" s="19"/>
    </row>
    <row r="232" spans="1:8" s="6" customFormat="1" ht="15" customHeight="1">
      <c r="A232" s="31">
        <v>6200225</v>
      </c>
      <c r="B232" s="31" t="s">
        <v>591</v>
      </c>
      <c r="C232" s="33" t="s">
        <v>219</v>
      </c>
      <c r="D232" s="9">
        <f t="shared" si="15"/>
        <v>1957</v>
      </c>
      <c r="E232" s="9">
        <f t="shared" si="16"/>
        <v>2368</v>
      </c>
      <c r="F232" s="4">
        <f t="shared" si="17"/>
        <v>1957</v>
      </c>
      <c r="G232" s="32">
        <v>2368</v>
      </c>
      <c r="H232" s="19"/>
    </row>
    <row r="233" spans="1:8" s="6" customFormat="1" ht="15" customHeight="1">
      <c r="A233" s="31">
        <v>6200226</v>
      </c>
      <c r="B233" s="31" t="s">
        <v>592</v>
      </c>
      <c r="C233" s="33" t="s">
        <v>220</v>
      </c>
      <c r="D233" s="9">
        <f t="shared" ref="D233:D296" si="18">F233*(1-$G$3)</f>
        <v>2413</v>
      </c>
      <c r="E233" s="9">
        <f t="shared" ref="E233:E296" si="19">G233*(1-$G$3)</f>
        <v>2920</v>
      </c>
      <c r="F233" s="4">
        <f t="shared" ref="F233:F296" si="20">ROUND(G233/1.21,0)</f>
        <v>2413</v>
      </c>
      <c r="G233" s="32">
        <v>2920</v>
      </c>
      <c r="H233" s="19"/>
    </row>
    <row r="234" spans="1:8" s="6" customFormat="1" ht="15" customHeight="1">
      <c r="A234" s="31">
        <v>6200227</v>
      </c>
      <c r="B234" s="31" t="s">
        <v>593</v>
      </c>
      <c r="C234" s="33" t="s">
        <v>221</v>
      </c>
      <c r="D234" s="9">
        <f t="shared" si="18"/>
        <v>951</v>
      </c>
      <c r="E234" s="9">
        <f t="shared" si="19"/>
        <v>1151</v>
      </c>
      <c r="F234" s="4">
        <f t="shared" si="20"/>
        <v>951</v>
      </c>
      <c r="G234" s="32">
        <v>1151</v>
      </c>
      <c r="H234" s="19"/>
    </row>
    <row r="235" spans="1:8" s="6" customFormat="1" ht="15" customHeight="1">
      <c r="A235" s="31">
        <v>6200228</v>
      </c>
      <c r="B235" s="31" t="s">
        <v>594</v>
      </c>
      <c r="C235" s="33" t="s">
        <v>222</v>
      </c>
      <c r="D235" s="9">
        <f t="shared" si="18"/>
        <v>1136</v>
      </c>
      <c r="E235" s="9">
        <f t="shared" si="19"/>
        <v>1375</v>
      </c>
      <c r="F235" s="4">
        <f t="shared" si="20"/>
        <v>1136</v>
      </c>
      <c r="G235" s="32">
        <v>1375</v>
      </c>
      <c r="H235" s="19"/>
    </row>
    <row r="236" spans="1:8" s="6" customFormat="1" ht="15" customHeight="1">
      <c r="A236" s="31">
        <v>6200229</v>
      </c>
      <c r="B236" s="31" t="s">
        <v>595</v>
      </c>
      <c r="C236" s="33" t="s">
        <v>223</v>
      </c>
      <c r="D236" s="9">
        <f t="shared" si="18"/>
        <v>1930</v>
      </c>
      <c r="E236" s="9">
        <f t="shared" si="19"/>
        <v>2335</v>
      </c>
      <c r="F236" s="4">
        <f t="shared" si="20"/>
        <v>1930</v>
      </c>
      <c r="G236" s="32">
        <v>2335</v>
      </c>
      <c r="H236" s="19"/>
    </row>
    <row r="237" spans="1:8" s="6" customFormat="1" ht="15" customHeight="1">
      <c r="A237" s="31">
        <v>6200230</v>
      </c>
      <c r="B237" s="31" t="s">
        <v>596</v>
      </c>
      <c r="C237" s="33" t="s">
        <v>224</v>
      </c>
      <c r="D237" s="9">
        <f t="shared" si="18"/>
        <v>1586</v>
      </c>
      <c r="E237" s="9">
        <f t="shared" si="19"/>
        <v>1919</v>
      </c>
      <c r="F237" s="4">
        <f t="shared" si="20"/>
        <v>1586</v>
      </c>
      <c r="G237" s="32">
        <v>1919</v>
      </c>
      <c r="H237" s="19"/>
    </row>
    <row r="238" spans="1:8" s="6" customFormat="1" ht="15" customHeight="1">
      <c r="A238" s="31">
        <v>6200231</v>
      </c>
      <c r="B238" s="31" t="s">
        <v>597</v>
      </c>
      <c r="C238" s="33" t="s">
        <v>225</v>
      </c>
      <c r="D238" s="9">
        <f t="shared" si="18"/>
        <v>500</v>
      </c>
      <c r="E238" s="9">
        <f t="shared" si="19"/>
        <v>605</v>
      </c>
      <c r="F238" s="4">
        <f t="shared" si="20"/>
        <v>500</v>
      </c>
      <c r="G238" s="32">
        <v>605</v>
      </c>
      <c r="H238" s="19"/>
    </row>
    <row r="239" spans="1:8" s="6" customFormat="1" ht="15" customHeight="1">
      <c r="A239" s="31">
        <v>6200232</v>
      </c>
      <c r="B239" s="31" t="s">
        <v>598</v>
      </c>
      <c r="C239" s="33" t="s">
        <v>226</v>
      </c>
      <c r="D239" s="9">
        <f t="shared" si="18"/>
        <v>1114</v>
      </c>
      <c r="E239" s="9">
        <f t="shared" si="19"/>
        <v>1348</v>
      </c>
      <c r="F239" s="4">
        <f t="shared" si="20"/>
        <v>1114</v>
      </c>
      <c r="G239" s="32">
        <v>1348</v>
      </c>
      <c r="H239" s="19"/>
    </row>
    <row r="240" spans="1:8" s="6" customFormat="1" ht="15" customHeight="1">
      <c r="A240" s="31">
        <v>6200233</v>
      </c>
      <c r="B240" s="31" t="s">
        <v>599</v>
      </c>
      <c r="C240" s="33" t="s">
        <v>227</v>
      </c>
      <c r="D240" s="9">
        <f t="shared" si="18"/>
        <v>429</v>
      </c>
      <c r="E240" s="9">
        <f t="shared" si="19"/>
        <v>519</v>
      </c>
      <c r="F240" s="4">
        <f t="shared" si="20"/>
        <v>429</v>
      </c>
      <c r="G240" s="32">
        <v>519</v>
      </c>
      <c r="H240" s="19"/>
    </row>
    <row r="241" spans="1:8" s="6" customFormat="1" ht="15" customHeight="1">
      <c r="A241" s="31">
        <v>6200234</v>
      </c>
      <c r="B241" s="31" t="s">
        <v>600</v>
      </c>
      <c r="C241" s="33" t="s">
        <v>228</v>
      </c>
      <c r="D241" s="9">
        <f t="shared" si="18"/>
        <v>234</v>
      </c>
      <c r="E241" s="9">
        <f t="shared" si="19"/>
        <v>283</v>
      </c>
      <c r="F241" s="4">
        <f t="shared" si="20"/>
        <v>234</v>
      </c>
      <c r="G241" s="32">
        <v>283</v>
      </c>
      <c r="H241" s="19"/>
    </row>
    <row r="242" spans="1:8" s="6" customFormat="1" ht="15" customHeight="1">
      <c r="A242" s="31">
        <v>6200235</v>
      </c>
      <c r="B242" s="31" t="s">
        <v>601</v>
      </c>
      <c r="C242" s="33" t="s">
        <v>229</v>
      </c>
      <c r="D242" s="9">
        <f t="shared" si="18"/>
        <v>2326</v>
      </c>
      <c r="E242" s="9">
        <f t="shared" si="19"/>
        <v>2814</v>
      </c>
      <c r="F242" s="4">
        <f t="shared" si="20"/>
        <v>2326</v>
      </c>
      <c r="G242" s="32">
        <v>2814</v>
      </c>
      <c r="H242" s="19"/>
    </row>
    <row r="243" spans="1:8" s="6" customFormat="1" ht="15" customHeight="1">
      <c r="A243" s="31">
        <v>6200236</v>
      </c>
      <c r="B243" s="31" t="s">
        <v>602</v>
      </c>
      <c r="C243" s="33" t="s">
        <v>230</v>
      </c>
      <c r="D243" s="9">
        <f t="shared" si="18"/>
        <v>1555</v>
      </c>
      <c r="E243" s="9">
        <f t="shared" si="19"/>
        <v>1882</v>
      </c>
      <c r="F243" s="4">
        <f t="shared" si="20"/>
        <v>1555</v>
      </c>
      <c r="G243" s="32">
        <v>1882</v>
      </c>
      <c r="H243" s="19"/>
    </row>
    <row r="244" spans="1:8" s="6" customFormat="1" ht="15" customHeight="1">
      <c r="A244" s="31">
        <v>6200237</v>
      </c>
      <c r="B244" s="31" t="s">
        <v>603</v>
      </c>
      <c r="C244" s="33" t="s">
        <v>231</v>
      </c>
      <c r="D244" s="9">
        <f t="shared" si="18"/>
        <v>1255</v>
      </c>
      <c r="E244" s="9">
        <f t="shared" si="19"/>
        <v>1519</v>
      </c>
      <c r="F244" s="4">
        <f t="shared" si="20"/>
        <v>1255</v>
      </c>
      <c r="G244" s="32">
        <v>1519</v>
      </c>
      <c r="H244" s="19"/>
    </row>
    <row r="245" spans="1:8" s="6" customFormat="1" ht="15" customHeight="1">
      <c r="A245" s="31">
        <v>6200238</v>
      </c>
      <c r="B245" s="31" t="s">
        <v>604</v>
      </c>
      <c r="C245" s="33" t="s">
        <v>232</v>
      </c>
      <c r="D245" s="9">
        <f t="shared" si="18"/>
        <v>1737</v>
      </c>
      <c r="E245" s="9">
        <f t="shared" si="19"/>
        <v>2102</v>
      </c>
      <c r="F245" s="4">
        <f t="shared" si="20"/>
        <v>1737</v>
      </c>
      <c r="G245" s="32">
        <v>2102</v>
      </c>
      <c r="H245" s="19"/>
    </row>
    <row r="246" spans="1:8" s="6" customFormat="1" ht="15" customHeight="1">
      <c r="A246" s="31">
        <v>6200239</v>
      </c>
      <c r="B246" s="31" t="s">
        <v>605</v>
      </c>
      <c r="C246" s="33" t="s">
        <v>233</v>
      </c>
      <c r="D246" s="9">
        <f t="shared" si="18"/>
        <v>886</v>
      </c>
      <c r="E246" s="9">
        <f t="shared" si="19"/>
        <v>1072</v>
      </c>
      <c r="F246" s="4">
        <f t="shared" si="20"/>
        <v>886</v>
      </c>
      <c r="G246" s="32">
        <v>1072</v>
      </c>
      <c r="H246" s="19"/>
    </row>
    <row r="247" spans="1:8" s="6" customFormat="1" ht="15" customHeight="1">
      <c r="A247" s="31">
        <v>6200240</v>
      </c>
      <c r="B247" s="31" t="s">
        <v>606</v>
      </c>
      <c r="C247" s="33" t="s">
        <v>234</v>
      </c>
      <c r="D247" s="9">
        <f t="shared" si="18"/>
        <v>886</v>
      </c>
      <c r="E247" s="9">
        <f t="shared" si="19"/>
        <v>1072</v>
      </c>
      <c r="F247" s="4">
        <f t="shared" si="20"/>
        <v>886</v>
      </c>
      <c r="G247" s="32">
        <v>1072</v>
      </c>
      <c r="H247" s="19"/>
    </row>
    <row r="248" spans="1:8" s="6" customFormat="1" ht="15" customHeight="1">
      <c r="A248" s="31">
        <v>6200241</v>
      </c>
      <c r="B248" s="31" t="s">
        <v>607</v>
      </c>
      <c r="C248" s="33" t="s">
        <v>235</v>
      </c>
      <c r="D248" s="9">
        <f t="shared" si="18"/>
        <v>820</v>
      </c>
      <c r="E248" s="9">
        <f t="shared" si="19"/>
        <v>992</v>
      </c>
      <c r="F248" s="4">
        <f t="shared" si="20"/>
        <v>820</v>
      </c>
      <c r="G248" s="32">
        <v>992</v>
      </c>
      <c r="H248" s="19"/>
    </row>
    <row r="249" spans="1:8" s="6" customFormat="1" ht="15" customHeight="1">
      <c r="A249" s="31">
        <v>6200242</v>
      </c>
      <c r="B249" s="31" t="s">
        <v>608</v>
      </c>
      <c r="C249" s="33" t="s">
        <v>236</v>
      </c>
      <c r="D249" s="9">
        <f t="shared" si="18"/>
        <v>1321</v>
      </c>
      <c r="E249" s="9">
        <f t="shared" si="19"/>
        <v>1598</v>
      </c>
      <c r="F249" s="4">
        <f t="shared" si="20"/>
        <v>1321</v>
      </c>
      <c r="G249" s="32">
        <v>1598</v>
      </c>
      <c r="H249" s="19"/>
    </row>
    <row r="250" spans="1:8" s="6" customFormat="1" ht="15" customHeight="1">
      <c r="A250" s="31">
        <v>6200243</v>
      </c>
      <c r="B250" s="31" t="s">
        <v>609</v>
      </c>
      <c r="C250" s="33" t="s">
        <v>237</v>
      </c>
      <c r="D250" s="9">
        <f t="shared" si="18"/>
        <v>791</v>
      </c>
      <c r="E250" s="9">
        <f t="shared" si="19"/>
        <v>957</v>
      </c>
      <c r="F250" s="4">
        <f t="shared" si="20"/>
        <v>791</v>
      </c>
      <c r="G250" s="32">
        <v>957</v>
      </c>
      <c r="H250" s="19"/>
    </row>
    <row r="251" spans="1:8" s="6" customFormat="1" ht="15" customHeight="1">
      <c r="A251" s="31">
        <v>6200244</v>
      </c>
      <c r="B251" s="31" t="s">
        <v>610</v>
      </c>
      <c r="C251" s="33" t="s">
        <v>238</v>
      </c>
      <c r="D251" s="9">
        <f t="shared" si="18"/>
        <v>1080</v>
      </c>
      <c r="E251" s="9">
        <f t="shared" si="19"/>
        <v>1307</v>
      </c>
      <c r="F251" s="4">
        <f t="shared" si="20"/>
        <v>1080</v>
      </c>
      <c r="G251" s="32">
        <v>1307</v>
      </c>
      <c r="H251" s="19"/>
    </row>
    <row r="252" spans="1:8" s="6" customFormat="1" ht="15" customHeight="1">
      <c r="A252" s="31">
        <v>6200245</v>
      </c>
      <c r="B252" s="31" t="s">
        <v>611</v>
      </c>
      <c r="C252" s="33" t="s">
        <v>239</v>
      </c>
      <c r="D252" s="9">
        <f t="shared" si="18"/>
        <v>878</v>
      </c>
      <c r="E252" s="9">
        <f t="shared" si="19"/>
        <v>1062</v>
      </c>
      <c r="F252" s="4">
        <f t="shared" si="20"/>
        <v>878</v>
      </c>
      <c r="G252" s="32">
        <v>1062</v>
      </c>
      <c r="H252" s="19"/>
    </row>
    <row r="253" spans="1:8" s="6" customFormat="1" ht="15" customHeight="1">
      <c r="A253" s="31">
        <v>6200246</v>
      </c>
      <c r="B253" s="31" t="s">
        <v>612</v>
      </c>
      <c r="C253" s="33" t="s">
        <v>240</v>
      </c>
      <c r="D253" s="9">
        <f t="shared" si="18"/>
        <v>1255</v>
      </c>
      <c r="E253" s="9">
        <f t="shared" si="19"/>
        <v>1519</v>
      </c>
      <c r="F253" s="4">
        <f t="shared" si="20"/>
        <v>1255</v>
      </c>
      <c r="G253" s="32">
        <v>1519</v>
      </c>
      <c r="H253" s="19"/>
    </row>
    <row r="254" spans="1:8" s="6" customFormat="1" ht="15" customHeight="1">
      <c r="A254" s="31">
        <v>6200247</v>
      </c>
      <c r="B254" s="31" t="s">
        <v>613</v>
      </c>
      <c r="C254" s="33" t="s">
        <v>241</v>
      </c>
      <c r="D254" s="9">
        <f t="shared" si="18"/>
        <v>4146</v>
      </c>
      <c r="E254" s="9">
        <f t="shared" si="19"/>
        <v>5017</v>
      </c>
      <c r="F254" s="4">
        <f t="shared" si="20"/>
        <v>4146</v>
      </c>
      <c r="G254" s="32">
        <v>5017</v>
      </c>
      <c r="H254" s="19"/>
    </row>
    <row r="255" spans="1:8" s="6" customFormat="1" ht="15" customHeight="1">
      <c r="A255" s="31">
        <v>6200248</v>
      </c>
      <c r="B255" s="31" t="s">
        <v>614</v>
      </c>
      <c r="C255" s="33" t="s">
        <v>242</v>
      </c>
      <c r="D255" s="9">
        <f t="shared" si="18"/>
        <v>8751</v>
      </c>
      <c r="E255" s="9">
        <f t="shared" si="19"/>
        <v>10589</v>
      </c>
      <c r="F255" s="4">
        <f t="shared" si="20"/>
        <v>8751</v>
      </c>
      <c r="G255" s="32">
        <v>10589</v>
      </c>
      <c r="H255" s="19"/>
    </row>
    <row r="256" spans="1:8" s="6" customFormat="1" ht="15" customHeight="1">
      <c r="A256" s="31">
        <v>6200249</v>
      </c>
      <c r="B256" s="31" t="s">
        <v>615</v>
      </c>
      <c r="C256" s="33" t="s">
        <v>243</v>
      </c>
      <c r="D256" s="9">
        <f t="shared" si="18"/>
        <v>348</v>
      </c>
      <c r="E256" s="9">
        <f t="shared" si="19"/>
        <v>421</v>
      </c>
      <c r="F256" s="4">
        <f t="shared" si="20"/>
        <v>348</v>
      </c>
      <c r="G256" s="32">
        <v>421</v>
      </c>
      <c r="H256" s="19"/>
    </row>
    <row r="257" spans="1:8" s="6" customFormat="1" ht="15" customHeight="1">
      <c r="A257" s="31">
        <v>6200250</v>
      </c>
      <c r="B257" s="31" t="s">
        <v>616</v>
      </c>
      <c r="C257" s="33" t="s">
        <v>244</v>
      </c>
      <c r="D257" s="9">
        <f t="shared" si="18"/>
        <v>2304</v>
      </c>
      <c r="E257" s="9">
        <f t="shared" si="19"/>
        <v>2788</v>
      </c>
      <c r="F257" s="4">
        <f t="shared" si="20"/>
        <v>2304</v>
      </c>
      <c r="G257" s="32">
        <v>2788</v>
      </c>
      <c r="H257" s="19"/>
    </row>
    <row r="258" spans="1:8" s="6" customFormat="1" ht="15" customHeight="1">
      <c r="A258" s="31">
        <v>6200251</v>
      </c>
      <c r="B258" s="31" t="s">
        <v>617</v>
      </c>
      <c r="C258" s="33" t="s">
        <v>245</v>
      </c>
      <c r="D258" s="9">
        <f t="shared" si="18"/>
        <v>742</v>
      </c>
      <c r="E258" s="9">
        <f t="shared" si="19"/>
        <v>898</v>
      </c>
      <c r="F258" s="4">
        <f t="shared" si="20"/>
        <v>742</v>
      </c>
      <c r="G258" s="32">
        <v>898</v>
      </c>
      <c r="H258" s="19"/>
    </row>
    <row r="259" spans="1:8" s="6" customFormat="1" ht="15" customHeight="1">
      <c r="A259" s="31">
        <v>6200252</v>
      </c>
      <c r="B259" s="31" t="s">
        <v>618</v>
      </c>
      <c r="C259" s="33" t="s">
        <v>246</v>
      </c>
      <c r="D259" s="9">
        <f t="shared" si="18"/>
        <v>316</v>
      </c>
      <c r="E259" s="9">
        <f t="shared" si="19"/>
        <v>382</v>
      </c>
      <c r="F259" s="4">
        <f t="shared" si="20"/>
        <v>316</v>
      </c>
      <c r="G259" s="32">
        <v>382</v>
      </c>
      <c r="H259" s="19"/>
    </row>
    <row r="260" spans="1:8" s="6" customFormat="1" ht="15" customHeight="1">
      <c r="A260" s="31">
        <v>6200253</v>
      </c>
      <c r="B260" s="31" t="s">
        <v>619</v>
      </c>
      <c r="C260" s="33" t="s">
        <v>247</v>
      </c>
      <c r="D260" s="9">
        <f t="shared" si="18"/>
        <v>951</v>
      </c>
      <c r="E260" s="9">
        <f t="shared" si="19"/>
        <v>1151</v>
      </c>
      <c r="F260" s="4">
        <f t="shared" si="20"/>
        <v>951</v>
      </c>
      <c r="G260" s="32">
        <v>1151</v>
      </c>
      <c r="H260" s="19"/>
    </row>
    <row r="261" spans="1:8" s="6" customFormat="1" ht="15" customHeight="1">
      <c r="A261" s="31">
        <v>6200254</v>
      </c>
      <c r="B261" s="31" t="s">
        <v>620</v>
      </c>
      <c r="C261" s="33" t="s">
        <v>248</v>
      </c>
      <c r="D261" s="9">
        <f t="shared" si="18"/>
        <v>3018</v>
      </c>
      <c r="E261" s="9">
        <f t="shared" si="19"/>
        <v>3652</v>
      </c>
      <c r="F261" s="4">
        <f t="shared" si="20"/>
        <v>3018</v>
      </c>
      <c r="G261" s="32">
        <v>3652</v>
      </c>
      <c r="H261" s="19"/>
    </row>
    <row r="262" spans="1:8" s="6" customFormat="1" ht="15" customHeight="1">
      <c r="A262" s="31">
        <v>6200255</v>
      </c>
      <c r="B262" s="31" t="s">
        <v>621</v>
      </c>
      <c r="C262" s="33" t="s">
        <v>249</v>
      </c>
      <c r="D262" s="9">
        <f t="shared" si="18"/>
        <v>1737</v>
      </c>
      <c r="E262" s="9">
        <f t="shared" si="19"/>
        <v>2102</v>
      </c>
      <c r="F262" s="4">
        <f t="shared" si="20"/>
        <v>1737</v>
      </c>
      <c r="G262" s="32">
        <v>2102</v>
      </c>
      <c r="H262" s="19"/>
    </row>
    <row r="263" spans="1:8" s="6" customFormat="1" ht="15" customHeight="1">
      <c r="A263" s="31">
        <v>6200256</v>
      </c>
      <c r="B263" s="31" t="s">
        <v>622</v>
      </c>
      <c r="C263" s="33" t="s">
        <v>250</v>
      </c>
      <c r="D263" s="9">
        <f t="shared" si="18"/>
        <v>807</v>
      </c>
      <c r="E263" s="9">
        <f t="shared" si="19"/>
        <v>976</v>
      </c>
      <c r="F263" s="4">
        <f t="shared" si="20"/>
        <v>807</v>
      </c>
      <c r="G263" s="32">
        <v>976</v>
      </c>
      <c r="H263" s="19"/>
    </row>
    <row r="264" spans="1:8" s="6" customFormat="1" ht="15" customHeight="1">
      <c r="A264" s="31">
        <v>6200257</v>
      </c>
      <c r="B264" s="31" t="s">
        <v>623</v>
      </c>
      <c r="C264" s="33" t="s">
        <v>251</v>
      </c>
      <c r="D264" s="9">
        <f t="shared" si="18"/>
        <v>1080</v>
      </c>
      <c r="E264" s="9">
        <f t="shared" si="19"/>
        <v>1307</v>
      </c>
      <c r="F264" s="4">
        <f t="shared" si="20"/>
        <v>1080</v>
      </c>
      <c r="G264" s="32">
        <v>1307</v>
      </c>
      <c r="H264" s="19"/>
    </row>
    <row r="265" spans="1:8" s="6" customFormat="1" ht="15" customHeight="1">
      <c r="A265" s="31">
        <v>6200258</v>
      </c>
      <c r="B265" s="31" t="s">
        <v>624</v>
      </c>
      <c r="C265" s="33" t="s">
        <v>252</v>
      </c>
      <c r="D265" s="9">
        <f t="shared" si="18"/>
        <v>2075</v>
      </c>
      <c r="E265" s="9">
        <f t="shared" si="19"/>
        <v>2511</v>
      </c>
      <c r="F265" s="4">
        <f t="shared" si="20"/>
        <v>2075</v>
      </c>
      <c r="G265" s="32">
        <v>2511</v>
      </c>
      <c r="H265" s="19"/>
    </row>
    <row r="266" spans="1:8" s="6" customFormat="1" ht="15" customHeight="1">
      <c r="A266" s="31">
        <v>6200259</v>
      </c>
      <c r="B266" s="31" t="s">
        <v>625</v>
      </c>
      <c r="C266" s="33" t="s">
        <v>253</v>
      </c>
      <c r="D266" s="9">
        <f t="shared" si="18"/>
        <v>3427</v>
      </c>
      <c r="E266" s="9">
        <f t="shared" si="19"/>
        <v>4147</v>
      </c>
      <c r="F266" s="4">
        <f t="shared" si="20"/>
        <v>3427</v>
      </c>
      <c r="G266" s="32">
        <v>4147</v>
      </c>
      <c r="H266" s="19"/>
    </row>
    <row r="267" spans="1:8" s="6" customFormat="1" ht="15" customHeight="1">
      <c r="A267" s="31">
        <v>6200260</v>
      </c>
      <c r="B267" s="31" t="s">
        <v>626</v>
      </c>
      <c r="C267" s="33" t="s">
        <v>254</v>
      </c>
      <c r="D267" s="9">
        <f t="shared" si="18"/>
        <v>4248</v>
      </c>
      <c r="E267" s="9">
        <f t="shared" si="19"/>
        <v>5140</v>
      </c>
      <c r="F267" s="4">
        <f t="shared" si="20"/>
        <v>4248</v>
      </c>
      <c r="G267" s="32">
        <v>5140</v>
      </c>
      <c r="H267" s="19"/>
    </row>
    <row r="268" spans="1:8" s="6" customFormat="1" ht="15" customHeight="1">
      <c r="A268" s="31">
        <v>6200261</v>
      </c>
      <c r="B268" s="31" t="s">
        <v>627</v>
      </c>
      <c r="C268" s="33" t="s">
        <v>255</v>
      </c>
      <c r="D268" s="9">
        <f t="shared" si="18"/>
        <v>1380</v>
      </c>
      <c r="E268" s="9">
        <f t="shared" si="19"/>
        <v>1670</v>
      </c>
      <c r="F268" s="4">
        <f t="shared" si="20"/>
        <v>1380</v>
      </c>
      <c r="G268" s="32">
        <v>1670</v>
      </c>
      <c r="H268" s="19"/>
    </row>
    <row r="269" spans="1:8" s="6" customFormat="1" ht="15" customHeight="1">
      <c r="A269" s="31">
        <v>6200262</v>
      </c>
      <c r="B269" s="31" t="s">
        <v>628</v>
      </c>
      <c r="C269" s="33" t="s">
        <v>256</v>
      </c>
      <c r="D269" s="9">
        <f t="shared" si="18"/>
        <v>1149</v>
      </c>
      <c r="E269" s="9">
        <f t="shared" si="19"/>
        <v>1390</v>
      </c>
      <c r="F269" s="4">
        <f t="shared" si="20"/>
        <v>1149</v>
      </c>
      <c r="G269" s="32">
        <v>1390</v>
      </c>
      <c r="H269" s="19"/>
    </row>
    <row r="270" spans="1:8" s="6" customFormat="1" ht="15" customHeight="1">
      <c r="A270" s="31">
        <v>6200263</v>
      </c>
      <c r="B270" s="31" t="s">
        <v>629</v>
      </c>
      <c r="C270" s="33" t="s">
        <v>257</v>
      </c>
      <c r="D270" s="9">
        <f t="shared" si="18"/>
        <v>2751</v>
      </c>
      <c r="E270" s="9">
        <f t="shared" si="19"/>
        <v>3329</v>
      </c>
      <c r="F270" s="4">
        <f t="shared" si="20"/>
        <v>2751</v>
      </c>
      <c r="G270" s="32">
        <v>3329</v>
      </c>
      <c r="H270" s="19"/>
    </row>
    <row r="271" spans="1:8" s="6" customFormat="1" ht="15" customHeight="1">
      <c r="A271" s="31">
        <v>6200264</v>
      </c>
      <c r="B271" s="31" t="s">
        <v>630</v>
      </c>
      <c r="C271" s="33" t="s">
        <v>258</v>
      </c>
      <c r="D271" s="9">
        <f t="shared" si="18"/>
        <v>2896</v>
      </c>
      <c r="E271" s="9">
        <f t="shared" si="19"/>
        <v>3504</v>
      </c>
      <c r="F271" s="4">
        <f t="shared" si="20"/>
        <v>2896</v>
      </c>
      <c r="G271" s="32">
        <v>3504</v>
      </c>
      <c r="H271" s="19"/>
    </row>
    <row r="272" spans="1:8" s="6" customFormat="1" ht="15" customHeight="1">
      <c r="A272" s="31">
        <v>6200265</v>
      </c>
      <c r="B272" s="31" t="s">
        <v>631</v>
      </c>
      <c r="C272" s="33" t="s">
        <v>259</v>
      </c>
      <c r="D272" s="9">
        <f t="shared" si="18"/>
        <v>3040</v>
      </c>
      <c r="E272" s="9">
        <f t="shared" si="19"/>
        <v>3678</v>
      </c>
      <c r="F272" s="4">
        <f t="shared" si="20"/>
        <v>3040</v>
      </c>
      <c r="G272" s="32">
        <v>3678</v>
      </c>
      <c r="H272" s="19"/>
    </row>
    <row r="273" spans="1:8" s="6" customFormat="1" ht="15" customHeight="1">
      <c r="A273" s="31">
        <v>6200266</v>
      </c>
      <c r="B273" s="31" t="s">
        <v>632</v>
      </c>
      <c r="C273" s="33" t="s">
        <v>260</v>
      </c>
      <c r="D273" s="9">
        <f t="shared" si="18"/>
        <v>3090</v>
      </c>
      <c r="E273" s="9">
        <f t="shared" si="19"/>
        <v>3739</v>
      </c>
      <c r="F273" s="4">
        <f t="shared" si="20"/>
        <v>3090</v>
      </c>
      <c r="G273" s="32">
        <v>3739</v>
      </c>
      <c r="H273" s="19"/>
    </row>
    <row r="274" spans="1:8" s="6" customFormat="1" ht="15" customHeight="1">
      <c r="A274" s="31">
        <v>6200267</v>
      </c>
      <c r="B274" s="31" t="s">
        <v>633</v>
      </c>
      <c r="C274" s="33" t="s">
        <v>261</v>
      </c>
      <c r="D274" s="9">
        <f t="shared" si="18"/>
        <v>2403</v>
      </c>
      <c r="E274" s="9">
        <f t="shared" si="19"/>
        <v>2908</v>
      </c>
      <c r="F274" s="4">
        <f t="shared" si="20"/>
        <v>2403</v>
      </c>
      <c r="G274" s="32">
        <v>2908</v>
      </c>
      <c r="H274" s="19"/>
    </row>
    <row r="275" spans="1:8" s="6" customFormat="1" ht="15" customHeight="1">
      <c r="A275" s="31">
        <v>6200268</v>
      </c>
      <c r="B275" s="31" t="s">
        <v>634</v>
      </c>
      <c r="C275" s="33" t="s">
        <v>260</v>
      </c>
      <c r="D275" s="9">
        <f t="shared" si="18"/>
        <v>2991</v>
      </c>
      <c r="E275" s="9">
        <f t="shared" si="19"/>
        <v>3619</v>
      </c>
      <c r="F275" s="4">
        <f t="shared" si="20"/>
        <v>2991</v>
      </c>
      <c r="G275" s="32">
        <v>3619</v>
      </c>
      <c r="H275" s="19"/>
    </row>
    <row r="276" spans="1:8" s="6" customFormat="1" ht="15" customHeight="1">
      <c r="A276" s="31">
        <v>6200269</v>
      </c>
      <c r="B276" s="31" t="s">
        <v>635</v>
      </c>
      <c r="C276" s="33" t="s">
        <v>262</v>
      </c>
      <c r="D276" s="9">
        <f t="shared" si="18"/>
        <v>2991</v>
      </c>
      <c r="E276" s="9">
        <f t="shared" si="19"/>
        <v>3619</v>
      </c>
      <c r="F276" s="4">
        <f t="shared" si="20"/>
        <v>2991</v>
      </c>
      <c r="G276" s="32">
        <v>3619</v>
      </c>
      <c r="H276" s="19"/>
    </row>
    <row r="277" spans="1:8" s="6" customFormat="1" ht="15" customHeight="1">
      <c r="A277" s="31">
        <v>6200270</v>
      </c>
      <c r="B277" s="31" t="s">
        <v>636</v>
      </c>
      <c r="C277" s="33" t="s">
        <v>263</v>
      </c>
      <c r="D277" s="9">
        <f t="shared" si="18"/>
        <v>3530</v>
      </c>
      <c r="E277" s="9">
        <f t="shared" si="19"/>
        <v>4271</v>
      </c>
      <c r="F277" s="4">
        <f t="shared" si="20"/>
        <v>3530</v>
      </c>
      <c r="G277" s="32">
        <v>4271</v>
      </c>
      <c r="H277" s="19"/>
    </row>
    <row r="278" spans="1:8" s="6" customFormat="1" ht="15" customHeight="1">
      <c r="A278" s="31">
        <v>6200271</v>
      </c>
      <c r="B278" s="31" t="s">
        <v>637</v>
      </c>
      <c r="C278" s="33" t="s">
        <v>264</v>
      </c>
      <c r="D278" s="9">
        <f t="shared" si="18"/>
        <v>4196</v>
      </c>
      <c r="E278" s="9">
        <f t="shared" si="19"/>
        <v>5077</v>
      </c>
      <c r="F278" s="4">
        <f t="shared" si="20"/>
        <v>4196</v>
      </c>
      <c r="G278" s="32">
        <v>5077</v>
      </c>
      <c r="H278" s="19"/>
    </row>
    <row r="279" spans="1:8" s="6" customFormat="1" ht="15" customHeight="1">
      <c r="A279" s="31">
        <v>6200272</v>
      </c>
      <c r="B279" s="31" t="s">
        <v>638</v>
      </c>
      <c r="C279" s="33" t="s">
        <v>265</v>
      </c>
      <c r="D279" s="9">
        <f t="shared" si="18"/>
        <v>3427</v>
      </c>
      <c r="E279" s="9">
        <f t="shared" si="19"/>
        <v>4147</v>
      </c>
      <c r="F279" s="4">
        <f t="shared" si="20"/>
        <v>3427</v>
      </c>
      <c r="G279" s="32">
        <v>4147</v>
      </c>
      <c r="H279" s="19"/>
    </row>
    <row r="280" spans="1:8" s="6" customFormat="1" ht="15" customHeight="1">
      <c r="A280" s="31">
        <v>6200273</v>
      </c>
      <c r="B280" s="31" t="s">
        <v>639</v>
      </c>
      <c r="C280" s="33" t="s">
        <v>266</v>
      </c>
      <c r="D280" s="9">
        <f t="shared" si="18"/>
        <v>3823</v>
      </c>
      <c r="E280" s="9">
        <f t="shared" si="19"/>
        <v>4626</v>
      </c>
      <c r="F280" s="4">
        <f t="shared" si="20"/>
        <v>3823</v>
      </c>
      <c r="G280" s="32">
        <v>4626</v>
      </c>
      <c r="H280" s="19"/>
    </row>
    <row r="281" spans="1:8" s="6" customFormat="1" ht="15" customHeight="1">
      <c r="A281" s="31">
        <v>6200274</v>
      </c>
      <c r="B281" s="31" t="s">
        <v>640</v>
      </c>
      <c r="C281" s="33" t="s">
        <v>266</v>
      </c>
      <c r="D281" s="9">
        <f t="shared" si="18"/>
        <v>3235</v>
      </c>
      <c r="E281" s="9">
        <f t="shared" si="19"/>
        <v>3914</v>
      </c>
      <c r="F281" s="4">
        <f t="shared" si="20"/>
        <v>3235</v>
      </c>
      <c r="G281" s="32">
        <v>3914</v>
      </c>
      <c r="H281" s="19"/>
    </row>
    <row r="282" spans="1:8" s="6" customFormat="1" ht="15" customHeight="1">
      <c r="A282" s="31">
        <v>6200275</v>
      </c>
      <c r="B282" s="31" t="s">
        <v>641</v>
      </c>
      <c r="C282" s="33" t="s">
        <v>267</v>
      </c>
      <c r="D282" s="9">
        <f t="shared" si="18"/>
        <v>2888</v>
      </c>
      <c r="E282" s="9">
        <f t="shared" si="19"/>
        <v>3494</v>
      </c>
      <c r="F282" s="4">
        <f t="shared" si="20"/>
        <v>2888</v>
      </c>
      <c r="G282" s="32">
        <v>3494</v>
      </c>
      <c r="H282" s="19"/>
    </row>
    <row r="283" spans="1:8" s="6" customFormat="1" ht="15" customHeight="1">
      <c r="A283" s="31">
        <v>6200276</v>
      </c>
      <c r="B283" s="31" t="s">
        <v>642</v>
      </c>
      <c r="C283" s="33" t="s">
        <v>268</v>
      </c>
      <c r="D283" s="9">
        <f t="shared" si="18"/>
        <v>2944</v>
      </c>
      <c r="E283" s="9">
        <f t="shared" si="19"/>
        <v>3562</v>
      </c>
      <c r="F283" s="4">
        <f t="shared" si="20"/>
        <v>2944</v>
      </c>
      <c r="G283" s="32">
        <v>3562</v>
      </c>
      <c r="H283" s="19"/>
    </row>
    <row r="284" spans="1:8" s="6" customFormat="1" ht="15" customHeight="1">
      <c r="A284" s="31">
        <v>6200277</v>
      </c>
      <c r="B284" s="31" t="s">
        <v>643</v>
      </c>
      <c r="C284" s="33" t="s">
        <v>269</v>
      </c>
      <c r="D284" s="9">
        <f t="shared" si="18"/>
        <v>2847</v>
      </c>
      <c r="E284" s="9">
        <f t="shared" si="19"/>
        <v>3445</v>
      </c>
      <c r="F284" s="4">
        <f t="shared" si="20"/>
        <v>2847</v>
      </c>
      <c r="G284" s="32">
        <v>3445</v>
      </c>
      <c r="H284" s="19"/>
    </row>
    <row r="285" spans="1:8" s="6" customFormat="1" ht="15" customHeight="1">
      <c r="A285" s="31">
        <v>6200278</v>
      </c>
      <c r="B285" s="31" t="s">
        <v>644</v>
      </c>
      <c r="C285" s="33" t="s">
        <v>270</v>
      </c>
      <c r="D285" s="9">
        <f t="shared" si="18"/>
        <v>3235</v>
      </c>
      <c r="E285" s="9">
        <f t="shared" si="19"/>
        <v>3914</v>
      </c>
      <c r="F285" s="4">
        <f t="shared" si="20"/>
        <v>3235</v>
      </c>
      <c r="G285" s="32">
        <v>3914</v>
      </c>
      <c r="H285" s="19"/>
    </row>
    <row r="286" spans="1:8" s="6" customFormat="1" ht="15" customHeight="1">
      <c r="A286" s="31">
        <v>6200279</v>
      </c>
      <c r="B286" s="31" t="s">
        <v>645</v>
      </c>
      <c r="C286" s="33" t="s">
        <v>271</v>
      </c>
      <c r="D286" s="9">
        <f t="shared" si="18"/>
        <v>3230</v>
      </c>
      <c r="E286" s="9">
        <f t="shared" si="19"/>
        <v>3908</v>
      </c>
      <c r="F286" s="4">
        <f t="shared" si="20"/>
        <v>3230</v>
      </c>
      <c r="G286" s="32">
        <v>3908</v>
      </c>
      <c r="H286" s="19"/>
    </row>
    <row r="287" spans="1:8" s="6" customFormat="1" ht="15" customHeight="1">
      <c r="A287" s="31">
        <v>6200280</v>
      </c>
      <c r="B287" s="31" t="s">
        <v>646</v>
      </c>
      <c r="C287" s="33" t="s">
        <v>272</v>
      </c>
      <c r="D287" s="9">
        <f t="shared" si="18"/>
        <v>3862</v>
      </c>
      <c r="E287" s="9">
        <f t="shared" si="19"/>
        <v>4673</v>
      </c>
      <c r="F287" s="4">
        <f t="shared" si="20"/>
        <v>3862</v>
      </c>
      <c r="G287" s="32">
        <v>4673</v>
      </c>
      <c r="H287" s="19"/>
    </row>
    <row r="288" spans="1:8" s="6" customFormat="1" ht="15" customHeight="1">
      <c r="A288" s="31">
        <v>6200281</v>
      </c>
      <c r="B288" s="31" t="s">
        <v>647</v>
      </c>
      <c r="C288" s="33" t="s">
        <v>271</v>
      </c>
      <c r="D288" s="9">
        <f t="shared" si="18"/>
        <v>3427</v>
      </c>
      <c r="E288" s="9">
        <f t="shared" si="19"/>
        <v>4147</v>
      </c>
      <c r="F288" s="4">
        <f t="shared" si="20"/>
        <v>3427</v>
      </c>
      <c r="G288" s="32">
        <v>4147</v>
      </c>
      <c r="H288" s="19"/>
    </row>
    <row r="289" spans="1:8" s="6" customFormat="1" ht="15" customHeight="1">
      <c r="A289" s="31">
        <v>6200282</v>
      </c>
      <c r="B289" s="31" t="s">
        <v>648</v>
      </c>
      <c r="C289" s="33" t="s">
        <v>259</v>
      </c>
      <c r="D289" s="9">
        <f t="shared" si="18"/>
        <v>2703</v>
      </c>
      <c r="E289" s="9">
        <f t="shared" si="19"/>
        <v>3271</v>
      </c>
      <c r="F289" s="4">
        <f t="shared" si="20"/>
        <v>2703</v>
      </c>
      <c r="G289" s="32">
        <v>3271</v>
      </c>
      <c r="H289" s="19"/>
    </row>
    <row r="290" spans="1:8" s="6" customFormat="1" ht="15" customHeight="1">
      <c r="A290" s="31">
        <v>6200283</v>
      </c>
      <c r="B290" s="31" t="s">
        <v>649</v>
      </c>
      <c r="C290" s="33" t="s">
        <v>273</v>
      </c>
      <c r="D290" s="9">
        <f t="shared" si="18"/>
        <v>4152</v>
      </c>
      <c r="E290" s="9">
        <f t="shared" si="19"/>
        <v>5024</v>
      </c>
      <c r="F290" s="4">
        <f t="shared" si="20"/>
        <v>4152</v>
      </c>
      <c r="G290" s="32">
        <v>5024</v>
      </c>
      <c r="H290" s="19"/>
    </row>
    <row r="291" spans="1:8" s="6" customFormat="1" ht="15" customHeight="1">
      <c r="A291" s="31">
        <v>6200284</v>
      </c>
      <c r="B291" s="31" t="s">
        <v>650</v>
      </c>
      <c r="C291" s="33" t="s">
        <v>274</v>
      </c>
      <c r="D291" s="9">
        <f t="shared" si="18"/>
        <v>143</v>
      </c>
      <c r="E291" s="9">
        <f t="shared" si="19"/>
        <v>173</v>
      </c>
      <c r="F291" s="4">
        <f t="shared" si="20"/>
        <v>143</v>
      </c>
      <c r="G291" s="32">
        <v>173</v>
      </c>
      <c r="H291" s="19"/>
    </row>
    <row r="292" spans="1:8" s="6" customFormat="1" ht="15" customHeight="1">
      <c r="A292" s="31">
        <v>6200285</v>
      </c>
      <c r="B292" s="31" t="s">
        <v>651</v>
      </c>
      <c r="C292" s="33" t="s">
        <v>275</v>
      </c>
      <c r="D292" s="9">
        <f t="shared" si="18"/>
        <v>675</v>
      </c>
      <c r="E292" s="9">
        <f t="shared" si="19"/>
        <v>817</v>
      </c>
      <c r="F292" s="4">
        <f t="shared" si="20"/>
        <v>675</v>
      </c>
      <c r="G292" s="32">
        <v>817</v>
      </c>
      <c r="H292" s="19"/>
    </row>
    <row r="293" spans="1:8" s="6" customFormat="1" ht="15" customHeight="1">
      <c r="A293" s="31">
        <v>6200286</v>
      </c>
      <c r="B293" s="31" t="s">
        <v>652</v>
      </c>
      <c r="C293" s="33" t="s">
        <v>276</v>
      </c>
      <c r="D293" s="9">
        <f t="shared" si="18"/>
        <v>270</v>
      </c>
      <c r="E293" s="9">
        <f t="shared" si="19"/>
        <v>327</v>
      </c>
      <c r="F293" s="4">
        <f t="shared" si="20"/>
        <v>270</v>
      </c>
      <c r="G293" s="32">
        <v>327</v>
      </c>
      <c r="H293" s="19"/>
    </row>
    <row r="294" spans="1:8" s="6" customFormat="1" ht="15" customHeight="1">
      <c r="A294" s="31">
        <v>6200287</v>
      </c>
      <c r="B294" s="31" t="s">
        <v>653</v>
      </c>
      <c r="C294" s="33" t="s">
        <v>277</v>
      </c>
      <c r="D294" s="9">
        <f t="shared" si="18"/>
        <v>357</v>
      </c>
      <c r="E294" s="9">
        <f t="shared" si="19"/>
        <v>432</v>
      </c>
      <c r="F294" s="4">
        <f t="shared" si="20"/>
        <v>357</v>
      </c>
      <c r="G294" s="32">
        <v>432</v>
      </c>
      <c r="H294" s="19"/>
    </row>
    <row r="295" spans="1:8" s="6" customFormat="1" ht="15" customHeight="1">
      <c r="A295" s="31">
        <v>6200288</v>
      </c>
      <c r="B295" s="31" t="s">
        <v>654</v>
      </c>
      <c r="C295" s="33" t="s">
        <v>278</v>
      </c>
      <c r="D295" s="9">
        <f t="shared" si="18"/>
        <v>2896</v>
      </c>
      <c r="E295" s="9">
        <f t="shared" si="19"/>
        <v>3504</v>
      </c>
      <c r="F295" s="4">
        <f t="shared" si="20"/>
        <v>2896</v>
      </c>
      <c r="G295" s="32">
        <v>3504</v>
      </c>
      <c r="H295" s="19"/>
    </row>
    <row r="296" spans="1:8" s="6" customFormat="1" ht="15" customHeight="1">
      <c r="A296" s="31">
        <v>6200289</v>
      </c>
      <c r="B296" s="31" t="s">
        <v>655</v>
      </c>
      <c r="C296" s="33" t="s">
        <v>279</v>
      </c>
      <c r="D296" s="9">
        <f t="shared" si="18"/>
        <v>1156</v>
      </c>
      <c r="E296" s="9">
        <f t="shared" si="19"/>
        <v>1399</v>
      </c>
      <c r="F296" s="4">
        <f t="shared" si="20"/>
        <v>1156</v>
      </c>
      <c r="G296" s="32">
        <v>1399</v>
      </c>
      <c r="H296" s="19"/>
    </row>
    <row r="297" spans="1:8" s="6" customFormat="1" ht="15" customHeight="1">
      <c r="A297" s="31">
        <v>6200290</v>
      </c>
      <c r="B297" s="31" t="s">
        <v>656</v>
      </c>
      <c r="C297" s="33" t="s">
        <v>280</v>
      </c>
      <c r="D297" s="9">
        <f t="shared" ref="D297:D360" si="21">F297*(1-$G$3)</f>
        <v>7881</v>
      </c>
      <c r="E297" s="9">
        <f t="shared" ref="E297:E360" si="22">G297*(1-$G$3)</f>
        <v>9536</v>
      </c>
      <c r="F297" s="4">
        <f t="shared" ref="F297:F360" si="23">ROUND(G297/1.21,0)</f>
        <v>7881</v>
      </c>
      <c r="G297" s="32">
        <v>9536</v>
      </c>
      <c r="H297" s="19"/>
    </row>
    <row r="298" spans="1:8" s="6" customFormat="1" ht="15" customHeight="1">
      <c r="A298" s="31">
        <v>6200291</v>
      </c>
      <c r="B298" s="31" t="s">
        <v>657</v>
      </c>
      <c r="C298" s="33" t="s">
        <v>281</v>
      </c>
      <c r="D298" s="9">
        <f t="shared" si="21"/>
        <v>5021</v>
      </c>
      <c r="E298" s="9">
        <f t="shared" si="22"/>
        <v>6075</v>
      </c>
      <c r="F298" s="4">
        <f t="shared" si="23"/>
        <v>5021</v>
      </c>
      <c r="G298" s="32">
        <v>6075</v>
      </c>
      <c r="H298" s="19"/>
    </row>
    <row r="299" spans="1:8" s="6" customFormat="1" ht="15" customHeight="1">
      <c r="A299" s="31">
        <v>6200292</v>
      </c>
      <c r="B299" s="31" t="s">
        <v>658</v>
      </c>
      <c r="C299" s="33" t="s">
        <v>282</v>
      </c>
      <c r="D299" s="9">
        <f t="shared" si="21"/>
        <v>1688</v>
      </c>
      <c r="E299" s="9">
        <f t="shared" si="22"/>
        <v>2042</v>
      </c>
      <c r="F299" s="4">
        <f t="shared" si="23"/>
        <v>1688</v>
      </c>
      <c r="G299" s="32">
        <v>2042</v>
      </c>
      <c r="H299" s="19"/>
    </row>
    <row r="300" spans="1:8" s="6" customFormat="1" ht="15" customHeight="1">
      <c r="A300" s="31">
        <v>6200293</v>
      </c>
      <c r="B300" s="31" t="s">
        <v>659</v>
      </c>
      <c r="C300" s="33" t="s">
        <v>282</v>
      </c>
      <c r="D300" s="9">
        <f t="shared" si="21"/>
        <v>1688</v>
      </c>
      <c r="E300" s="9">
        <f t="shared" si="22"/>
        <v>2042</v>
      </c>
      <c r="F300" s="4">
        <f t="shared" si="23"/>
        <v>1688</v>
      </c>
      <c r="G300" s="32">
        <v>2042</v>
      </c>
      <c r="H300" s="19"/>
    </row>
    <row r="301" spans="1:8" s="6" customFormat="1" ht="15" customHeight="1">
      <c r="A301" s="31">
        <v>6200294</v>
      </c>
      <c r="B301" s="31" t="s">
        <v>660</v>
      </c>
      <c r="C301" s="33" t="s">
        <v>283</v>
      </c>
      <c r="D301" s="9">
        <f t="shared" si="21"/>
        <v>2794</v>
      </c>
      <c r="E301" s="9">
        <f t="shared" si="22"/>
        <v>3381</v>
      </c>
      <c r="F301" s="4">
        <f t="shared" si="23"/>
        <v>2794</v>
      </c>
      <c r="G301" s="32">
        <v>3381</v>
      </c>
      <c r="H301" s="19"/>
    </row>
    <row r="302" spans="1:8" s="6" customFormat="1" ht="15" customHeight="1">
      <c r="A302" s="31">
        <v>6200295</v>
      </c>
      <c r="B302" s="31" t="s">
        <v>661</v>
      </c>
      <c r="C302" s="33" t="s">
        <v>284</v>
      </c>
      <c r="D302" s="9">
        <f t="shared" si="21"/>
        <v>4948</v>
      </c>
      <c r="E302" s="9">
        <f t="shared" si="22"/>
        <v>5987</v>
      </c>
      <c r="F302" s="4">
        <f t="shared" si="23"/>
        <v>4948</v>
      </c>
      <c r="G302" s="32">
        <v>5987</v>
      </c>
      <c r="H302" s="19"/>
    </row>
    <row r="303" spans="1:8" s="6" customFormat="1" ht="15" customHeight="1">
      <c r="A303" s="31">
        <v>6200296</v>
      </c>
      <c r="B303" s="31" t="s">
        <v>662</v>
      </c>
      <c r="C303" s="33" t="s">
        <v>285</v>
      </c>
      <c r="D303" s="9">
        <f t="shared" si="21"/>
        <v>6855</v>
      </c>
      <c r="E303" s="9">
        <f t="shared" si="22"/>
        <v>8295</v>
      </c>
      <c r="F303" s="4">
        <f t="shared" si="23"/>
        <v>6855</v>
      </c>
      <c r="G303" s="32">
        <v>8295</v>
      </c>
      <c r="H303" s="19"/>
    </row>
    <row r="304" spans="1:8" s="6" customFormat="1" ht="15" customHeight="1">
      <c r="A304" s="31">
        <v>6200297</v>
      </c>
      <c r="B304" s="31" t="s">
        <v>663</v>
      </c>
      <c r="C304" s="33" t="s">
        <v>286</v>
      </c>
      <c r="D304" s="9">
        <f t="shared" si="21"/>
        <v>4655</v>
      </c>
      <c r="E304" s="9">
        <f t="shared" si="22"/>
        <v>5633</v>
      </c>
      <c r="F304" s="4">
        <f t="shared" si="23"/>
        <v>4655</v>
      </c>
      <c r="G304" s="32">
        <v>5633</v>
      </c>
      <c r="H304" s="19"/>
    </row>
    <row r="305" spans="1:8" s="6" customFormat="1" ht="15" customHeight="1">
      <c r="A305" s="31">
        <v>6200298</v>
      </c>
      <c r="B305" s="31" t="s">
        <v>664</v>
      </c>
      <c r="C305" s="33" t="s">
        <v>287</v>
      </c>
      <c r="D305" s="9">
        <f t="shared" si="21"/>
        <v>3961</v>
      </c>
      <c r="E305" s="9">
        <f t="shared" si="22"/>
        <v>4793</v>
      </c>
      <c r="F305" s="4">
        <f t="shared" si="23"/>
        <v>3961</v>
      </c>
      <c r="G305" s="32">
        <v>4793</v>
      </c>
      <c r="H305" s="19"/>
    </row>
    <row r="306" spans="1:8" s="6" customFormat="1" ht="15" customHeight="1">
      <c r="A306" s="31">
        <v>6200299</v>
      </c>
      <c r="B306" s="31" t="s">
        <v>665</v>
      </c>
      <c r="C306" s="33" t="s">
        <v>288</v>
      </c>
      <c r="D306" s="9">
        <f t="shared" si="21"/>
        <v>1013</v>
      </c>
      <c r="E306" s="9">
        <f t="shared" si="22"/>
        <v>1226</v>
      </c>
      <c r="F306" s="4">
        <f t="shared" si="23"/>
        <v>1013</v>
      </c>
      <c r="G306" s="32">
        <v>1226</v>
      </c>
      <c r="H306" s="19"/>
    </row>
    <row r="307" spans="1:8" s="6" customFormat="1" ht="15" customHeight="1">
      <c r="A307" s="31">
        <v>6200300</v>
      </c>
      <c r="B307" s="31" t="s">
        <v>666</v>
      </c>
      <c r="C307" s="33" t="s">
        <v>289</v>
      </c>
      <c r="D307" s="9">
        <f t="shared" si="21"/>
        <v>731</v>
      </c>
      <c r="E307" s="9">
        <f t="shared" si="22"/>
        <v>885</v>
      </c>
      <c r="F307" s="4">
        <f t="shared" si="23"/>
        <v>731</v>
      </c>
      <c r="G307" s="32">
        <v>885</v>
      </c>
      <c r="H307" s="19"/>
    </row>
    <row r="308" spans="1:8" s="6" customFormat="1" ht="15" customHeight="1">
      <c r="A308" s="31">
        <v>6200301</v>
      </c>
      <c r="B308" s="31" t="s">
        <v>667</v>
      </c>
      <c r="C308" s="33" t="s">
        <v>290</v>
      </c>
      <c r="D308" s="9">
        <f t="shared" si="21"/>
        <v>796</v>
      </c>
      <c r="E308" s="9">
        <f t="shared" si="22"/>
        <v>963</v>
      </c>
      <c r="F308" s="4">
        <f t="shared" si="23"/>
        <v>796</v>
      </c>
      <c r="G308" s="32">
        <v>963</v>
      </c>
      <c r="H308" s="19"/>
    </row>
    <row r="309" spans="1:8" s="6" customFormat="1" ht="15" customHeight="1">
      <c r="A309" s="31">
        <v>6200302</v>
      </c>
      <c r="B309" s="31" t="s">
        <v>668</v>
      </c>
      <c r="C309" s="33" t="s">
        <v>291</v>
      </c>
      <c r="D309" s="9">
        <f t="shared" si="21"/>
        <v>1226</v>
      </c>
      <c r="E309" s="9">
        <f t="shared" si="22"/>
        <v>1483</v>
      </c>
      <c r="F309" s="4">
        <f t="shared" si="23"/>
        <v>1226</v>
      </c>
      <c r="G309" s="32">
        <v>1483</v>
      </c>
      <c r="H309" s="19"/>
    </row>
    <row r="310" spans="1:8" s="6" customFormat="1" ht="15" customHeight="1">
      <c r="A310" s="31">
        <v>6200303</v>
      </c>
      <c r="B310" s="31" t="s">
        <v>669</v>
      </c>
      <c r="C310" s="33" t="s">
        <v>292</v>
      </c>
      <c r="D310" s="9">
        <f t="shared" si="21"/>
        <v>2304</v>
      </c>
      <c r="E310" s="9">
        <f t="shared" si="22"/>
        <v>2788</v>
      </c>
      <c r="F310" s="4">
        <f t="shared" si="23"/>
        <v>2304</v>
      </c>
      <c r="G310" s="32">
        <v>2788</v>
      </c>
      <c r="H310" s="19"/>
    </row>
    <row r="311" spans="1:8" s="6" customFormat="1" ht="15" customHeight="1">
      <c r="A311" s="31">
        <v>6200304</v>
      </c>
      <c r="B311" s="31" t="s">
        <v>670</v>
      </c>
      <c r="C311" s="33" t="s">
        <v>293</v>
      </c>
      <c r="D311" s="9">
        <f t="shared" si="21"/>
        <v>2661</v>
      </c>
      <c r="E311" s="9">
        <f t="shared" si="22"/>
        <v>3220</v>
      </c>
      <c r="F311" s="4">
        <f t="shared" si="23"/>
        <v>2661</v>
      </c>
      <c r="G311" s="32">
        <v>3220</v>
      </c>
      <c r="H311" s="19"/>
    </row>
    <row r="312" spans="1:8" s="6" customFormat="1" ht="15" customHeight="1">
      <c r="A312" s="31">
        <v>6200305</v>
      </c>
      <c r="B312" s="31" t="s">
        <v>671</v>
      </c>
      <c r="C312" s="33" t="s">
        <v>294</v>
      </c>
      <c r="D312" s="9">
        <f t="shared" si="21"/>
        <v>2304</v>
      </c>
      <c r="E312" s="9">
        <f t="shared" si="22"/>
        <v>2788</v>
      </c>
      <c r="F312" s="4">
        <f t="shared" si="23"/>
        <v>2304</v>
      </c>
      <c r="G312" s="32">
        <v>2788</v>
      </c>
      <c r="H312" s="19"/>
    </row>
    <row r="313" spans="1:8" s="6" customFormat="1" ht="15" customHeight="1">
      <c r="A313" s="31">
        <v>6200306</v>
      </c>
      <c r="B313" s="31" t="s">
        <v>672</v>
      </c>
      <c r="C313" s="33" t="s">
        <v>295</v>
      </c>
      <c r="D313" s="9">
        <f t="shared" si="21"/>
        <v>3572</v>
      </c>
      <c r="E313" s="9">
        <f t="shared" si="22"/>
        <v>4322</v>
      </c>
      <c r="F313" s="4">
        <f t="shared" si="23"/>
        <v>3572</v>
      </c>
      <c r="G313" s="32">
        <v>4322</v>
      </c>
      <c r="H313" s="19"/>
    </row>
    <row r="314" spans="1:8" s="6" customFormat="1" ht="15" customHeight="1">
      <c r="A314" s="31">
        <v>6200307</v>
      </c>
      <c r="B314" s="31" t="s">
        <v>673</v>
      </c>
      <c r="C314" s="33" t="s">
        <v>296</v>
      </c>
      <c r="D314" s="9">
        <f t="shared" si="21"/>
        <v>116</v>
      </c>
      <c r="E314" s="9">
        <f t="shared" si="22"/>
        <v>140</v>
      </c>
      <c r="F314" s="4">
        <f t="shared" si="23"/>
        <v>116</v>
      </c>
      <c r="G314" s="32">
        <v>140</v>
      </c>
      <c r="H314" s="19"/>
    </row>
    <row r="315" spans="1:8" s="6" customFormat="1" ht="15" customHeight="1">
      <c r="A315" s="31">
        <v>6200308</v>
      </c>
      <c r="B315" s="31" t="s">
        <v>674</v>
      </c>
      <c r="C315" s="33" t="s">
        <v>297</v>
      </c>
      <c r="D315" s="9">
        <f t="shared" si="21"/>
        <v>149</v>
      </c>
      <c r="E315" s="9">
        <f t="shared" si="22"/>
        <v>180</v>
      </c>
      <c r="F315" s="4">
        <f t="shared" si="23"/>
        <v>149</v>
      </c>
      <c r="G315" s="32">
        <v>180</v>
      </c>
      <c r="H315" s="19"/>
    </row>
    <row r="316" spans="1:8" s="6" customFormat="1" ht="15" customHeight="1">
      <c r="A316" s="31">
        <v>6200309</v>
      </c>
      <c r="B316" s="31" t="s">
        <v>675</v>
      </c>
      <c r="C316" s="33" t="s">
        <v>298</v>
      </c>
      <c r="D316" s="9">
        <f t="shared" si="21"/>
        <v>443</v>
      </c>
      <c r="E316" s="9">
        <f t="shared" si="22"/>
        <v>536</v>
      </c>
      <c r="F316" s="4">
        <f t="shared" si="23"/>
        <v>443</v>
      </c>
      <c r="G316" s="32">
        <v>536</v>
      </c>
      <c r="H316" s="19"/>
    </row>
    <row r="317" spans="1:8" s="6" customFormat="1" ht="15" customHeight="1">
      <c r="A317" s="31">
        <v>6200310</v>
      </c>
      <c r="B317" s="31" t="s">
        <v>676</v>
      </c>
      <c r="C317" s="33" t="s">
        <v>299</v>
      </c>
      <c r="D317" s="9">
        <f t="shared" si="21"/>
        <v>1052</v>
      </c>
      <c r="E317" s="9">
        <f t="shared" si="22"/>
        <v>1273</v>
      </c>
      <c r="F317" s="4">
        <f t="shared" si="23"/>
        <v>1052</v>
      </c>
      <c r="G317" s="32">
        <v>1273</v>
      </c>
      <c r="H317" s="19"/>
    </row>
    <row r="318" spans="1:8" s="6" customFormat="1" ht="15" customHeight="1">
      <c r="A318" s="31">
        <v>6200311</v>
      </c>
      <c r="B318" s="31" t="s">
        <v>677</v>
      </c>
      <c r="C318" s="33" t="s">
        <v>300</v>
      </c>
      <c r="D318" s="9">
        <f t="shared" si="21"/>
        <v>197</v>
      </c>
      <c r="E318" s="9">
        <f t="shared" si="22"/>
        <v>238</v>
      </c>
      <c r="F318" s="4">
        <f t="shared" si="23"/>
        <v>197</v>
      </c>
      <c r="G318" s="32">
        <v>238</v>
      </c>
      <c r="H318" s="19"/>
    </row>
    <row r="319" spans="1:8" s="6" customFormat="1" ht="15" customHeight="1">
      <c r="A319" s="31">
        <v>6200312</v>
      </c>
      <c r="B319" s="31" t="s">
        <v>678</v>
      </c>
      <c r="C319" s="33" t="s">
        <v>301</v>
      </c>
      <c r="D319" s="9">
        <f t="shared" si="21"/>
        <v>771</v>
      </c>
      <c r="E319" s="9">
        <f t="shared" si="22"/>
        <v>933</v>
      </c>
      <c r="F319" s="4">
        <f t="shared" si="23"/>
        <v>771</v>
      </c>
      <c r="G319" s="32">
        <v>933</v>
      </c>
      <c r="H319" s="19"/>
    </row>
    <row r="320" spans="1:8" s="6" customFormat="1" ht="15" customHeight="1">
      <c r="A320" s="31">
        <v>6200313</v>
      </c>
      <c r="B320" s="31" t="s">
        <v>679</v>
      </c>
      <c r="C320" s="33" t="s">
        <v>302</v>
      </c>
      <c r="D320" s="9">
        <f t="shared" si="21"/>
        <v>5782</v>
      </c>
      <c r="E320" s="9">
        <f t="shared" si="22"/>
        <v>6996</v>
      </c>
      <c r="F320" s="4">
        <f t="shared" si="23"/>
        <v>5782</v>
      </c>
      <c r="G320" s="32">
        <v>6996</v>
      </c>
      <c r="H320" s="19"/>
    </row>
    <row r="321" spans="1:8" s="6" customFormat="1" ht="15" customHeight="1">
      <c r="A321" s="31">
        <v>6200314</v>
      </c>
      <c r="B321" s="31" t="s">
        <v>680</v>
      </c>
      <c r="C321" s="33" t="s">
        <v>303</v>
      </c>
      <c r="D321" s="9">
        <f t="shared" si="21"/>
        <v>8035</v>
      </c>
      <c r="E321" s="9">
        <f t="shared" si="22"/>
        <v>9722</v>
      </c>
      <c r="F321" s="4">
        <f t="shared" si="23"/>
        <v>8035</v>
      </c>
      <c r="G321" s="32">
        <v>9722</v>
      </c>
      <c r="H321" s="19"/>
    </row>
    <row r="322" spans="1:8" s="6" customFormat="1" ht="15" customHeight="1">
      <c r="A322" s="31">
        <v>6200315</v>
      </c>
      <c r="B322" s="31" t="s">
        <v>681</v>
      </c>
      <c r="C322" s="33" t="s">
        <v>304</v>
      </c>
      <c r="D322" s="9">
        <f t="shared" si="21"/>
        <v>10043</v>
      </c>
      <c r="E322" s="9">
        <f t="shared" si="22"/>
        <v>12152</v>
      </c>
      <c r="F322" s="4">
        <f t="shared" si="23"/>
        <v>10043</v>
      </c>
      <c r="G322" s="32">
        <v>12152</v>
      </c>
      <c r="H322" s="19"/>
    </row>
    <row r="323" spans="1:8" s="6" customFormat="1" ht="15" customHeight="1">
      <c r="A323" s="31">
        <v>6200316</v>
      </c>
      <c r="B323" s="31" t="s">
        <v>682</v>
      </c>
      <c r="C323" s="33" t="s">
        <v>305</v>
      </c>
      <c r="D323" s="9">
        <f t="shared" si="21"/>
        <v>5065</v>
      </c>
      <c r="E323" s="9">
        <f t="shared" si="22"/>
        <v>6129</v>
      </c>
      <c r="F323" s="4">
        <f t="shared" si="23"/>
        <v>5065</v>
      </c>
      <c r="G323" s="32">
        <v>6129</v>
      </c>
      <c r="H323" s="19"/>
    </row>
    <row r="324" spans="1:8" s="6" customFormat="1" ht="15" customHeight="1">
      <c r="A324" s="31">
        <v>6200317</v>
      </c>
      <c r="B324" s="31" t="s">
        <v>683</v>
      </c>
      <c r="C324" s="33" t="s">
        <v>306</v>
      </c>
      <c r="D324" s="9">
        <f t="shared" si="21"/>
        <v>7829</v>
      </c>
      <c r="E324" s="9">
        <f t="shared" si="22"/>
        <v>9473</v>
      </c>
      <c r="F324" s="4">
        <f t="shared" si="23"/>
        <v>7829</v>
      </c>
      <c r="G324" s="32">
        <v>9473</v>
      </c>
      <c r="H324" s="19"/>
    </row>
    <row r="325" spans="1:8" s="6" customFormat="1" ht="15" customHeight="1">
      <c r="A325" s="31">
        <v>6200318</v>
      </c>
      <c r="B325" s="31" t="s">
        <v>684</v>
      </c>
      <c r="C325" s="33" t="s">
        <v>307</v>
      </c>
      <c r="D325" s="9">
        <f t="shared" si="21"/>
        <v>6333</v>
      </c>
      <c r="E325" s="9">
        <f t="shared" si="22"/>
        <v>7663</v>
      </c>
      <c r="F325" s="4">
        <f t="shared" si="23"/>
        <v>6333</v>
      </c>
      <c r="G325" s="32">
        <v>7663</v>
      </c>
      <c r="H325" s="19"/>
    </row>
    <row r="326" spans="1:8" s="6" customFormat="1" ht="15" customHeight="1">
      <c r="A326" s="31">
        <v>6200319</v>
      </c>
      <c r="B326" s="31" t="s">
        <v>685</v>
      </c>
      <c r="C326" s="33" t="s">
        <v>308</v>
      </c>
      <c r="D326" s="9">
        <f t="shared" si="21"/>
        <v>9786</v>
      </c>
      <c r="E326" s="9">
        <f t="shared" si="22"/>
        <v>11841</v>
      </c>
      <c r="F326" s="4">
        <f t="shared" si="23"/>
        <v>9786</v>
      </c>
      <c r="G326" s="32">
        <v>11841</v>
      </c>
      <c r="H326" s="19"/>
    </row>
    <row r="327" spans="1:8" s="6" customFormat="1" ht="15" customHeight="1">
      <c r="A327" s="31">
        <v>6200320</v>
      </c>
      <c r="B327" s="31" t="s">
        <v>686</v>
      </c>
      <c r="C327" s="33" t="s">
        <v>309</v>
      </c>
      <c r="D327" s="9">
        <f t="shared" si="21"/>
        <v>8238</v>
      </c>
      <c r="E327" s="9">
        <f t="shared" si="22"/>
        <v>9968</v>
      </c>
      <c r="F327" s="4">
        <f t="shared" si="23"/>
        <v>8238</v>
      </c>
      <c r="G327" s="32">
        <v>9968</v>
      </c>
      <c r="H327" s="19"/>
    </row>
    <row r="328" spans="1:8" s="6" customFormat="1" ht="15" customHeight="1">
      <c r="A328" s="31">
        <v>6200321</v>
      </c>
      <c r="B328" s="31" t="s">
        <v>687</v>
      </c>
      <c r="C328" s="33" t="s">
        <v>310</v>
      </c>
      <c r="D328" s="9">
        <f t="shared" si="21"/>
        <v>10299</v>
      </c>
      <c r="E328" s="9">
        <f t="shared" si="22"/>
        <v>12462</v>
      </c>
      <c r="F328" s="4">
        <f t="shared" si="23"/>
        <v>10299</v>
      </c>
      <c r="G328" s="32">
        <v>12462</v>
      </c>
      <c r="H328" s="19"/>
    </row>
    <row r="329" spans="1:8" s="6" customFormat="1" ht="15" customHeight="1">
      <c r="A329" s="31">
        <v>6200322</v>
      </c>
      <c r="B329" s="31" t="s">
        <v>688</v>
      </c>
      <c r="C329" s="33" t="s">
        <v>311</v>
      </c>
      <c r="D329" s="9">
        <f t="shared" si="21"/>
        <v>3959</v>
      </c>
      <c r="E329" s="9">
        <f t="shared" si="22"/>
        <v>4790</v>
      </c>
      <c r="F329" s="4">
        <f t="shared" si="23"/>
        <v>3959</v>
      </c>
      <c r="G329" s="32">
        <v>4790</v>
      </c>
      <c r="H329" s="19"/>
    </row>
    <row r="330" spans="1:8" s="6" customFormat="1" ht="15" customHeight="1">
      <c r="A330" s="31">
        <v>6200323</v>
      </c>
      <c r="B330" s="31" t="s">
        <v>689</v>
      </c>
      <c r="C330" s="33" t="s">
        <v>312</v>
      </c>
      <c r="D330" s="9">
        <f t="shared" si="21"/>
        <v>5484</v>
      </c>
      <c r="E330" s="9">
        <f t="shared" si="22"/>
        <v>6636</v>
      </c>
      <c r="F330" s="4">
        <f t="shared" si="23"/>
        <v>5484</v>
      </c>
      <c r="G330" s="32">
        <v>6636</v>
      </c>
      <c r="H330" s="19"/>
    </row>
    <row r="331" spans="1:8" s="6" customFormat="1" ht="15" customHeight="1">
      <c r="A331" s="31">
        <v>6200324</v>
      </c>
      <c r="B331" s="31" t="s">
        <v>690</v>
      </c>
      <c r="C331" s="33" t="s">
        <v>313</v>
      </c>
      <c r="D331" s="9">
        <f t="shared" si="21"/>
        <v>7227</v>
      </c>
      <c r="E331" s="9">
        <f t="shared" si="22"/>
        <v>8745</v>
      </c>
      <c r="F331" s="4">
        <f t="shared" si="23"/>
        <v>7227</v>
      </c>
      <c r="G331" s="32">
        <v>8745</v>
      </c>
      <c r="H331" s="19"/>
    </row>
    <row r="332" spans="1:8" s="6" customFormat="1" ht="15" customHeight="1">
      <c r="A332" s="31">
        <v>6200325</v>
      </c>
      <c r="B332" s="31" t="s">
        <v>691</v>
      </c>
      <c r="C332" s="33" t="s">
        <v>314</v>
      </c>
      <c r="D332" s="9">
        <f t="shared" si="21"/>
        <v>2978</v>
      </c>
      <c r="E332" s="9">
        <f t="shared" si="22"/>
        <v>3603</v>
      </c>
      <c r="F332" s="4">
        <f t="shared" si="23"/>
        <v>2978</v>
      </c>
      <c r="G332" s="32">
        <v>3603</v>
      </c>
      <c r="H332" s="19"/>
    </row>
    <row r="333" spans="1:8" s="6" customFormat="1" ht="15" customHeight="1">
      <c r="A333" s="31">
        <v>6200326</v>
      </c>
      <c r="B333" s="31" t="s">
        <v>692</v>
      </c>
      <c r="C333" s="33" t="s">
        <v>315</v>
      </c>
      <c r="D333" s="9">
        <f t="shared" si="21"/>
        <v>2668</v>
      </c>
      <c r="E333" s="9">
        <f t="shared" si="22"/>
        <v>3228</v>
      </c>
      <c r="F333" s="4">
        <f t="shared" si="23"/>
        <v>2668</v>
      </c>
      <c r="G333" s="32">
        <v>3228</v>
      </c>
      <c r="H333" s="19"/>
    </row>
    <row r="334" spans="1:8" s="6" customFormat="1" ht="15" customHeight="1">
      <c r="A334" s="31">
        <v>6200327</v>
      </c>
      <c r="B334" s="31" t="s">
        <v>693</v>
      </c>
      <c r="C334" s="33" t="s">
        <v>316</v>
      </c>
      <c r="D334" s="9">
        <f t="shared" si="21"/>
        <v>1751</v>
      </c>
      <c r="E334" s="9">
        <f t="shared" si="22"/>
        <v>2119</v>
      </c>
      <c r="F334" s="4">
        <f t="shared" si="23"/>
        <v>1751</v>
      </c>
      <c r="G334" s="32">
        <v>2119</v>
      </c>
      <c r="H334" s="19"/>
    </row>
    <row r="335" spans="1:8" s="6" customFormat="1" ht="15" customHeight="1">
      <c r="A335" s="31">
        <v>6200328</v>
      </c>
      <c r="B335" s="31" t="s">
        <v>694</v>
      </c>
      <c r="C335" s="33" t="s">
        <v>317</v>
      </c>
      <c r="D335" s="9">
        <f t="shared" si="21"/>
        <v>1224</v>
      </c>
      <c r="E335" s="9">
        <f t="shared" si="22"/>
        <v>1481</v>
      </c>
      <c r="F335" s="4">
        <f t="shared" si="23"/>
        <v>1224</v>
      </c>
      <c r="G335" s="32">
        <v>1481</v>
      </c>
      <c r="H335" s="19"/>
    </row>
    <row r="336" spans="1:8" s="6" customFormat="1" ht="15" customHeight="1">
      <c r="A336" s="31">
        <v>6200329</v>
      </c>
      <c r="B336" s="31" t="s">
        <v>695</v>
      </c>
      <c r="C336" s="33" t="s">
        <v>318</v>
      </c>
      <c r="D336" s="9">
        <f t="shared" si="21"/>
        <v>643</v>
      </c>
      <c r="E336" s="9">
        <f t="shared" si="22"/>
        <v>778</v>
      </c>
      <c r="F336" s="4">
        <f t="shared" si="23"/>
        <v>643</v>
      </c>
      <c r="G336" s="32">
        <v>778</v>
      </c>
      <c r="H336" s="19"/>
    </row>
    <row r="337" spans="1:8" s="6" customFormat="1" ht="15" customHeight="1">
      <c r="A337" s="31">
        <v>6200330</v>
      </c>
      <c r="B337" s="31" t="s">
        <v>696</v>
      </c>
      <c r="C337" s="33" t="s">
        <v>319</v>
      </c>
      <c r="D337" s="9">
        <f t="shared" si="21"/>
        <v>3371</v>
      </c>
      <c r="E337" s="9">
        <f t="shared" si="22"/>
        <v>4079</v>
      </c>
      <c r="F337" s="4">
        <f t="shared" si="23"/>
        <v>3371</v>
      </c>
      <c r="G337" s="32">
        <v>4079</v>
      </c>
      <c r="H337" s="19"/>
    </row>
    <row r="338" spans="1:8" s="6" customFormat="1" ht="15" customHeight="1">
      <c r="A338" s="31">
        <v>6200331</v>
      </c>
      <c r="B338" s="31" t="s">
        <v>697</v>
      </c>
      <c r="C338" s="33" t="s">
        <v>320</v>
      </c>
      <c r="D338" s="9">
        <f t="shared" si="21"/>
        <v>2896</v>
      </c>
      <c r="E338" s="9">
        <f t="shared" si="22"/>
        <v>3504</v>
      </c>
      <c r="F338" s="4">
        <f t="shared" si="23"/>
        <v>2896</v>
      </c>
      <c r="G338" s="32">
        <v>3504</v>
      </c>
      <c r="H338" s="19"/>
    </row>
    <row r="339" spans="1:8" s="6" customFormat="1" ht="15" customHeight="1">
      <c r="A339" s="31">
        <v>6200332</v>
      </c>
      <c r="B339" s="31" t="s">
        <v>698</v>
      </c>
      <c r="C339" s="33" t="s">
        <v>321</v>
      </c>
      <c r="D339" s="9">
        <f t="shared" si="21"/>
        <v>4393</v>
      </c>
      <c r="E339" s="9">
        <f t="shared" si="22"/>
        <v>5316</v>
      </c>
      <c r="F339" s="4">
        <f t="shared" si="23"/>
        <v>4393</v>
      </c>
      <c r="G339" s="32">
        <v>5316</v>
      </c>
      <c r="H339" s="19"/>
    </row>
    <row r="340" spans="1:8" s="6" customFormat="1" ht="15" customHeight="1">
      <c r="A340" s="31">
        <v>6200333</v>
      </c>
      <c r="B340" s="31" t="s">
        <v>699</v>
      </c>
      <c r="C340" s="33" t="s">
        <v>322</v>
      </c>
      <c r="D340" s="9">
        <f t="shared" si="21"/>
        <v>2510</v>
      </c>
      <c r="E340" s="9">
        <f t="shared" si="22"/>
        <v>3037</v>
      </c>
      <c r="F340" s="4">
        <f t="shared" si="23"/>
        <v>2510</v>
      </c>
      <c r="G340" s="32">
        <v>3037</v>
      </c>
      <c r="H340" s="19"/>
    </row>
    <row r="341" spans="1:8" s="6" customFormat="1" ht="15" customHeight="1">
      <c r="A341" s="31">
        <v>6200334</v>
      </c>
      <c r="B341" s="31" t="s">
        <v>700</v>
      </c>
      <c r="C341" s="33" t="s">
        <v>323</v>
      </c>
      <c r="D341" s="9">
        <f t="shared" si="21"/>
        <v>2703</v>
      </c>
      <c r="E341" s="9">
        <f t="shared" si="22"/>
        <v>3271</v>
      </c>
      <c r="F341" s="4">
        <f t="shared" si="23"/>
        <v>2703</v>
      </c>
      <c r="G341" s="32">
        <v>3271</v>
      </c>
      <c r="H341" s="19"/>
    </row>
    <row r="342" spans="1:8" s="6" customFormat="1" ht="15" customHeight="1">
      <c r="A342" s="31">
        <v>6200335</v>
      </c>
      <c r="B342" s="31" t="s">
        <v>701</v>
      </c>
      <c r="C342" s="33" t="s">
        <v>324</v>
      </c>
      <c r="D342" s="9">
        <f t="shared" si="21"/>
        <v>2654</v>
      </c>
      <c r="E342" s="9">
        <f t="shared" si="22"/>
        <v>3211</v>
      </c>
      <c r="F342" s="4">
        <f t="shared" si="23"/>
        <v>2654</v>
      </c>
      <c r="G342" s="32">
        <v>3211</v>
      </c>
      <c r="H342" s="19"/>
    </row>
    <row r="343" spans="1:8" s="6" customFormat="1" ht="15" customHeight="1">
      <c r="A343" s="31">
        <v>6200336</v>
      </c>
      <c r="B343" s="31" t="s">
        <v>702</v>
      </c>
      <c r="C343" s="33" t="s">
        <v>325</v>
      </c>
      <c r="D343" s="9">
        <f t="shared" si="21"/>
        <v>4635</v>
      </c>
      <c r="E343" s="9">
        <f t="shared" si="22"/>
        <v>5608</v>
      </c>
      <c r="F343" s="4">
        <f t="shared" si="23"/>
        <v>4635</v>
      </c>
      <c r="G343" s="32">
        <v>5608</v>
      </c>
      <c r="H343" s="19"/>
    </row>
    <row r="344" spans="1:8" s="6" customFormat="1" ht="15" customHeight="1">
      <c r="A344" s="31">
        <v>6200337</v>
      </c>
      <c r="B344" s="31" t="s">
        <v>703</v>
      </c>
      <c r="C344" s="33" t="s">
        <v>326</v>
      </c>
      <c r="D344" s="9">
        <f t="shared" si="21"/>
        <v>3461</v>
      </c>
      <c r="E344" s="9">
        <f t="shared" si="22"/>
        <v>4188</v>
      </c>
      <c r="F344" s="4">
        <f t="shared" si="23"/>
        <v>3461</v>
      </c>
      <c r="G344" s="32">
        <v>4188</v>
      </c>
      <c r="H344" s="19"/>
    </row>
    <row r="345" spans="1:8" s="6" customFormat="1" ht="15" customHeight="1">
      <c r="A345" s="31">
        <v>6200338</v>
      </c>
      <c r="B345" s="31" t="s">
        <v>704</v>
      </c>
      <c r="C345" s="33" t="s">
        <v>327</v>
      </c>
      <c r="D345" s="9">
        <f t="shared" si="21"/>
        <v>2606</v>
      </c>
      <c r="E345" s="9">
        <f t="shared" si="22"/>
        <v>3153</v>
      </c>
      <c r="F345" s="4">
        <f t="shared" si="23"/>
        <v>2606</v>
      </c>
      <c r="G345" s="32">
        <v>3153</v>
      </c>
      <c r="H345" s="19"/>
    </row>
    <row r="346" spans="1:8" s="6" customFormat="1" ht="15" customHeight="1">
      <c r="A346" s="31">
        <v>6200339</v>
      </c>
      <c r="B346" s="31" t="s">
        <v>705</v>
      </c>
      <c r="C346" s="33" t="s">
        <v>328</v>
      </c>
      <c r="D346" s="9">
        <f t="shared" si="21"/>
        <v>3090</v>
      </c>
      <c r="E346" s="9">
        <f t="shared" si="22"/>
        <v>3739</v>
      </c>
      <c r="F346" s="4">
        <f t="shared" si="23"/>
        <v>3090</v>
      </c>
      <c r="G346" s="32">
        <v>3739</v>
      </c>
      <c r="H346" s="19"/>
    </row>
    <row r="347" spans="1:8" s="6" customFormat="1" ht="15" customHeight="1">
      <c r="A347" s="31">
        <v>6200340</v>
      </c>
      <c r="B347" s="31" t="s">
        <v>706</v>
      </c>
      <c r="C347" s="33" t="s">
        <v>329</v>
      </c>
      <c r="D347" s="9">
        <f t="shared" si="21"/>
        <v>2896</v>
      </c>
      <c r="E347" s="9">
        <f t="shared" si="22"/>
        <v>3504</v>
      </c>
      <c r="F347" s="4">
        <f t="shared" si="23"/>
        <v>2896</v>
      </c>
      <c r="G347" s="32">
        <v>3504</v>
      </c>
      <c r="H347" s="19"/>
    </row>
    <row r="348" spans="1:8" s="6" customFormat="1" ht="15" customHeight="1">
      <c r="A348" s="31">
        <v>6200341</v>
      </c>
      <c r="B348" s="31" t="s">
        <v>707</v>
      </c>
      <c r="C348" s="33" t="s">
        <v>330</v>
      </c>
      <c r="D348" s="9">
        <f t="shared" si="21"/>
        <v>6806</v>
      </c>
      <c r="E348" s="9">
        <f t="shared" si="22"/>
        <v>8235</v>
      </c>
      <c r="F348" s="4">
        <f t="shared" si="23"/>
        <v>6806</v>
      </c>
      <c r="G348" s="32">
        <v>8235</v>
      </c>
      <c r="H348" s="19"/>
    </row>
    <row r="349" spans="1:8" s="6" customFormat="1" ht="15" customHeight="1">
      <c r="A349" s="31">
        <v>6200342</v>
      </c>
      <c r="B349" s="31" t="s">
        <v>708</v>
      </c>
      <c r="C349" s="33" t="s">
        <v>331</v>
      </c>
      <c r="D349" s="9">
        <f t="shared" si="21"/>
        <v>6903</v>
      </c>
      <c r="E349" s="9">
        <f t="shared" si="22"/>
        <v>8353</v>
      </c>
      <c r="F349" s="4">
        <f t="shared" si="23"/>
        <v>6903</v>
      </c>
      <c r="G349" s="32">
        <v>8353</v>
      </c>
      <c r="H349" s="19"/>
    </row>
    <row r="350" spans="1:8" s="6" customFormat="1" ht="15" customHeight="1">
      <c r="A350" s="31">
        <v>6200343</v>
      </c>
      <c r="B350" s="31" t="s">
        <v>709</v>
      </c>
      <c r="C350" s="33" t="s">
        <v>332</v>
      </c>
      <c r="D350" s="9">
        <f t="shared" si="21"/>
        <v>3928</v>
      </c>
      <c r="E350" s="9">
        <f t="shared" si="22"/>
        <v>4753</v>
      </c>
      <c r="F350" s="4">
        <f t="shared" si="23"/>
        <v>3928</v>
      </c>
      <c r="G350" s="32">
        <v>4753</v>
      </c>
      <c r="H350" s="19"/>
    </row>
    <row r="351" spans="1:8" s="6" customFormat="1" ht="15" customHeight="1">
      <c r="A351" s="31">
        <v>6200344</v>
      </c>
      <c r="B351" s="31" t="s">
        <v>710</v>
      </c>
      <c r="C351" s="33" t="s">
        <v>333</v>
      </c>
      <c r="D351" s="9">
        <f t="shared" si="21"/>
        <v>3090</v>
      </c>
      <c r="E351" s="9">
        <f t="shared" si="22"/>
        <v>3739</v>
      </c>
      <c r="F351" s="4">
        <f t="shared" si="23"/>
        <v>3090</v>
      </c>
      <c r="G351" s="32">
        <v>3739</v>
      </c>
      <c r="H351" s="19"/>
    </row>
    <row r="352" spans="1:8" s="6" customFormat="1" ht="15" customHeight="1">
      <c r="A352" s="31">
        <v>6200345</v>
      </c>
      <c r="B352" s="31" t="s">
        <v>711</v>
      </c>
      <c r="C352" s="33" t="s">
        <v>334</v>
      </c>
      <c r="D352" s="9">
        <f t="shared" si="21"/>
        <v>5021</v>
      </c>
      <c r="E352" s="9">
        <f t="shared" si="22"/>
        <v>6075</v>
      </c>
      <c r="F352" s="4">
        <f t="shared" si="23"/>
        <v>5021</v>
      </c>
      <c r="G352" s="32">
        <v>6075</v>
      </c>
      <c r="H352" s="19"/>
    </row>
    <row r="353" spans="1:8" s="6" customFormat="1" ht="15" customHeight="1">
      <c r="A353" s="31">
        <v>6200346</v>
      </c>
      <c r="B353" s="31" t="s">
        <v>712</v>
      </c>
      <c r="C353" s="33" t="s">
        <v>335</v>
      </c>
      <c r="D353" s="9">
        <f t="shared" si="21"/>
        <v>3330</v>
      </c>
      <c r="E353" s="9">
        <f t="shared" si="22"/>
        <v>4029</v>
      </c>
      <c r="F353" s="4">
        <f t="shared" si="23"/>
        <v>3330</v>
      </c>
      <c r="G353" s="32">
        <v>4029</v>
      </c>
      <c r="H353" s="19"/>
    </row>
    <row r="354" spans="1:8" s="6" customFormat="1" ht="15" customHeight="1">
      <c r="A354" s="31">
        <v>6200347</v>
      </c>
      <c r="B354" s="31" t="s">
        <v>713</v>
      </c>
      <c r="C354" s="33" t="s">
        <v>336</v>
      </c>
      <c r="D354" s="9">
        <f t="shared" si="21"/>
        <v>3018</v>
      </c>
      <c r="E354" s="9">
        <f t="shared" si="22"/>
        <v>3652</v>
      </c>
      <c r="F354" s="4">
        <f t="shared" si="23"/>
        <v>3018</v>
      </c>
      <c r="G354" s="32">
        <v>3652</v>
      </c>
      <c r="H354" s="19"/>
    </row>
    <row r="355" spans="1:8" s="6" customFormat="1" ht="15" customHeight="1">
      <c r="A355" s="31">
        <v>6200348</v>
      </c>
      <c r="B355" s="31" t="s">
        <v>714</v>
      </c>
      <c r="C355" s="33" t="s">
        <v>335</v>
      </c>
      <c r="D355" s="9">
        <f t="shared" si="21"/>
        <v>3185</v>
      </c>
      <c r="E355" s="9">
        <f t="shared" si="22"/>
        <v>3854</v>
      </c>
      <c r="F355" s="4">
        <f t="shared" si="23"/>
        <v>3185</v>
      </c>
      <c r="G355" s="32">
        <v>3854</v>
      </c>
      <c r="H355" s="19"/>
    </row>
    <row r="356" spans="1:8" s="6" customFormat="1" ht="15" customHeight="1">
      <c r="A356" s="31">
        <v>6200349</v>
      </c>
      <c r="B356" s="31" t="s">
        <v>715</v>
      </c>
      <c r="C356" s="33" t="s">
        <v>329</v>
      </c>
      <c r="D356" s="9">
        <f t="shared" si="21"/>
        <v>3862</v>
      </c>
      <c r="E356" s="9">
        <f t="shared" si="22"/>
        <v>4673</v>
      </c>
      <c r="F356" s="4">
        <f t="shared" si="23"/>
        <v>3862</v>
      </c>
      <c r="G356" s="32">
        <v>4673</v>
      </c>
      <c r="H356" s="19"/>
    </row>
    <row r="357" spans="1:8" s="6" customFormat="1" ht="15" customHeight="1">
      <c r="A357" s="31">
        <v>6200350</v>
      </c>
      <c r="B357" s="31" t="s">
        <v>716</v>
      </c>
      <c r="C357" s="33" t="s">
        <v>337</v>
      </c>
      <c r="D357" s="9">
        <f t="shared" si="21"/>
        <v>2606</v>
      </c>
      <c r="E357" s="9">
        <f t="shared" si="22"/>
        <v>3153</v>
      </c>
      <c r="F357" s="4">
        <f t="shared" si="23"/>
        <v>2606</v>
      </c>
      <c r="G357" s="32">
        <v>3153</v>
      </c>
      <c r="H357" s="19"/>
    </row>
    <row r="358" spans="1:8" s="6" customFormat="1" ht="15" customHeight="1">
      <c r="A358" s="31">
        <v>6200351</v>
      </c>
      <c r="B358" s="31" t="s">
        <v>717</v>
      </c>
      <c r="C358" s="33" t="s">
        <v>338</v>
      </c>
      <c r="D358" s="9">
        <f t="shared" si="21"/>
        <v>2558</v>
      </c>
      <c r="E358" s="9">
        <f t="shared" si="22"/>
        <v>3095</v>
      </c>
      <c r="F358" s="4">
        <f t="shared" si="23"/>
        <v>2558</v>
      </c>
      <c r="G358" s="32">
        <v>3095</v>
      </c>
      <c r="H358" s="19"/>
    </row>
    <row r="359" spans="1:8" s="6" customFormat="1" ht="15" customHeight="1">
      <c r="A359" s="31">
        <v>6200352</v>
      </c>
      <c r="B359" s="31" t="s">
        <v>718</v>
      </c>
      <c r="C359" s="33" t="s">
        <v>339</v>
      </c>
      <c r="D359" s="9">
        <f t="shared" si="21"/>
        <v>2606</v>
      </c>
      <c r="E359" s="9">
        <f t="shared" si="22"/>
        <v>3153</v>
      </c>
      <c r="F359" s="4">
        <f t="shared" si="23"/>
        <v>2606</v>
      </c>
      <c r="G359" s="32">
        <v>3153</v>
      </c>
      <c r="H359" s="19"/>
    </row>
    <row r="360" spans="1:8" s="6" customFormat="1" ht="15" customHeight="1">
      <c r="A360" s="31">
        <v>6200353</v>
      </c>
      <c r="B360" s="31" t="s">
        <v>719</v>
      </c>
      <c r="C360" s="33" t="s">
        <v>340</v>
      </c>
      <c r="D360" s="9">
        <f t="shared" si="21"/>
        <v>2896</v>
      </c>
      <c r="E360" s="9">
        <f t="shared" si="22"/>
        <v>3504</v>
      </c>
      <c r="F360" s="4">
        <f t="shared" si="23"/>
        <v>2896</v>
      </c>
      <c r="G360" s="32">
        <v>3504</v>
      </c>
      <c r="H360" s="19"/>
    </row>
    <row r="361" spans="1:8" s="6" customFormat="1" ht="15" customHeight="1">
      <c r="A361" s="31">
        <v>6200354</v>
      </c>
      <c r="B361" s="31" t="s">
        <v>720</v>
      </c>
      <c r="C361" s="33" t="s">
        <v>341</v>
      </c>
      <c r="D361" s="9">
        <f t="shared" ref="D361:D384" si="24">F361*(1-$G$3)</f>
        <v>2558</v>
      </c>
      <c r="E361" s="9">
        <f t="shared" ref="E361:E384" si="25">G361*(1-$G$3)</f>
        <v>3095</v>
      </c>
      <c r="F361" s="4">
        <f t="shared" ref="F361:F384" si="26">ROUND(G361/1.21,0)</f>
        <v>2558</v>
      </c>
      <c r="G361" s="32">
        <v>3095</v>
      </c>
      <c r="H361" s="19"/>
    </row>
    <row r="362" spans="1:8" s="6" customFormat="1" ht="15" customHeight="1">
      <c r="A362" s="31">
        <v>6200355</v>
      </c>
      <c r="B362" s="31" t="s">
        <v>721</v>
      </c>
      <c r="C362" s="33" t="s">
        <v>342</v>
      </c>
      <c r="D362" s="9">
        <f t="shared" si="24"/>
        <v>1495</v>
      </c>
      <c r="E362" s="9">
        <f t="shared" si="25"/>
        <v>1809</v>
      </c>
      <c r="F362" s="4">
        <f t="shared" si="26"/>
        <v>1495</v>
      </c>
      <c r="G362" s="32">
        <v>1809</v>
      </c>
      <c r="H362" s="19"/>
    </row>
    <row r="363" spans="1:8" s="6" customFormat="1" ht="15" customHeight="1">
      <c r="A363" s="31">
        <v>6200356</v>
      </c>
      <c r="B363" s="31" t="s">
        <v>722</v>
      </c>
      <c r="C363" s="33" t="s">
        <v>343</v>
      </c>
      <c r="D363" s="9">
        <f t="shared" si="24"/>
        <v>4750</v>
      </c>
      <c r="E363" s="9">
        <f t="shared" si="25"/>
        <v>5748</v>
      </c>
      <c r="F363" s="4">
        <f t="shared" si="26"/>
        <v>4750</v>
      </c>
      <c r="G363" s="32">
        <v>5748</v>
      </c>
      <c r="H363" s="19"/>
    </row>
    <row r="364" spans="1:8" s="6" customFormat="1" ht="15" customHeight="1">
      <c r="A364" s="31">
        <v>6200357</v>
      </c>
      <c r="B364" s="31" t="s">
        <v>723</v>
      </c>
      <c r="C364" s="33" t="s">
        <v>334</v>
      </c>
      <c r="D364" s="9">
        <f t="shared" si="24"/>
        <v>2558</v>
      </c>
      <c r="E364" s="9">
        <f t="shared" si="25"/>
        <v>3095</v>
      </c>
      <c r="F364" s="4">
        <f t="shared" si="26"/>
        <v>2558</v>
      </c>
      <c r="G364" s="32">
        <v>3095</v>
      </c>
      <c r="H364" s="19"/>
    </row>
    <row r="365" spans="1:8" s="6" customFormat="1" ht="15" customHeight="1">
      <c r="A365" s="31">
        <v>6200358</v>
      </c>
      <c r="B365" s="31" t="s">
        <v>724</v>
      </c>
      <c r="C365" s="33" t="s">
        <v>344</v>
      </c>
      <c r="D365" s="9">
        <f t="shared" si="24"/>
        <v>2606</v>
      </c>
      <c r="E365" s="9">
        <f t="shared" si="25"/>
        <v>3153</v>
      </c>
      <c r="F365" s="4">
        <f t="shared" si="26"/>
        <v>2606</v>
      </c>
      <c r="G365" s="32">
        <v>3153</v>
      </c>
      <c r="H365" s="19"/>
    </row>
    <row r="366" spans="1:8" s="6" customFormat="1" ht="15" customHeight="1">
      <c r="A366" s="31">
        <v>6200359</v>
      </c>
      <c r="B366" s="31" t="s">
        <v>725</v>
      </c>
      <c r="C366" s="33" t="s">
        <v>345</v>
      </c>
      <c r="D366" s="9">
        <f t="shared" si="24"/>
        <v>6083</v>
      </c>
      <c r="E366" s="9">
        <f t="shared" si="25"/>
        <v>7360</v>
      </c>
      <c r="F366" s="4">
        <f t="shared" si="26"/>
        <v>6083</v>
      </c>
      <c r="G366" s="32">
        <v>7360</v>
      </c>
      <c r="H366" s="19"/>
    </row>
    <row r="367" spans="1:8" s="6" customFormat="1" ht="15" customHeight="1">
      <c r="A367" s="31">
        <v>6200360</v>
      </c>
      <c r="B367" s="31" t="s">
        <v>726</v>
      </c>
      <c r="C367" s="33" t="s">
        <v>346</v>
      </c>
      <c r="D367" s="9">
        <f t="shared" si="24"/>
        <v>1197</v>
      </c>
      <c r="E367" s="9">
        <f t="shared" si="25"/>
        <v>1448</v>
      </c>
      <c r="F367" s="4">
        <f t="shared" si="26"/>
        <v>1197</v>
      </c>
      <c r="G367" s="32">
        <v>1448</v>
      </c>
      <c r="H367" s="19"/>
    </row>
    <row r="368" spans="1:8" s="6" customFormat="1" ht="15" customHeight="1">
      <c r="A368" s="31">
        <v>6200361</v>
      </c>
      <c r="B368" s="31" t="s">
        <v>727</v>
      </c>
      <c r="C368" s="33" t="s">
        <v>347</v>
      </c>
      <c r="D368" s="9">
        <f t="shared" si="24"/>
        <v>1370</v>
      </c>
      <c r="E368" s="9">
        <f t="shared" si="25"/>
        <v>1658</v>
      </c>
      <c r="F368" s="4">
        <f t="shared" si="26"/>
        <v>1370</v>
      </c>
      <c r="G368" s="32">
        <v>1658</v>
      </c>
      <c r="H368" s="19"/>
    </row>
    <row r="369" spans="1:8" s="6" customFormat="1" ht="15" customHeight="1">
      <c r="A369" s="31">
        <v>6200362</v>
      </c>
      <c r="B369" s="31" t="s">
        <v>728</v>
      </c>
      <c r="C369" s="33" t="s">
        <v>348</v>
      </c>
      <c r="D369" s="9">
        <f t="shared" si="24"/>
        <v>2535</v>
      </c>
      <c r="E369" s="9">
        <f t="shared" si="25"/>
        <v>3067</v>
      </c>
      <c r="F369" s="4">
        <f t="shared" si="26"/>
        <v>2535</v>
      </c>
      <c r="G369" s="32">
        <v>3067</v>
      </c>
      <c r="H369" s="19"/>
    </row>
    <row r="370" spans="1:8" s="6" customFormat="1" ht="15" customHeight="1">
      <c r="A370" s="31">
        <v>6200363</v>
      </c>
      <c r="B370" s="31" t="s">
        <v>729</v>
      </c>
      <c r="C370" s="33" t="s">
        <v>349</v>
      </c>
      <c r="D370" s="9">
        <f t="shared" si="24"/>
        <v>2525</v>
      </c>
      <c r="E370" s="9">
        <f t="shared" si="25"/>
        <v>3055</v>
      </c>
      <c r="F370" s="4">
        <f t="shared" si="26"/>
        <v>2525</v>
      </c>
      <c r="G370" s="32">
        <v>3055</v>
      </c>
      <c r="H370" s="19"/>
    </row>
    <row r="371" spans="1:8" s="6" customFormat="1" ht="15" customHeight="1">
      <c r="A371" s="31">
        <v>6200364</v>
      </c>
      <c r="B371" s="31" t="s">
        <v>730</v>
      </c>
      <c r="C371" s="33" t="s">
        <v>350</v>
      </c>
      <c r="D371" s="9">
        <f t="shared" si="24"/>
        <v>2663</v>
      </c>
      <c r="E371" s="9">
        <f t="shared" si="25"/>
        <v>3222</v>
      </c>
      <c r="F371" s="4">
        <f t="shared" si="26"/>
        <v>2663</v>
      </c>
      <c r="G371" s="32">
        <v>3222</v>
      </c>
      <c r="H371" s="19"/>
    </row>
    <row r="372" spans="1:8" s="6" customFormat="1" ht="15" customHeight="1">
      <c r="A372" s="31">
        <v>6200365</v>
      </c>
      <c r="B372" s="31" t="s">
        <v>731</v>
      </c>
      <c r="C372" s="33" t="s">
        <v>351</v>
      </c>
      <c r="D372" s="9">
        <f t="shared" si="24"/>
        <v>3037</v>
      </c>
      <c r="E372" s="9">
        <f t="shared" si="25"/>
        <v>3675</v>
      </c>
      <c r="F372" s="4">
        <f t="shared" si="26"/>
        <v>3037</v>
      </c>
      <c r="G372" s="32">
        <v>3675</v>
      </c>
      <c r="H372" s="19"/>
    </row>
    <row r="373" spans="1:8" s="6" customFormat="1" ht="15" customHeight="1">
      <c r="A373" s="31">
        <v>6200366</v>
      </c>
      <c r="B373" s="31" t="s">
        <v>732</v>
      </c>
      <c r="C373" s="33" t="s">
        <v>352</v>
      </c>
      <c r="D373" s="9">
        <f t="shared" si="24"/>
        <v>3965</v>
      </c>
      <c r="E373" s="9">
        <f t="shared" si="25"/>
        <v>4798</v>
      </c>
      <c r="F373" s="4">
        <f t="shared" si="26"/>
        <v>3965</v>
      </c>
      <c r="G373" s="32">
        <v>4798</v>
      </c>
      <c r="H373" s="19"/>
    </row>
    <row r="374" spans="1:8" s="6" customFormat="1" ht="15" customHeight="1">
      <c r="A374" s="31">
        <v>6200367</v>
      </c>
      <c r="B374" s="31" t="s">
        <v>733</v>
      </c>
      <c r="C374" s="33" t="s">
        <v>353</v>
      </c>
      <c r="D374" s="9">
        <f t="shared" si="24"/>
        <v>4113</v>
      </c>
      <c r="E374" s="9">
        <f t="shared" si="25"/>
        <v>4977</v>
      </c>
      <c r="F374" s="4">
        <f t="shared" si="26"/>
        <v>4113</v>
      </c>
      <c r="G374" s="32">
        <v>4977</v>
      </c>
      <c r="H374" s="19"/>
    </row>
    <row r="375" spans="1:8" s="6" customFormat="1" ht="15" customHeight="1">
      <c r="A375" s="31">
        <v>6200368</v>
      </c>
      <c r="B375" s="31" t="s">
        <v>734</v>
      </c>
      <c r="C375" s="33" t="s">
        <v>354</v>
      </c>
      <c r="D375" s="9">
        <f t="shared" si="24"/>
        <v>327</v>
      </c>
      <c r="E375" s="9">
        <f t="shared" si="25"/>
        <v>396</v>
      </c>
      <c r="F375" s="4">
        <f t="shared" si="26"/>
        <v>327</v>
      </c>
      <c r="G375" s="32">
        <v>396</v>
      </c>
      <c r="H375" s="19"/>
    </row>
    <row r="376" spans="1:8" s="6" customFormat="1" ht="15" customHeight="1">
      <c r="A376" s="31">
        <v>6200369</v>
      </c>
      <c r="B376" s="31" t="s">
        <v>735</v>
      </c>
      <c r="C376" s="33" t="s">
        <v>355</v>
      </c>
      <c r="D376" s="9">
        <f t="shared" si="24"/>
        <v>375</v>
      </c>
      <c r="E376" s="9">
        <f t="shared" si="25"/>
        <v>454</v>
      </c>
      <c r="F376" s="4">
        <f t="shared" si="26"/>
        <v>375</v>
      </c>
      <c r="G376" s="32">
        <v>454</v>
      </c>
      <c r="H376" s="19"/>
    </row>
    <row r="377" spans="1:8" s="6" customFormat="1" ht="15" customHeight="1">
      <c r="A377" s="31">
        <v>6200370</v>
      </c>
      <c r="B377" s="31" t="s">
        <v>736</v>
      </c>
      <c r="C377" s="33" t="s">
        <v>356</v>
      </c>
      <c r="D377" s="9">
        <f t="shared" si="24"/>
        <v>434</v>
      </c>
      <c r="E377" s="9">
        <f t="shared" si="25"/>
        <v>525</v>
      </c>
      <c r="F377" s="4">
        <f t="shared" si="26"/>
        <v>434</v>
      </c>
      <c r="G377" s="32">
        <v>525</v>
      </c>
      <c r="H377" s="19"/>
    </row>
    <row r="378" spans="1:8" s="6" customFormat="1" ht="15" customHeight="1">
      <c r="A378" s="31">
        <v>6200371</v>
      </c>
      <c r="B378" s="31" t="s">
        <v>737</v>
      </c>
      <c r="C378" s="33" t="s">
        <v>357</v>
      </c>
      <c r="D378" s="9">
        <f t="shared" si="24"/>
        <v>6145</v>
      </c>
      <c r="E378" s="9">
        <f t="shared" si="25"/>
        <v>7435</v>
      </c>
      <c r="F378" s="4">
        <f t="shared" si="26"/>
        <v>6145</v>
      </c>
      <c r="G378" s="32">
        <v>7435</v>
      </c>
      <c r="H378" s="19"/>
    </row>
    <row r="379" spans="1:8" s="6" customFormat="1" ht="15" customHeight="1">
      <c r="A379" s="31">
        <v>6200372</v>
      </c>
      <c r="B379" s="31" t="s">
        <v>738</v>
      </c>
      <c r="C379" s="33" t="s">
        <v>358</v>
      </c>
      <c r="D379" s="9">
        <f t="shared" si="24"/>
        <v>4937</v>
      </c>
      <c r="E379" s="9">
        <f t="shared" si="25"/>
        <v>5974</v>
      </c>
      <c r="F379" s="4">
        <f t="shared" si="26"/>
        <v>4937</v>
      </c>
      <c r="G379" s="32">
        <v>5974</v>
      </c>
      <c r="H379" s="19"/>
    </row>
    <row r="380" spans="1:8" s="6" customFormat="1" ht="15" customHeight="1">
      <c r="A380" s="31">
        <v>6200373</v>
      </c>
      <c r="B380" s="31" t="s">
        <v>739</v>
      </c>
      <c r="C380" s="33" t="s">
        <v>359</v>
      </c>
      <c r="D380" s="9">
        <f t="shared" si="24"/>
        <v>4697</v>
      </c>
      <c r="E380" s="9">
        <f t="shared" si="25"/>
        <v>5683</v>
      </c>
      <c r="F380" s="4">
        <f t="shared" si="26"/>
        <v>4697</v>
      </c>
      <c r="G380" s="32">
        <v>5683</v>
      </c>
      <c r="H380" s="19"/>
    </row>
    <row r="381" spans="1:8" s="6" customFormat="1" ht="15" customHeight="1">
      <c r="A381" s="31">
        <v>6200374</v>
      </c>
      <c r="B381" s="31" t="s">
        <v>740</v>
      </c>
      <c r="C381" s="33" t="s">
        <v>360</v>
      </c>
      <c r="D381" s="9">
        <f t="shared" si="24"/>
        <v>5662</v>
      </c>
      <c r="E381" s="9">
        <f t="shared" si="25"/>
        <v>6851</v>
      </c>
      <c r="F381" s="4">
        <f t="shared" si="26"/>
        <v>5662</v>
      </c>
      <c r="G381" s="32">
        <v>6851</v>
      </c>
      <c r="H381" s="19"/>
    </row>
    <row r="382" spans="1:8" s="6" customFormat="1" ht="15" customHeight="1">
      <c r="A382" s="31">
        <v>6200375</v>
      </c>
      <c r="B382" s="31" t="s">
        <v>741</v>
      </c>
      <c r="C382" s="33" t="s">
        <v>361</v>
      </c>
      <c r="D382" s="9">
        <f t="shared" si="24"/>
        <v>935</v>
      </c>
      <c r="E382" s="9">
        <f t="shared" si="25"/>
        <v>1131</v>
      </c>
      <c r="F382" s="4">
        <f t="shared" si="26"/>
        <v>935</v>
      </c>
      <c r="G382" s="32">
        <v>1131</v>
      </c>
      <c r="H382" s="19"/>
    </row>
    <row r="383" spans="1:8" s="6" customFormat="1" ht="15" customHeight="1">
      <c r="A383" s="31">
        <v>6200376</v>
      </c>
      <c r="B383" s="31" t="s">
        <v>742</v>
      </c>
      <c r="C383" s="33" t="s">
        <v>362</v>
      </c>
      <c r="D383" s="9">
        <f t="shared" si="24"/>
        <v>2805</v>
      </c>
      <c r="E383" s="9">
        <f t="shared" si="25"/>
        <v>3394</v>
      </c>
      <c r="F383" s="4">
        <f t="shared" si="26"/>
        <v>2805</v>
      </c>
      <c r="G383" s="32">
        <v>3394</v>
      </c>
      <c r="H383" s="19"/>
    </row>
    <row r="384" spans="1:8" s="6" customFormat="1" ht="15" customHeight="1">
      <c r="A384" s="31">
        <v>6200377</v>
      </c>
      <c r="B384" s="31" t="s">
        <v>743</v>
      </c>
      <c r="C384" s="33" t="s">
        <v>367</v>
      </c>
      <c r="D384" s="9">
        <f t="shared" si="24"/>
        <v>3757</v>
      </c>
      <c r="E384" s="9">
        <f t="shared" si="25"/>
        <v>4546</v>
      </c>
      <c r="F384" s="4">
        <f t="shared" si="26"/>
        <v>3757</v>
      </c>
      <c r="G384" s="32">
        <v>4546</v>
      </c>
      <c r="H384" s="19"/>
    </row>
    <row r="385" spans="1:8" s="6" customFormat="1" ht="15" customHeight="1">
      <c r="A385" s="31">
        <v>6200378</v>
      </c>
      <c r="B385" s="31" t="s">
        <v>744</v>
      </c>
      <c r="C385" s="33" t="s">
        <v>365</v>
      </c>
      <c r="D385" s="9">
        <f t="shared" ref="D385:D386" si="27">F385*(1-$G$3)</f>
        <v>4915</v>
      </c>
      <c r="E385" s="9">
        <f t="shared" ref="E385:E386" si="28">G385*(1-$G$3)</f>
        <v>5947</v>
      </c>
      <c r="F385" s="4">
        <f t="shared" ref="F385:F386" si="29">ROUND(G385/1.21,0)</f>
        <v>4915</v>
      </c>
      <c r="G385" s="32">
        <v>5947</v>
      </c>
      <c r="H385" s="19"/>
    </row>
    <row r="386" spans="1:8" s="6" customFormat="1" ht="15" customHeight="1">
      <c r="A386" s="31">
        <v>6200379</v>
      </c>
      <c r="B386" s="31" t="s">
        <v>745</v>
      </c>
      <c r="C386" s="33" t="s">
        <v>368</v>
      </c>
      <c r="D386" s="9">
        <f t="shared" si="27"/>
        <v>4529</v>
      </c>
      <c r="E386" s="9">
        <f t="shared" si="28"/>
        <v>5480</v>
      </c>
      <c r="F386" s="4">
        <f t="shared" si="29"/>
        <v>4529</v>
      </c>
      <c r="G386" s="32">
        <v>5480</v>
      </c>
      <c r="H386" s="19"/>
    </row>
    <row r="387" spans="1:8" s="6" customFormat="1" ht="15" customHeight="1">
      <c r="A387" s="31">
        <v>6200380</v>
      </c>
      <c r="B387" s="31" t="s">
        <v>746</v>
      </c>
      <c r="C387" s="8" t="s">
        <v>366</v>
      </c>
      <c r="D387" s="9">
        <f t="shared" ref="D387:D393" si="30">F387*(1-$G$3)</f>
        <v>3949</v>
      </c>
      <c r="E387" s="9">
        <f t="shared" ref="E387:E393" si="31">G387*(1-$G$3)</f>
        <v>4778</v>
      </c>
      <c r="F387" s="4">
        <f t="shared" ref="F387:F393" si="32">ROUND(G387/1.21,0)</f>
        <v>3949</v>
      </c>
      <c r="G387" s="32">
        <v>4778</v>
      </c>
    </row>
    <row r="388" spans="1:8" s="6" customFormat="1" ht="15" customHeight="1">
      <c r="A388" s="31">
        <v>6200382</v>
      </c>
      <c r="B388" s="31" t="s">
        <v>747</v>
      </c>
      <c r="C388" s="8" t="s">
        <v>364</v>
      </c>
      <c r="D388" s="9">
        <f t="shared" si="30"/>
        <v>1605</v>
      </c>
      <c r="E388" s="9">
        <f t="shared" si="31"/>
        <v>1942</v>
      </c>
      <c r="F388" s="4">
        <f t="shared" si="32"/>
        <v>1605</v>
      </c>
      <c r="G388" s="32">
        <v>1942</v>
      </c>
    </row>
    <row r="389" spans="1:8" s="6" customFormat="1" ht="15" customHeight="1">
      <c r="A389" s="31">
        <v>6200383</v>
      </c>
      <c r="B389" s="31" t="s">
        <v>748</v>
      </c>
      <c r="C389" s="8" t="s">
        <v>363</v>
      </c>
      <c r="D389" s="9">
        <f t="shared" si="30"/>
        <v>8552</v>
      </c>
      <c r="E389" s="9">
        <f t="shared" si="31"/>
        <v>10348</v>
      </c>
      <c r="F389" s="4">
        <f t="shared" si="32"/>
        <v>8552</v>
      </c>
      <c r="G389" s="32">
        <v>10348</v>
      </c>
    </row>
    <row r="390" spans="1:8" s="6" customFormat="1" ht="15" customHeight="1">
      <c r="A390" s="31">
        <v>6200385</v>
      </c>
      <c r="B390" s="31" t="s">
        <v>749</v>
      </c>
      <c r="C390" s="8" t="s">
        <v>762</v>
      </c>
      <c r="D390" s="9">
        <f t="shared" si="30"/>
        <v>13992</v>
      </c>
      <c r="E390" s="9">
        <f t="shared" si="31"/>
        <v>16930</v>
      </c>
      <c r="F390" s="4">
        <f t="shared" si="32"/>
        <v>13992</v>
      </c>
      <c r="G390" s="32">
        <v>16930</v>
      </c>
    </row>
    <row r="391" spans="1:8" s="6" customFormat="1" ht="15" customHeight="1">
      <c r="A391" s="31">
        <v>6200386</v>
      </c>
      <c r="B391" s="31" t="s">
        <v>750</v>
      </c>
      <c r="C391" s="8" t="s">
        <v>763</v>
      </c>
      <c r="D391" s="9">
        <f t="shared" si="30"/>
        <v>3865</v>
      </c>
      <c r="E391" s="9">
        <f t="shared" si="31"/>
        <v>4677</v>
      </c>
      <c r="F391" s="4">
        <f t="shared" si="32"/>
        <v>3865</v>
      </c>
      <c r="G391" s="32">
        <v>4677</v>
      </c>
    </row>
    <row r="392" spans="1:8" s="6" customFormat="1" ht="15" customHeight="1">
      <c r="A392" s="31">
        <v>6200387</v>
      </c>
      <c r="B392" s="31" t="s">
        <v>751</v>
      </c>
      <c r="C392" s="8" t="s">
        <v>764</v>
      </c>
      <c r="D392" s="9">
        <f t="shared" si="30"/>
        <v>456</v>
      </c>
      <c r="E392" s="9">
        <f t="shared" si="31"/>
        <v>552</v>
      </c>
      <c r="F392" s="4">
        <f t="shared" si="32"/>
        <v>456</v>
      </c>
      <c r="G392" s="32">
        <v>552</v>
      </c>
    </row>
    <row r="393" spans="1:8" s="6" customFormat="1" ht="15" customHeight="1">
      <c r="A393" s="31">
        <v>6200389</v>
      </c>
      <c r="B393" s="31" t="s">
        <v>752</v>
      </c>
      <c r="C393" s="8" t="s">
        <v>765</v>
      </c>
      <c r="D393" s="9">
        <f t="shared" si="30"/>
        <v>2290</v>
      </c>
      <c r="E393" s="9">
        <f t="shared" si="31"/>
        <v>2771</v>
      </c>
      <c r="F393" s="4">
        <f t="shared" si="32"/>
        <v>2290</v>
      </c>
      <c r="G393" s="32">
        <v>2771</v>
      </c>
    </row>
    <row r="394" spans="1:8" s="6" customFormat="1" ht="15" customHeight="1">
      <c r="A394" s="31">
        <v>6200390</v>
      </c>
      <c r="B394" s="31" t="s">
        <v>753</v>
      </c>
      <c r="C394" s="8" t="s">
        <v>766</v>
      </c>
      <c r="D394" s="9">
        <f t="shared" ref="D394:D413" si="33">F394*(1-$G$3)</f>
        <v>6243</v>
      </c>
      <c r="E394" s="9">
        <f t="shared" ref="E394:E413" si="34">G394*(1-$G$3)</f>
        <v>7554</v>
      </c>
      <c r="F394" s="4">
        <f t="shared" ref="F394:F413" si="35">ROUND(G394/1.21,0)</f>
        <v>6243</v>
      </c>
      <c r="G394" s="32">
        <v>7554</v>
      </c>
    </row>
    <row r="395" spans="1:8" s="6" customFormat="1" ht="15" customHeight="1">
      <c r="A395" s="31">
        <v>6200391</v>
      </c>
      <c r="B395" s="31" t="s">
        <v>754</v>
      </c>
      <c r="C395" s="8" t="s">
        <v>767</v>
      </c>
      <c r="D395" s="9">
        <f t="shared" si="33"/>
        <v>1347</v>
      </c>
      <c r="E395" s="9">
        <f t="shared" si="34"/>
        <v>1630</v>
      </c>
      <c r="F395" s="4">
        <f t="shared" si="35"/>
        <v>1347</v>
      </c>
      <c r="G395" s="32">
        <v>1630</v>
      </c>
    </row>
    <row r="396" spans="1:8" s="6" customFormat="1" ht="15" customHeight="1">
      <c r="A396" s="31">
        <v>6200392</v>
      </c>
      <c r="B396" s="31" t="s">
        <v>755</v>
      </c>
      <c r="C396" s="8" t="s">
        <v>768</v>
      </c>
      <c r="D396" s="9">
        <f t="shared" si="33"/>
        <v>467</v>
      </c>
      <c r="E396" s="9">
        <f t="shared" si="34"/>
        <v>565</v>
      </c>
      <c r="F396" s="4">
        <f t="shared" si="35"/>
        <v>467</v>
      </c>
      <c r="G396" s="32">
        <v>565</v>
      </c>
    </row>
    <row r="397" spans="1:8" s="6" customFormat="1" ht="15" customHeight="1">
      <c r="A397" s="31">
        <v>6200393</v>
      </c>
      <c r="B397" s="31" t="s">
        <v>756</v>
      </c>
      <c r="C397" s="8" t="s">
        <v>769</v>
      </c>
      <c r="D397" s="9">
        <f t="shared" si="33"/>
        <v>1869</v>
      </c>
      <c r="E397" s="9">
        <f t="shared" si="34"/>
        <v>2261</v>
      </c>
      <c r="F397" s="4">
        <f t="shared" si="35"/>
        <v>1869</v>
      </c>
      <c r="G397" s="32">
        <v>2261</v>
      </c>
    </row>
    <row r="398" spans="1:8" s="6" customFormat="1" ht="15" customHeight="1">
      <c r="A398" s="31">
        <v>6200395</v>
      </c>
      <c r="B398" s="31" t="s">
        <v>757</v>
      </c>
      <c r="C398" s="8" t="s">
        <v>770</v>
      </c>
      <c r="D398" s="9">
        <f t="shared" si="33"/>
        <v>431</v>
      </c>
      <c r="E398" s="9">
        <f t="shared" si="34"/>
        <v>522</v>
      </c>
      <c r="F398" s="4">
        <f t="shared" si="35"/>
        <v>431</v>
      </c>
      <c r="G398" s="32">
        <v>522</v>
      </c>
    </row>
    <row r="399" spans="1:8" s="6" customFormat="1" ht="15" customHeight="1">
      <c r="A399" s="31">
        <v>6200396</v>
      </c>
      <c r="B399" s="31" t="s">
        <v>758</v>
      </c>
      <c r="C399" s="8" t="s">
        <v>771</v>
      </c>
      <c r="D399" s="9">
        <f t="shared" si="33"/>
        <v>942</v>
      </c>
      <c r="E399" s="9">
        <f t="shared" si="34"/>
        <v>1140</v>
      </c>
      <c r="F399" s="4">
        <f t="shared" si="35"/>
        <v>942</v>
      </c>
      <c r="G399" s="32">
        <v>1140</v>
      </c>
    </row>
    <row r="400" spans="1:8" s="6" customFormat="1" ht="15" customHeight="1">
      <c r="A400" s="31">
        <v>6200398</v>
      </c>
      <c r="B400" s="31" t="s">
        <v>759</v>
      </c>
      <c r="C400" s="8" t="s">
        <v>772</v>
      </c>
      <c r="D400" s="9">
        <f t="shared" si="33"/>
        <v>4862</v>
      </c>
      <c r="E400" s="9">
        <f t="shared" si="34"/>
        <v>5883</v>
      </c>
      <c r="F400" s="4">
        <f t="shared" si="35"/>
        <v>4862</v>
      </c>
      <c r="G400" s="32">
        <v>5883</v>
      </c>
    </row>
    <row r="401" spans="1:7" s="6" customFormat="1" ht="15" customHeight="1">
      <c r="A401" s="31">
        <v>6200399</v>
      </c>
      <c r="B401" s="31" t="s">
        <v>760</v>
      </c>
      <c r="C401" s="8" t="s">
        <v>773</v>
      </c>
      <c r="D401" s="9">
        <f t="shared" si="33"/>
        <v>7374</v>
      </c>
      <c r="E401" s="9">
        <f t="shared" si="34"/>
        <v>8923</v>
      </c>
      <c r="F401" s="4">
        <f t="shared" si="35"/>
        <v>7374</v>
      </c>
      <c r="G401" s="32">
        <v>8923</v>
      </c>
    </row>
    <row r="402" spans="1:7" s="6" customFormat="1" ht="15" customHeight="1">
      <c r="A402" s="31">
        <v>6200403</v>
      </c>
      <c r="B402" s="31" t="s">
        <v>761</v>
      </c>
      <c r="C402" s="8" t="s">
        <v>774</v>
      </c>
      <c r="D402" s="9">
        <f t="shared" si="33"/>
        <v>5213</v>
      </c>
      <c r="E402" s="9">
        <f t="shared" si="34"/>
        <v>6308</v>
      </c>
      <c r="F402" s="4">
        <f t="shared" si="35"/>
        <v>5213</v>
      </c>
      <c r="G402" s="32">
        <v>6308</v>
      </c>
    </row>
    <row r="403" spans="1:7" s="6" customFormat="1" ht="15" customHeight="1">
      <c r="A403"/>
      <c r="B403" s="2"/>
      <c r="C403" s="8"/>
      <c r="D403" s="9"/>
      <c r="E403" s="9"/>
      <c r="F403" s="4"/>
      <c r="G403" s="20"/>
    </row>
    <row r="404" spans="1:7" s="6" customFormat="1" ht="15" customHeight="1">
      <c r="A404"/>
      <c r="B404" s="2"/>
      <c r="C404" s="8"/>
      <c r="D404" s="9"/>
      <c r="E404" s="9"/>
      <c r="F404" s="4"/>
      <c r="G404" s="20"/>
    </row>
    <row r="405" spans="1:7" s="6" customFormat="1" ht="15" customHeight="1">
      <c r="A405"/>
      <c r="B405" s="2"/>
      <c r="C405" s="8"/>
      <c r="D405" s="9"/>
      <c r="E405" s="9"/>
      <c r="F405" s="4"/>
      <c r="G405" s="20"/>
    </row>
    <row r="406" spans="1:7" s="6" customFormat="1" ht="15" customHeight="1">
      <c r="A406"/>
      <c r="B406" s="2"/>
      <c r="C406" s="8"/>
      <c r="D406" s="9"/>
      <c r="E406" s="9"/>
      <c r="F406" s="4"/>
      <c r="G406" s="20"/>
    </row>
    <row r="407" spans="1:7" s="6" customFormat="1" ht="15" customHeight="1">
      <c r="A407"/>
      <c r="B407" s="2"/>
      <c r="C407" s="8"/>
      <c r="D407" s="9"/>
      <c r="E407" s="9"/>
      <c r="F407" s="4"/>
      <c r="G407" s="20"/>
    </row>
    <row r="408" spans="1:7" s="6" customFormat="1" ht="15" customHeight="1">
      <c r="A408"/>
      <c r="B408" s="2"/>
      <c r="C408" s="8"/>
      <c r="D408" s="9"/>
      <c r="E408" s="9"/>
      <c r="F408" s="4"/>
      <c r="G408" s="20"/>
    </row>
    <row r="409" spans="1:7" s="6" customFormat="1" ht="15" customHeight="1">
      <c r="A409"/>
      <c r="B409" s="2"/>
      <c r="C409" s="8"/>
      <c r="D409" s="9"/>
      <c r="E409" s="9"/>
      <c r="F409" s="4"/>
      <c r="G409" s="20"/>
    </row>
    <row r="410" spans="1:7" s="6" customFormat="1" ht="15" customHeight="1">
      <c r="A410"/>
      <c r="B410" s="2"/>
      <c r="C410" s="8"/>
      <c r="D410" s="9"/>
      <c r="E410" s="9"/>
      <c r="F410" s="4"/>
      <c r="G410" s="20"/>
    </row>
    <row r="411" spans="1:7" s="6" customFormat="1" ht="15" customHeight="1">
      <c r="A411"/>
      <c r="B411" s="2"/>
      <c r="C411" s="10"/>
      <c r="D411" s="9"/>
      <c r="E411" s="9"/>
      <c r="F411" s="4"/>
      <c r="G411" s="20"/>
    </row>
    <row r="412" spans="1:7" s="6" customFormat="1" ht="15" customHeight="1">
      <c r="A412"/>
      <c r="B412" s="2"/>
      <c r="C412" s="8"/>
      <c r="D412" s="9"/>
      <c r="E412" s="9"/>
      <c r="F412" s="4"/>
      <c r="G412" s="20"/>
    </row>
    <row r="413" spans="1:7" s="6" customFormat="1" ht="15" customHeight="1">
      <c r="A413"/>
      <c r="B413" s="2"/>
      <c r="C413" s="8"/>
      <c r="D413" s="9"/>
      <c r="E413" s="9"/>
      <c r="F413" s="4"/>
      <c r="G413" s="20"/>
    </row>
    <row r="414" spans="1:7" s="6" customFormat="1" ht="15" customHeight="1">
      <c r="A414" s="1"/>
      <c r="B414" s="2"/>
      <c r="C414" s="8"/>
      <c r="D414" s="9"/>
      <c r="E414" s="9"/>
      <c r="F414" s="4"/>
      <c r="G414" s="5"/>
    </row>
    <row r="415" spans="1:7" s="6" customFormat="1" ht="15" customHeight="1">
      <c r="A415" s="1"/>
      <c r="B415" s="2"/>
      <c r="C415" s="8"/>
      <c r="D415" s="9"/>
      <c r="E415" s="9"/>
      <c r="F415" s="4"/>
      <c r="G415" s="5"/>
    </row>
    <row r="416" spans="1:7" s="6" customFormat="1" ht="15" customHeight="1">
      <c r="A416" s="1"/>
      <c r="B416" s="2"/>
      <c r="C416" s="8"/>
      <c r="D416" s="9"/>
      <c r="E416" s="9"/>
      <c r="F416" s="4"/>
      <c r="G416" s="5"/>
    </row>
    <row r="417" spans="1:7" s="6" customFormat="1" ht="15" customHeight="1">
      <c r="A417" s="1"/>
      <c r="B417" s="2"/>
      <c r="C417" s="8"/>
      <c r="D417" s="9"/>
      <c r="E417" s="9"/>
      <c r="F417" s="4"/>
      <c r="G417" s="5"/>
    </row>
    <row r="418" spans="1:7" s="6" customFormat="1" ht="15" customHeight="1">
      <c r="A418" s="1"/>
      <c r="B418" s="2"/>
      <c r="C418" s="10"/>
      <c r="D418" s="9"/>
      <c r="E418" s="9"/>
      <c r="F418" s="4"/>
      <c r="G418" s="5"/>
    </row>
    <row r="419" spans="1:7" s="6" customFormat="1" ht="15" customHeight="1">
      <c r="A419" s="1"/>
      <c r="B419" s="2"/>
      <c r="C419" s="8"/>
      <c r="D419" s="9"/>
      <c r="E419" s="9"/>
      <c r="F419" s="4"/>
      <c r="G419" s="5"/>
    </row>
    <row r="420" spans="1:7" s="6" customFormat="1" ht="15" customHeight="1">
      <c r="A420" s="1"/>
      <c r="B420" s="2"/>
      <c r="C420" s="8"/>
      <c r="D420" s="9"/>
      <c r="E420" s="9"/>
      <c r="F420" s="4"/>
      <c r="G420" s="5"/>
    </row>
    <row r="421" spans="1:7" s="6" customFormat="1" ht="15" customHeight="1">
      <c r="A421" s="1"/>
      <c r="B421" s="2"/>
      <c r="C421" s="8"/>
      <c r="D421" s="9"/>
      <c r="E421" s="9"/>
      <c r="F421" s="4"/>
      <c r="G421" s="5"/>
    </row>
    <row r="422" spans="1:7" s="6" customFormat="1" ht="15" customHeight="1">
      <c r="A422" s="1"/>
      <c r="B422" s="2"/>
      <c r="C422" s="8"/>
      <c r="D422" s="9"/>
      <c r="E422" s="9"/>
      <c r="F422" s="4"/>
      <c r="G422" s="5"/>
    </row>
    <row r="423" spans="1:7" s="6" customFormat="1" ht="15" customHeight="1">
      <c r="A423" s="1"/>
      <c r="B423" s="2"/>
      <c r="C423" s="8"/>
      <c r="D423" s="9"/>
      <c r="E423" s="9"/>
      <c r="F423" s="4"/>
      <c r="G423" s="5"/>
    </row>
    <row r="424" spans="1:7" s="6" customFormat="1" ht="15" customHeight="1">
      <c r="A424" s="1"/>
      <c r="B424" s="2"/>
      <c r="C424" s="8"/>
      <c r="D424" s="9"/>
      <c r="E424" s="9"/>
      <c r="F424" s="4"/>
      <c r="G424" s="5"/>
    </row>
    <row r="425" spans="1:7" s="6" customFormat="1" ht="15" customHeight="1">
      <c r="A425" s="1"/>
      <c r="B425" s="2"/>
      <c r="C425" s="8"/>
      <c r="D425" s="9"/>
      <c r="E425" s="9"/>
      <c r="F425" s="4"/>
      <c r="G425" s="5"/>
    </row>
    <row r="426" spans="1:7" s="6" customFormat="1" ht="15" customHeight="1">
      <c r="A426" s="1"/>
      <c r="B426" s="2"/>
      <c r="C426" s="8"/>
      <c r="D426" s="9"/>
      <c r="E426" s="9"/>
      <c r="F426" s="4"/>
      <c r="G426" s="5"/>
    </row>
    <row r="427" spans="1:7" s="6" customFormat="1" ht="15" customHeight="1">
      <c r="A427" s="1"/>
      <c r="B427" s="2"/>
      <c r="C427" s="8"/>
      <c r="D427" s="9"/>
      <c r="E427" s="9"/>
      <c r="F427" s="4"/>
      <c r="G427" s="5"/>
    </row>
    <row r="428" spans="1:7" s="6" customFormat="1" ht="15" customHeight="1">
      <c r="A428" s="1"/>
      <c r="B428" s="2"/>
      <c r="C428" s="8"/>
      <c r="D428" s="9"/>
      <c r="E428" s="9"/>
      <c r="F428" s="4"/>
      <c r="G428" s="5"/>
    </row>
    <row r="429" spans="1:7" s="6" customFormat="1" ht="15" customHeight="1">
      <c r="A429" s="1"/>
      <c r="B429" s="2"/>
      <c r="C429" s="8"/>
      <c r="D429" s="9"/>
      <c r="E429" s="9"/>
      <c r="F429" s="4"/>
      <c r="G429" s="5"/>
    </row>
    <row r="430" spans="1:7" s="6" customFormat="1" ht="15" customHeight="1">
      <c r="A430" s="1"/>
      <c r="B430" s="2"/>
      <c r="C430" s="8"/>
      <c r="D430" s="9"/>
      <c r="E430" s="9"/>
      <c r="F430" s="4"/>
      <c r="G430" s="5"/>
    </row>
    <row r="431" spans="1:7" s="6" customFormat="1" ht="15" customHeight="1">
      <c r="A431" s="1"/>
      <c r="B431" s="2"/>
      <c r="C431" s="8"/>
      <c r="D431" s="9"/>
      <c r="E431" s="9"/>
      <c r="F431" s="4"/>
      <c r="G431" s="5"/>
    </row>
    <row r="432" spans="1:7" s="6" customFormat="1" ht="15" customHeight="1">
      <c r="A432" s="1"/>
      <c r="B432" s="2"/>
      <c r="C432" s="8"/>
      <c r="D432" s="9"/>
      <c r="E432" s="9"/>
      <c r="F432" s="4"/>
      <c r="G432" s="5"/>
    </row>
    <row r="433" spans="1:7" s="6" customFormat="1" ht="15" customHeight="1">
      <c r="A433" s="1"/>
      <c r="B433" s="2"/>
      <c r="C433" s="8"/>
      <c r="D433" s="9"/>
      <c r="E433" s="9"/>
      <c r="F433" s="4"/>
      <c r="G433" s="5"/>
    </row>
    <row r="434" spans="1:7" s="6" customFormat="1" ht="15" customHeight="1">
      <c r="A434" s="1"/>
      <c r="B434" s="2"/>
      <c r="C434" s="8"/>
      <c r="D434" s="9"/>
      <c r="E434" s="9"/>
      <c r="F434" s="4"/>
      <c r="G434" s="5"/>
    </row>
    <row r="435" spans="1:7" s="6" customFormat="1" ht="15" customHeight="1">
      <c r="A435" s="1"/>
      <c r="B435" s="2"/>
      <c r="C435" s="8"/>
      <c r="D435" s="9"/>
      <c r="E435" s="9"/>
      <c r="F435" s="4"/>
      <c r="G435" s="5"/>
    </row>
    <row r="436" spans="1:7" s="6" customFormat="1" ht="15" customHeight="1">
      <c r="A436" s="1"/>
      <c r="B436" s="2"/>
      <c r="C436" s="8"/>
      <c r="D436" s="9"/>
      <c r="E436" s="9"/>
      <c r="F436" s="4"/>
      <c r="G436" s="5"/>
    </row>
    <row r="437" spans="1:7" s="6" customFormat="1" ht="15" customHeight="1">
      <c r="A437" s="1"/>
      <c r="B437" s="2"/>
      <c r="C437" s="10"/>
      <c r="D437" s="9"/>
      <c r="E437" s="9"/>
      <c r="F437" s="4"/>
      <c r="G437" s="5"/>
    </row>
    <row r="438" spans="1:7" s="6" customFormat="1" ht="15" customHeight="1">
      <c r="A438" s="1"/>
      <c r="B438" s="2"/>
      <c r="C438" s="8"/>
      <c r="D438" s="9"/>
      <c r="E438" s="9"/>
      <c r="F438" s="4"/>
      <c r="G438" s="5"/>
    </row>
    <row r="439" spans="1:7" s="6" customFormat="1" ht="15" customHeight="1">
      <c r="A439" s="1"/>
      <c r="B439" s="2"/>
      <c r="C439" s="8"/>
      <c r="D439" s="9"/>
      <c r="E439" s="9"/>
      <c r="F439" s="4"/>
      <c r="G439" s="5"/>
    </row>
    <row r="440" spans="1:7" s="6" customFormat="1" ht="15" customHeight="1">
      <c r="A440" s="1"/>
      <c r="B440" s="2"/>
      <c r="C440" s="8"/>
      <c r="D440" s="9"/>
      <c r="E440" s="9"/>
      <c r="F440" s="4"/>
      <c r="G440" s="5"/>
    </row>
    <row r="441" spans="1:7" s="6" customFormat="1" ht="15" customHeight="1">
      <c r="A441" s="1"/>
      <c r="B441" s="2"/>
      <c r="C441" s="8"/>
      <c r="D441" s="9"/>
      <c r="E441" s="9"/>
      <c r="F441" s="4"/>
      <c r="G441" s="5"/>
    </row>
    <row r="442" spans="1:7" s="6" customFormat="1" ht="15" customHeight="1">
      <c r="A442" s="1"/>
      <c r="B442" s="2"/>
      <c r="C442" s="8"/>
      <c r="D442" s="9"/>
      <c r="E442" s="9"/>
      <c r="F442" s="4"/>
      <c r="G442" s="5"/>
    </row>
    <row r="443" spans="1:7" s="6" customFormat="1" ht="15" customHeight="1">
      <c r="A443" s="1"/>
      <c r="B443" s="2"/>
      <c r="C443" s="8"/>
      <c r="D443" s="9"/>
      <c r="E443" s="9"/>
      <c r="F443" s="4"/>
      <c r="G443" s="5"/>
    </row>
    <row r="444" spans="1:7" s="6" customFormat="1" ht="15" customHeight="1">
      <c r="A444" s="1"/>
      <c r="B444" s="2"/>
      <c r="C444" s="8"/>
      <c r="D444" s="9"/>
      <c r="E444" s="9"/>
      <c r="F444" s="4"/>
      <c r="G444" s="5"/>
    </row>
    <row r="445" spans="1:7" s="6" customFormat="1" ht="15" customHeight="1">
      <c r="A445" s="1"/>
      <c r="B445" s="2"/>
      <c r="C445" s="8"/>
      <c r="D445" s="9"/>
      <c r="E445" s="9"/>
      <c r="F445" s="4"/>
      <c r="G445" s="5"/>
    </row>
    <row r="446" spans="1:7" s="6" customFormat="1" ht="15" customHeight="1">
      <c r="A446" s="1"/>
      <c r="B446" s="2"/>
      <c r="C446" s="8"/>
      <c r="D446" s="9"/>
      <c r="E446" s="9"/>
      <c r="F446" s="4"/>
      <c r="G446" s="5"/>
    </row>
    <row r="447" spans="1:7" s="6" customFormat="1" ht="15" customHeight="1">
      <c r="A447" s="1"/>
      <c r="B447" s="2"/>
      <c r="C447" s="8"/>
      <c r="D447" s="9"/>
      <c r="E447" s="9"/>
      <c r="F447" s="4"/>
      <c r="G447" s="5"/>
    </row>
    <row r="448" spans="1:7" s="6" customFormat="1" ht="15" customHeight="1">
      <c r="A448" s="1"/>
      <c r="B448" s="2"/>
      <c r="C448" s="8"/>
      <c r="D448" s="9"/>
      <c r="E448" s="9"/>
      <c r="F448" s="4"/>
      <c r="G448" s="5"/>
    </row>
    <row r="449" spans="1:7" s="6" customFormat="1" ht="15" customHeight="1">
      <c r="A449" s="1"/>
      <c r="B449" s="2"/>
      <c r="C449" s="8"/>
      <c r="D449" s="9"/>
      <c r="E449" s="9"/>
      <c r="F449" s="4"/>
      <c r="G449" s="5"/>
    </row>
    <row r="450" spans="1:7" s="6" customFormat="1" ht="15" customHeight="1">
      <c r="A450" s="1"/>
      <c r="B450" s="2"/>
      <c r="C450" s="8"/>
      <c r="D450" s="9"/>
      <c r="E450" s="9"/>
      <c r="F450" s="4"/>
      <c r="G450" s="5"/>
    </row>
    <row r="451" spans="1:7" s="6" customFormat="1" ht="15" customHeight="1">
      <c r="A451" s="1"/>
      <c r="B451" s="2"/>
      <c r="C451" s="8"/>
      <c r="D451" s="9"/>
      <c r="E451" s="9"/>
      <c r="F451" s="4"/>
      <c r="G451" s="5"/>
    </row>
    <row r="452" spans="1:7" s="6" customFormat="1" ht="15" customHeight="1">
      <c r="A452" s="1"/>
      <c r="B452" s="2"/>
      <c r="C452" s="8"/>
      <c r="D452" s="9"/>
      <c r="E452" s="9"/>
      <c r="F452" s="4"/>
      <c r="G452" s="5"/>
    </row>
    <row r="453" spans="1:7" s="6" customFormat="1" ht="15" customHeight="1">
      <c r="A453" s="1"/>
      <c r="B453" s="2"/>
      <c r="C453" s="8"/>
      <c r="D453" s="9"/>
      <c r="E453" s="9"/>
      <c r="F453" s="4"/>
      <c r="G453" s="5"/>
    </row>
    <row r="454" spans="1:7" s="6" customFormat="1" ht="15" customHeight="1">
      <c r="A454" s="1"/>
      <c r="B454" s="2"/>
      <c r="C454" s="10"/>
      <c r="D454" s="9"/>
      <c r="E454" s="9"/>
      <c r="F454" s="4"/>
      <c r="G454" s="5"/>
    </row>
    <row r="455" spans="1:7" s="6" customFormat="1" ht="15" customHeight="1">
      <c r="A455" s="1"/>
      <c r="B455" s="2"/>
      <c r="C455" s="8"/>
      <c r="D455" s="9"/>
      <c r="E455" s="9"/>
      <c r="F455" s="4"/>
      <c r="G455" s="5"/>
    </row>
    <row r="456" spans="1:7" s="6" customFormat="1" ht="15" customHeight="1">
      <c r="A456" s="1"/>
      <c r="B456" s="2"/>
      <c r="C456" s="8"/>
      <c r="D456" s="9"/>
      <c r="E456" s="9"/>
      <c r="F456" s="4"/>
      <c r="G456" s="5"/>
    </row>
    <row r="457" spans="1:7" s="6" customFormat="1" ht="15" customHeight="1">
      <c r="A457" s="1"/>
      <c r="B457" s="2"/>
      <c r="C457" s="8"/>
      <c r="D457" s="9"/>
      <c r="E457" s="9"/>
      <c r="F457" s="4"/>
      <c r="G457" s="5"/>
    </row>
    <row r="458" spans="1:7" s="6" customFormat="1" ht="15" customHeight="1">
      <c r="A458" s="1"/>
      <c r="B458" s="2"/>
      <c r="C458" s="8"/>
      <c r="D458" s="9"/>
      <c r="E458" s="9"/>
      <c r="F458" s="4"/>
      <c r="G458" s="5"/>
    </row>
    <row r="459" spans="1:7" s="6" customFormat="1" ht="15" customHeight="1">
      <c r="A459" s="1"/>
      <c r="B459" s="2"/>
      <c r="C459" s="8"/>
      <c r="D459" s="9"/>
      <c r="E459" s="9"/>
      <c r="F459" s="4"/>
      <c r="G459" s="5"/>
    </row>
    <row r="460" spans="1:7" s="6" customFormat="1" ht="15" customHeight="1">
      <c r="A460" s="1"/>
      <c r="B460" s="2"/>
      <c r="C460" s="8"/>
      <c r="D460" s="9"/>
      <c r="E460" s="9"/>
      <c r="F460" s="4"/>
      <c r="G460" s="5"/>
    </row>
    <row r="461" spans="1:7" s="6" customFormat="1" ht="15" customHeight="1">
      <c r="A461" s="1"/>
      <c r="B461" s="2"/>
      <c r="C461" s="8"/>
      <c r="D461" s="9"/>
      <c r="E461" s="9"/>
      <c r="F461" s="4"/>
      <c r="G461" s="5"/>
    </row>
    <row r="462" spans="1:7" s="6" customFormat="1" ht="15" customHeight="1">
      <c r="A462" s="1"/>
      <c r="B462" s="2"/>
      <c r="C462" s="8"/>
      <c r="D462" s="9"/>
      <c r="E462" s="9"/>
      <c r="F462" s="4"/>
      <c r="G462" s="5"/>
    </row>
    <row r="463" spans="1:7" s="6" customFormat="1" ht="15" customHeight="1">
      <c r="A463" s="1"/>
      <c r="B463" s="2"/>
      <c r="C463" s="8"/>
      <c r="D463" s="9"/>
      <c r="E463" s="9"/>
      <c r="F463" s="4"/>
      <c r="G463" s="5"/>
    </row>
    <row r="464" spans="1:7" s="6" customFormat="1" ht="15" customHeight="1">
      <c r="A464" s="1"/>
      <c r="B464" s="2"/>
      <c r="C464" s="8"/>
      <c r="D464" s="9"/>
      <c r="E464" s="9"/>
      <c r="F464" s="4"/>
      <c r="G464" s="5"/>
    </row>
    <row r="465" spans="1:7" s="6" customFormat="1" ht="15" customHeight="1">
      <c r="A465" s="1"/>
      <c r="B465" s="2"/>
      <c r="C465" s="8"/>
      <c r="D465" s="9"/>
      <c r="E465" s="9"/>
      <c r="F465" s="4"/>
      <c r="G465" s="5"/>
    </row>
    <row r="466" spans="1:7" s="6" customFormat="1" ht="15" customHeight="1">
      <c r="A466" s="1"/>
      <c r="B466" s="2"/>
      <c r="C466" s="8"/>
      <c r="D466" s="9"/>
      <c r="E466" s="9"/>
      <c r="F466" s="4"/>
      <c r="G466" s="5"/>
    </row>
    <row r="467" spans="1:7" s="6" customFormat="1" ht="15" customHeight="1">
      <c r="A467" s="1"/>
      <c r="B467" s="2"/>
      <c r="C467" s="8"/>
      <c r="D467" s="9"/>
      <c r="E467" s="9"/>
      <c r="F467" s="4"/>
      <c r="G467" s="5"/>
    </row>
    <row r="468" spans="1:7" s="6" customFormat="1" ht="15" customHeight="1">
      <c r="A468" s="1"/>
      <c r="B468" s="2"/>
      <c r="C468" s="8"/>
      <c r="D468" s="9"/>
      <c r="E468" s="9"/>
      <c r="F468" s="4"/>
      <c r="G468" s="5"/>
    </row>
    <row r="469" spans="1:7" s="6" customFormat="1" ht="15" customHeight="1">
      <c r="A469" s="1"/>
      <c r="B469" s="2"/>
      <c r="C469" s="8"/>
      <c r="D469" s="9"/>
      <c r="E469" s="9"/>
      <c r="F469" s="4"/>
      <c r="G469" s="5"/>
    </row>
    <row r="470" spans="1:7" s="6" customFormat="1" ht="15" customHeight="1">
      <c r="A470" s="1"/>
      <c r="B470" s="2"/>
      <c r="C470" s="8"/>
      <c r="D470" s="9"/>
      <c r="E470" s="9"/>
      <c r="F470" s="4"/>
      <c r="G470" s="5"/>
    </row>
    <row r="471" spans="1:7" s="6" customFormat="1" ht="15" customHeight="1">
      <c r="A471" s="1"/>
      <c r="B471" s="2"/>
      <c r="C471" s="8"/>
      <c r="D471" s="9"/>
      <c r="E471" s="9"/>
      <c r="F471" s="4"/>
      <c r="G471" s="5"/>
    </row>
    <row r="472" spans="1:7" s="6" customFormat="1" ht="15" customHeight="1">
      <c r="A472" s="1"/>
      <c r="B472" s="2"/>
      <c r="C472" s="8"/>
      <c r="D472" s="9"/>
      <c r="E472" s="9"/>
      <c r="F472" s="4"/>
      <c r="G472" s="5"/>
    </row>
    <row r="473" spans="1:7" s="6" customFormat="1" ht="15" customHeight="1">
      <c r="A473" s="1"/>
      <c r="B473" s="2"/>
      <c r="C473" s="8"/>
      <c r="D473" s="9"/>
      <c r="E473" s="9"/>
      <c r="F473" s="4"/>
      <c r="G473" s="5"/>
    </row>
    <row r="474" spans="1:7" s="6" customFormat="1" ht="15" customHeight="1">
      <c r="A474" s="1"/>
      <c r="B474" s="2"/>
      <c r="C474" s="8"/>
      <c r="D474" s="9"/>
      <c r="E474" s="9"/>
      <c r="F474" s="4"/>
      <c r="G474" s="5"/>
    </row>
    <row r="475" spans="1:7" s="6" customFormat="1" ht="15" customHeight="1">
      <c r="A475" s="1"/>
      <c r="B475" s="2"/>
      <c r="C475" s="8"/>
      <c r="D475" s="9"/>
      <c r="E475" s="9"/>
      <c r="F475" s="4"/>
      <c r="G475" s="5"/>
    </row>
    <row r="476" spans="1:7" s="6" customFormat="1" ht="15" customHeight="1">
      <c r="A476" s="1"/>
      <c r="B476" s="2"/>
      <c r="C476" s="8"/>
      <c r="D476" s="9"/>
      <c r="E476" s="9"/>
      <c r="F476" s="4"/>
      <c r="G476" s="5"/>
    </row>
    <row r="477" spans="1:7" s="6" customFormat="1" ht="15" customHeight="1">
      <c r="A477" s="1"/>
      <c r="B477" s="2"/>
      <c r="C477" s="8"/>
      <c r="D477" s="9"/>
      <c r="E477" s="9"/>
      <c r="F477" s="4"/>
      <c r="G477" s="5"/>
    </row>
    <row r="478" spans="1:7" s="6" customFormat="1" ht="15" customHeight="1">
      <c r="A478" s="1"/>
      <c r="B478" s="2"/>
      <c r="C478" s="8"/>
      <c r="D478" s="9"/>
      <c r="E478" s="9"/>
      <c r="F478" s="4"/>
      <c r="G478" s="5"/>
    </row>
    <row r="479" spans="1:7" s="6" customFormat="1" ht="15" customHeight="1">
      <c r="A479" s="1"/>
      <c r="B479" s="2"/>
      <c r="C479" s="8"/>
      <c r="D479" s="9"/>
      <c r="E479" s="9"/>
      <c r="F479" s="4"/>
      <c r="G479" s="5"/>
    </row>
    <row r="480" spans="1:7" s="6" customFormat="1" ht="15" customHeight="1">
      <c r="A480" s="1"/>
      <c r="B480" s="2"/>
      <c r="C480" s="8"/>
      <c r="D480" s="9"/>
      <c r="E480" s="9"/>
      <c r="F480" s="4"/>
      <c r="G480" s="5"/>
    </row>
    <row r="481" spans="1:7" s="6" customFormat="1" ht="15" customHeight="1">
      <c r="A481" s="1"/>
      <c r="B481" s="2"/>
      <c r="C481" s="8"/>
      <c r="D481" s="9"/>
      <c r="E481" s="9"/>
      <c r="F481" s="4"/>
      <c r="G481" s="5"/>
    </row>
    <row r="482" spans="1:7" s="6" customFormat="1" ht="15" customHeight="1">
      <c r="A482" s="1"/>
      <c r="B482" s="2"/>
      <c r="C482" s="8"/>
      <c r="D482" s="9"/>
      <c r="E482" s="9"/>
      <c r="F482" s="4"/>
      <c r="G482" s="5"/>
    </row>
    <row r="483" spans="1:7" s="6" customFormat="1" ht="15" customHeight="1">
      <c r="A483" s="1"/>
      <c r="B483" s="2"/>
      <c r="C483" s="8"/>
      <c r="D483" s="9"/>
      <c r="E483" s="9"/>
      <c r="F483" s="4"/>
      <c r="G483" s="5"/>
    </row>
    <row r="484" spans="1:7" s="6" customFormat="1" ht="15" customHeight="1">
      <c r="A484" s="1"/>
      <c r="B484" s="2"/>
      <c r="C484" s="8"/>
      <c r="D484" s="9"/>
      <c r="E484" s="9"/>
      <c r="F484" s="4"/>
      <c r="G484" s="5"/>
    </row>
    <row r="485" spans="1:7" s="6" customFormat="1" ht="15" customHeight="1">
      <c r="A485" s="1"/>
      <c r="B485" s="2"/>
      <c r="C485" s="8"/>
      <c r="D485" s="9"/>
      <c r="E485" s="9"/>
      <c r="F485" s="4"/>
      <c r="G485" s="5"/>
    </row>
    <row r="486" spans="1:7" s="6" customFormat="1" ht="15" customHeight="1">
      <c r="A486" s="1"/>
      <c r="B486" s="2"/>
      <c r="C486" s="8"/>
      <c r="D486" s="9"/>
      <c r="E486" s="9"/>
      <c r="F486" s="4"/>
      <c r="G486" s="5"/>
    </row>
    <row r="487" spans="1:7" s="6" customFormat="1" ht="15" customHeight="1">
      <c r="A487" s="1"/>
      <c r="B487" s="2"/>
      <c r="C487" s="10"/>
      <c r="D487" s="9"/>
      <c r="E487" s="9"/>
      <c r="F487" s="4"/>
      <c r="G487" s="5"/>
    </row>
    <row r="488" spans="1:7" s="6" customFormat="1" ht="15" customHeight="1">
      <c r="A488" s="1"/>
      <c r="B488" s="2"/>
      <c r="C488" s="8"/>
      <c r="D488" s="9"/>
      <c r="E488" s="9"/>
      <c r="F488" s="4"/>
      <c r="G488" s="5"/>
    </row>
    <row r="489" spans="1:7" s="6" customFormat="1" ht="15" customHeight="1">
      <c r="A489" s="1"/>
      <c r="B489" s="2"/>
      <c r="C489" s="8"/>
      <c r="D489" s="9"/>
      <c r="E489" s="9"/>
      <c r="F489" s="4"/>
      <c r="G489" s="5"/>
    </row>
    <row r="490" spans="1:7" s="6" customFormat="1" ht="15" customHeight="1">
      <c r="A490" s="1"/>
      <c r="B490" s="2"/>
      <c r="C490" s="8"/>
      <c r="D490" s="9"/>
      <c r="E490" s="9"/>
      <c r="F490" s="4"/>
      <c r="G490" s="5"/>
    </row>
    <row r="491" spans="1:7" s="6" customFormat="1" ht="15" customHeight="1">
      <c r="A491" s="1"/>
      <c r="B491" s="2"/>
      <c r="C491" s="8"/>
      <c r="D491" s="9"/>
      <c r="E491" s="9"/>
      <c r="F491" s="4"/>
      <c r="G491" s="5"/>
    </row>
    <row r="492" spans="1:7" s="6" customFormat="1" ht="15" customHeight="1">
      <c r="A492" s="1"/>
      <c r="B492" s="2"/>
      <c r="C492" s="8"/>
      <c r="D492" s="9"/>
      <c r="E492" s="9"/>
      <c r="F492" s="4"/>
      <c r="G492" s="5"/>
    </row>
    <row r="493" spans="1:7" s="6" customFormat="1" ht="15" customHeight="1">
      <c r="A493" s="1"/>
      <c r="B493" s="2"/>
      <c r="C493" s="8"/>
      <c r="D493" s="9"/>
      <c r="E493" s="9"/>
      <c r="F493" s="4"/>
      <c r="G493" s="5"/>
    </row>
    <row r="494" spans="1:7" s="6" customFormat="1" ht="15" customHeight="1">
      <c r="A494" s="1"/>
      <c r="B494" s="2"/>
      <c r="C494" s="8"/>
      <c r="D494" s="9"/>
      <c r="E494" s="9"/>
      <c r="F494" s="4"/>
      <c r="G494" s="5"/>
    </row>
    <row r="495" spans="1:7" s="6" customFormat="1" ht="15" customHeight="1">
      <c r="A495" s="1"/>
      <c r="B495" s="2"/>
      <c r="C495" s="8"/>
      <c r="D495" s="9"/>
      <c r="E495" s="9"/>
      <c r="F495" s="4"/>
      <c r="G495" s="5"/>
    </row>
    <row r="496" spans="1:7" s="6" customFormat="1" ht="15" customHeight="1">
      <c r="A496" s="1"/>
      <c r="B496" s="2"/>
      <c r="C496" s="8"/>
      <c r="D496" s="9"/>
      <c r="E496" s="9"/>
      <c r="F496" s="4"/>
      <c r="G496" s="5"/>
    </row>
    <row r="497" spans="1:7" s="6" customFormat="1" ht="15" customHeight="1">
      <c r="A497" s="1"/>
      <c r="B497" s="2"/>
      <c r="C497" s="8"/>
      <c r="D497" s="9"/>
      <c r="E497" s="9"/>
      <c r="F497" s="4"/>
      <c r="G497" s="5"/>
    </row>
    <row r="498" spans="1:7" s="6" customFormat="1" ht="15" customHeight="1">
      <c r="A498" s="1"/>
      <c r="B498" s="2"/>
      <c r="C498" s="8"/>
      <c r="D498" s="9"/>
      <c r="E498" s="9"/>
      <c r="F498" s="4"/>
      <c r="G498" s="5"/>
    </row>
    <row r="499" spans="1:7" s="6" customFormat="1" ht="15" customHeight="1">
      <c r="A499" s="1"/>
      <c r="B499" s="2"/>
      <c r="C499" s="8"/>
      <c r="D499" s="9"/>
      <c r="E499" s="9"/>
      <c r="F499" s="4"/>
      <c r="G499" s="5"/>
    </row>
    <row r="500" spans="1:7" s="6" customFormat="1" ht="15" customHeight="1">
      <c r="A500" s="1"/>
      <c r="B500" s="2"/>
      <c r="C500" s="8"/>
      <c r="D500" s="9"/>
      <c r="E500" s="9"/>
      <c r="F500" s="4"/>
      <c r="G500" s="5"/>
    </row>
    <row r="501" spans="1:7" s="6" customFormat="1" ht="15" customHeight="1">
      <c r="A501" s="1"/>
      <c r="B501" s="2"/>
      <c r="C501" s="8"/>
      <c r="D501" s="9"/>
      <c r="E501" s="9"/>
      <c r="F501" s="4"/>
      <c r="G501" s="5"/>
    </row>
    <row r="502" spans="1:7" s="6" customFormat="1" ht="15" customHeight="1">
      <c r="A502" s="1"/>
      <c r="B502" s="2"/>
      <c r="C502" s="8"/>
      <c r="D502" s="9"/>
      <c r="E502" s="9"/>
      <c r="F502" s="4"/>
      <c r="G502" s="5"/>
    </row>
    <row r="503" spans="1:7" s="6" customFormat="1" ht="15" customHeight="1">
      <c r="A503" s="1"/>
      <c r="B503" s="2"/>
      <c r="C503" s="8"/>
      <c r="D503" s="9"/>
      <c r="E503" s="9"/>
      <c r="F503" s="4"/>
      <c r="G503" s="5"/>
    </row>
    <row r="504" spans="1:7" s="6" customFormat="1" ht="15" customHeight="1">
      <c r="A504" s="1"/>
      <c r="B504" s="2"/>
      <c r="C504" s="8"/>
      <c r="D504" s="9"/>
      <c r="E504" s="9"/>
      <c r="F504" s="4"/>
      <c r="G504" s="5"/>
    </row>
    <row r="505" spans="1:7" s="6" customFormat="1" ht="15" customHeight="1">
      <c r="A505" s="1"/>
      <c r="B505" s="2"/>
      <c r="C505" s="8"/>
      <c r="D505" s="9"/>
      <c r="E505" s="9"/>
      <c r="F505" s="4"/>
      <c r="G505" s="5"/>
    </row>
    <row r="506" spans="1:7" s="6" customFormat="1" ht="15" customHeight="1">
      <c r="A506" s="1"/>
      <c r="B506" s="2"/>
      <c r="C506" s="8"/>
      <c r="D506" s="9"/>
      <c r="E506" s="9"/>
      <c r="F506" s="4"/>
      <c r="G506" s="5"/>
    </row>
    <row r="507" spans="1:7" s="6" customFormat="1" ht="15" customHeight="1">
      <c r="A507" s="1"/>
      <c r="B507" s="2"/>
      <c r="C507" s="8"/>
      <c r="D507" s="9"/>
      <c r="E507" s="9"/>
      <c r="F507" s="4"/>
      <c r="G507" s="5"/>
    </row>
    <row r="508" spans="1:7" s="6" customFormat="1" ht="15" customHeight="1">
      <c r="A508" s="1"/>
      <c r="B508" s="2"/>
      <c r="C508" s="8"/>
      <c r="D508" s="9"/>
      <c r="E508" s="9"/>
      <c r="F508" s="4"/>
      <c r="G508" s="5"/>
    </row>
    <row r="509" spans="1:7" s="6" customFormat="1" ht="15" customHeight="1">
      <c r="A509" s="1"/>
      <c r="B509" s="2"/>
      <c r="C509" s="8"/>
      <c r="D509" s="9"/>
      <c r="E509" s="9"/>
      <c r="F509" s="4"/>
      <c r="G509" s="5"/>
    </row>
    <row r="510" spans="1:7" s="6" customFormat="1" ht="15" customHeight="1">
      <c r="A510" s="1"/>
      <c r="B510" s="2"/>
      <c r="C510" s="8"/>
      <c r="D510" s="9"/>
      <c r="E510" s="9"/>
      <c r="F510" s="4"/>
      <c r="G510" s="5"/>
    </row>
    <row r="511" spans="1:7" s="6" customFormat="1" ht="15" customHeight="1">
      <c r="A511" s="1"/>
      <c r="B511" s="2"/>
      <c r="C511" s="8"/>
      <c r="D511" s="9"/>
      <c r="E511" s="9"/>
      <c r="F511" s="4"/>
      <c r="G511" s="5"/>
    </row>
    <row r="512" spans="1:7" s="6" customFormat="1" ht="15" customHeight="1">
      <c r="A512" s="1"/>
      <c r="B512" s="2"/>
      <c r="C512" s="8"/>
      <c r="D512" s="9"/>
      <c r="E512" s="9"/>
      <c r="F512" s="4"/>
      <c r="G512" s="5"/>
    </row>
    <row r="513" spans="1:7" s="6" customFormat="1" ht="15" customHeight="1">
      <c r="A513" s="1"/>
      <c r="B513" s="2"/>
      <c r="C513" s="8"/>
      <c r="D513" s="9"/>
      <c r="E513" s="9"/>
      <c r="F513" s="4"/>
      <c r="G513" s="5"/>
    </row>
    <row r="514" spans="1:7" s="6" customFormat="1" ht="15" customHeight="1">
      <c r="A514" s="1"/>
      <c r="B514" s="2"/>
      <c r="C514" s="8"/>
      <c r="D514" s="9"/>
      <c r="E514" s="9"/>
      <c r="F514" s="4"/>
      <c r="G514" s="5"/>
    </row>
    <row r="515" spans="1:7" s="6" customFormat="1" ht="15" customHeight="1">
      <c r="A515" s="1"/>
      <c r="B515" s="2"/>
      <c r="C515" s="8"/>
      <c r="D515" s="9"/>
      <c r="E515" s="9"/>
      <c r="F515" s="4"/>
      <c r="G515" s="5"/>
    </row>
    <row r="516" spans="1:7" s="6" customFormat="1" ht="15" customHeight="1">
      <c r="A516" s="1"/>
      <c r="B516" s="2"/>
      <c r="C516" s="8"/>
      <c r="D516" s="9"/>
      <c r="E516" s="9"/>
      <c r="F516" s="4"/>
      <c r="G516" s="5"/>
    </row>
    <row r="517" spans="1:7" s="6" customFormat="1" ht="15" customHeight="1">
      <c r="A517" s="1"/>
      <c r="B517" s="2"/>
      <c r="C517" s="8"/>
      <c r="D517" s="9"/>
      <c r="E517" s="9"/>
      <c r="F517" s="4"/>
      <c r="G517" s="5"/>
    </row>
    <row r="518" spans="1:7" s="6" customFormat="1" ht="15" customHeight="1">
      <c r="A518" s="1"/>
      <c r="B518" s="2"/>
      <c r="C518" s="8"/>
      <c r="D518" s="9"/>
      <c r="E518" s="9"/>
      <c r="F518" s="4"/>
      <c r="G518" s="5"/>
    </row>
    <row r="519" spans="1:7" s="6" customFormat="1" ht="15" customHeight="1">
      <c r="A519" s="1"/>
      <c r="B519" s="2"/>
      <c r="C519" s="8"/>
      <c r="D519" s="9"/>
      <c r="E519" s="9"/>
      <c r="F519" s="4"/>
      <c r="G519" s="5"/>
    </row>
    <row r="520" spans="1:7" s="6" customFormat="1" ht="15" customHeight="1">
      <c r="A520" s="1"/>
      <c r="B520" s="2"/>
      <c r="C520" s="8"/>
      <c r="D520" s="9"/>
      <c r="E520" s="9"/>
      <c r="F520" s="4"/>
      <c r="G520" s="5"/>
    </row>
    <row r="521" spans="1:7" s="6" customFormat="1" ht="15" customHeight="1">
      <c r="A521" s="1"/>
      <c r="B521" s="2"/>
      <c r="C521" s="8"/>
      <c r="D521" s="9"/>
      <c r="E521" s="9"/>
      <c r="F521" s="4"/>
      <c r="G521" s="5"/>
    </row>
    <row r="522" spans="1:7" s="6" customFormat="1" ht="15" customHeight="1">
      <c r="A522" s="1"/>
      <c r="B522" s="2"/>
      <c r="C522" s="8"/>
      <c r="D522" s="9"/>
      <c r="E522" s="9"/>
      <c r="F522" s="4"/>
      <c r="G522" s="5"/>
    </row>
    <row r="523" spans="1:7" s="6" customFormat="1" ht="15" customHeight="1">
      <c r="A523" s="1"/>
      <c r="B523" s="2"/>
      <c r="C523" s="8"/>
      <c r="D523" s="9"/>
      <c r="E523" s="9"/>
      <c r="F523" s="4"/>
      <c r="G523" s="5"/>
    </row>
    <row r="524" spans="1:7" s="6" customFormat="1" ht="15" customHeight="1">
      <c r="A524" s="1"/>
      <c r="B524" s="2"/>
      <c r="C524" s="8"/>
      <c r="D524" s="9"/>
      <c r="E524" s="9"/>
      <c r="F524" s="4"/>
      <c r="G524" s="5"/>
    </row>
    <row r="525" spans="1:7" s="6" customFormat="1" ht="15" customHeight="1">
      <c r="A525" s="1"/>
      <c r="B525" s="2"/>
      <c r="C525" s="8"/>
      <c r="D525" s="9"/>
      <c r="E525" s="9"/>
      <c r="F525" s="4"/>
      <c r="G525" s="5"/>
    </row>
    <row r="526" spans="1:7" s="6" customFormat="1" ht="15" customHeight="1">
      <c r="A526" s="1"/>
      <c r="B526" s="2"/>
      <c r="C526" s="8"/>
      <c r="D526" s="9"/>
      <c r="E526" s="9"/>
      <c r="F526" s="4"/>
      <c r="G526" s="5"/>
    </row>
    <row r="527" spans="1:7" s="6" customFormat="1" ht="15" customHeight="1">
      <c r="A527" s="1"/>
      <c r="B527" s="2"/>
      <c r="C527" s="8"/>
      <c r="D527" s="9"/>
      <c r="E527" s="9"/>
      <c r="F527" s="4"/>
      <c r="G527" s="5"/>
    </row>
    <row r="528" spans="1:7" s="6" customFormat="1" ht="15" customHeight="1">
      <c r="A528" s="1"/>
      <c r="B528" s="2"/>
      <c r="C528" s="8"/>
      <c r="D528" s="9"/>
      <c r="E528" s="9"/>
      <c r="F528" s="4"/>
      <c r="G528" s="5"/>
    </row>
    <row r="529" spans="1:7" s="6" customFormat="1" ht="15" customHeight="1">
      <c r="A529" s="1"/>
      <c r="B529" s="2"/>
      <c r="C529" s="8"/>
      <c r="D529" s="9"/>
      <c r="E529" s="9"/>
      <c r="F529" s="4"/>
      <c r="G529" s="5"/>
    </row>
    <row r="530" spans="1:7" s="6" customFormat="1" ht="15" customHeight="1">
      <c r="A530" s="1"/>
      <c r="B530" s="2"/>
      <c r="C530" s="8"/>
      <c r="D530" s="9"/>
      <c r="E530" s="9"/>
      <c r="F530" s="4"/>
      <c r="G530" s="5"/>
    </row>
    <row r="531" spans="1:7" s="6" customFormat="1" ht="15" customHeight="1">
      <c r="A531" s="1"/>
      <c r="B531" s="2"/>
      <c r="C531" s="8"/>
      <c r="D531" s="9"/>
      <c r="E531" s="9"/>
      <c r="F531" s="4"/>
      <c r="G531" s="5"/>
    </row>
    <row r="532" spans="1:7" s="6" customFormat="1" ht="15" customHeight="1">
      <c r="A532" s="1"/>
      <c r="B532" s="2"/>
      <c r="C532" s="8"/>
      <c r="D532" s="9"/>
      <c r="E532" s="9"/>
      <c r="F532" s="4"/>
      <c r="G532" s="5"/>
    </row>
    <row r="533" spans="1:7" s="6" customFormat="1" ht="15" customHeight="1">
      <c r="A533" s="1"/>
      <c r="B533" s="2"/>
      <c r="C533" s="8"/>
      <c r="D533" s="9"/>
      <c r="E533" s="9"/>
      <c r="F533" s="4"/>
      <c r="G533" s="5"/>
    </row>
    <row r="534" spans="1:7" s="6" customFormat="1" ht="15" customHeight="1">
      <c r="A534" s="1"/>
      <c r="B534" s="2"/>
      <c r="C534" s="8"/>
      <c r="D534" s="9"/>
      <c r="E534" s="9"/>
      <c r="F534" s="4"/>
      <c r="G534" s="5"/>
    </row>
    <row r="535" spans="1:7" s="6" customFormat="1" ht="15" customHeight="1">
      <c r="A535" s="1"/>
      <c r="B535" s="2"/>
      <c r="C535" s="8"/>
      <c r="D535" s="9"/>
      <c r="E535" s="9"/>
      <c r="F535" s="4"/>
      <c r="G535" s="5"/>
    </row>
    <row r="536" spans="1:7" s="6" customFormat="1" ht="15" customHeight="1">
      <c r="A536" s="1"/>
      <c r="B536" s="2"/>
      <c r="C536" s="8"/>
      <c r="D536" s="9"/>
      <c r="E536" s="9"/>
      <c r="F536" s="4"/>
      <c r="G536" s="5"/>
    </row>
    <row r="537" spans="1:7" s="6" customFormat="1" ht="15" customHeight="1">
      <c r="A537" s="1"/>
      <c r="B537" s="2"/>
      <c r="C537" s="8"/>
      <c r="D537" s="9"/>
      <c r="E537" s="9"/>
      <c r="F537" s="4"/>
      <c r="G537" s="5"/>
    </row>
    <row r="538" spans="1:7" s="6" customFormat="1" ht="15" customHeight="1">
      <c r="A538" s="1"/>
      <c r="B538" s="2"/>
      <c r="C538" s="8"/>
      <c r="D538" s="9"/>
      <c r="E538" s="9"/>
      <c r="F538" s="4"/>
      <c r="G538" s="5"/>
    </row>
    <row r="539" spans="1:7" s="6" customFormat="1" ht="15" customHeight="1">
      <c r="A539" s="1"/>
      <c r="B539" s="2"/>
      <c r="C539" s="8"/>
      <c r="D539" s="9"/>
      <c r="E539" s="9"/>
      <c r="F539" s="4"/>
      <c r="G539" s="5"/>
    </row>
    <row r="540" spans="1:7" s="6" customFormat="1" ht="15" customHeight="1">
      <c r="A540" s="1"/>
      <c r="B540" s="2"/>
      <c r="C540" s="8"/>
      <c r="D540" s="9"/>
      <c r="E540" s="9"/>
      <c r="F540" s="4"/>
      <c r="G540" s="5"/>
    </row>
    <row r="541" spans="1:7" s="6" customFormat="1" ht="15" customHeight="1">
      <c r="A541" s="1"/>
      <c r="B541" s="2"/>
      <c r="C541" s="8"/>
      <c r="D541" s="9"/>
      <c r="E541" s="9"/>
      <c r="F541" s="4"/>
      <c r="G541" s="5"/>
    </row>
    <row r="542" spans="1:7" s="6" customFormat="1" ht="15" customHeight="1">
      <c r="A542" s="1"/>
      <c r="B542" s="2"/>
      <c r="C542" s="8"/>
      <c r="D542" s="9"/>
      <c r="E542" s="9"/>
      <c r="F542" s="4"/>
      <c r="G542" s="5"/>
    </row>
    <row r="543" spans="1:7" s="6" customFormat="1" ht="15" customHeight="1">
      <c r="A543" s="1"/>
      <c r="B543" s="2"/>
      <c r="C543" s="8"/>
      <c r="D543" s="9"/>
      <c r="E543" s="9"/>
      <c r="F543" s="4"/>
      <c r="G543" s="5"/>
    </row>
    <row r="544" spans="1:7" s="6" customFormat="1" ht="15" customHeight="1">
      <c r="A544" s="1"/>
      <c r="B544" s="2"/>
      <c r="C544" s="8"/>
      <c r="D544" s="9"/>
      <c r="E544" s="9"/>
      <c r="F544" s="4"/>
      <c r="G544" s="5"/>
    </row>
    <row r="545" spans="1:7" s="6" customFormat="1" ht="15" customHeight="1">
      <c r="A545" s="1"/>
      <c r="B545" s="2"/>
      <c r="C545" s="8"/>
      <c r="D545" s="9"/>
      <c r="E545" s="9"/>
      <c r="F545" s="4"/>
      <c r="G545" s="5"/>
    </row>
    <row r="546" spans="1:7" s="6" customFormat="1" ht="15" customHeight="1">
      <c r="A546" s="1"/>
      <c r="B546" s="2"/>
      <c r="C546" s="8"/>
      <c r="D546" s="9"/>
      <c r="E546" s="9"/>
      <c r="F546" s="4"/>
      <c r="G546" s="5"/>
    </row>
    <row r="547" spans="1:7" s="6" customFormat="1" ht="15" customHeight="1">
      <c r="A547" s="1"/>
      <c r="B547" s="2"/>
      <c r="C547" s="8"/>
      <c r="D547" s="9"/>
      <c r="E547" s="9"/>
      <c r="F547" s="4"/>
      <c r="G547" s="5"/>
    </row>
    <row r="548" spans="1:7" s="6" customFormat="1" ht="15" customHeight="1">
      <c r="A548" s="1"/>
      <c r="B548" s="2"/>
      <c r="C548" s="10"/>
      <c r="D548" s="9"/>
      <c r="E548" s="9"/>
      <c r="F548" s="4"/>
      <c r="G548" s="5"/>
    </row>
    <row r="549" spans="1:7" s="6" customFormat="1" ht="15" customHeight="1">
      <c r="A549" s="1"/>
      <c r="B549" s="2"/>
      <c r="C549" s="8"/>
      <c r="D549" s="9"/>
      <c r="E549" s="9"/>
      <c r="F549" s="4"/>
      <c r="G549" s="5"/>
    </row>
    <row r="550" spans="1:7" s="6" customFormat="1" ht="15" customHeight="1">
      <c r="A550" s="1"/>
      <c r="B550" s="2"/>
      <c r="C550" s="8"/>
      <c r="D550" s="9"/>
      <c r="E550" s="9"/>
      <c r="F550" s="4"/>
      <c r="G550" s="5"/>
    </row>
    <row r="551" spans="1:7" s="6" customFormat="1" ht="15" customHeight="1">
      <c r="A551" s="1"/>
      <c r="B551" s="2"/>
      <c r="C551" s="8"/>
      <c r="D551" s="9"/>
      <c r="E551" s="9"/>
      <c r="F551" s="4"/>
      <c r="G551" s="5"/>
    </row>
    <row r="552" spans="1:7" s="6" customFormat="1" ht="15" customHeight="1">
      <c r="A552" s="1"/>
      <c r="B552" s="2"/>
      <c r="C552" s="8"/>
      <c r="D552" s="9"/>
      <c r="E552" s="9"/>
      <c r="F552" s="4"/>
      <c r="G552" s="5"/>
    </row>
    <row r="553" spans="1:7" s="6" customFormat="1" ht="15" customHeight="1">
      <c r="A553" s="1"/>
      <c r="B553" s="2"/>
      <c r="C553" s="8"/>
      <c r="D553" s="9"/>
      <c r="E553" s="9"/>
      <c r="F553" s="4"/>
      <c r="G553" s="5"/>
    </row>
    <row r="554" spans="1:7" s="6" customFormat="1" ht="15" customHeight="1">
      <c r="A554" s="1"/>
      <c r="B554" s="2"/>
      <c r="C554" s="8"/>
      <c r="D554" s="9"/>
      <c r="E554" s="9"/>
      <c r="F554" s="4"/>
      <c r="G554" s="5"/>
    </row>
    <row r="555" spans="1:7" s="6" customFormat="1" ht="15" customHeight="1">
      <c r="A555" s="1"/>
      <c r="B555" s="2"/>
      <c r="C555" s="8"/>
      <c r="D555" s="9"/>
      <c r="E555" s="9"/>
      <c r="F555" s="4"/>
      <c r="G555" s="5"/>
    </row>
    <row r="556" spans="1:7" s="6" customFormat="1" ht="15" customHeight="1">
      <c r="A556" s="1"/>
      <c r="B556" s="2"/>
      <c r="C556" s="8"/>
      <c r="D556" s="9"/>
      <c r="E556" s="9"/>
      <c r="F556" s="4"/>
      <c r="G556" s="5"/>
    </row>
    <row r="557" spans="1:7" s="6" customFormat="1" ht="15" customHeight="1">
      <c r="A557" s="1"/>
      <c r="B557" s="2"/>
      <c r="C557" s="8"/>
      <c r="D557" s="9"/>
      <c r="E557" s="9"/>
      <c r="F557" s="4"/>
      <c r="G557" s="5"/>
    </row>
    <row r="558" spans="1:7" s="6" customFormat="1" ht="15" customHeight="1">
      <c r="A558" s="1"/>
      <c r="B558" s="2"/>
      <c r="C558" s="8"/>
      <c r="D558" s="9"/>
      <c r="E558" s="9"/>
      <c r="F558" s="4"/>
      <c r="G558" s="5"/>
    </row>
    <row r="559" spans="1:7" s="6" customFormat="1" ht="15" customHeight="1">
      <c r="A559" s="1"/>
      <c r="B559" s="2"/>
      <c r="C559" s="10"/>
      <c r="D559" s="9"/>
      <c r="E559" s="9"/>
      <c r="F559" s="4"/>
      <c r="G559" s="5"/>
    </row>
    <row r="560" spans="1:7" s="6" customFormat="1" ht="15" customHeight="1">
      <c r="A560" s="1"/>
      <c r="B560" s="2"/>
      <c r="C560" s="8"/>
      <c r="D560" s="9"/>
      <c r="E560" s="9"/>
      <c r="F560" s="4"/>
      <c r="G560" s="5"/>
    </row>
    <row r="561" spans="1:7" s="6" customFormat="1" ht="15" customHeight="1">
      <c r="A561" s="1"/>
      <c r="B561" s="2"/>
      <c r="C561" s="8"/>
      <c r="D561" s="9"/>
      <c r="E561" s="9"/>
      <c r="F561" s="4"/>
      <c r="G561" s="5"/>
    </row>
    <row r="562" spans="1:7" s="6" customFormat="1" ht="15" customHeight="1">
      <c r="A562" s="1"/>
      <c r="B562" s="2"/>
      <c r="C562" s="8"/>
      <c r="D562" s="9"/>
      <c r="E562" s="9"/>
      <c r="F562" s="4"/>
      <c r="G562" s="5"/>
    </row>
    <row r="563" spans="1:7" s="6" customFormat="1" ht="15" customHeight="1">
      <c r="A563" s="1"/>
      <c r="B563" s="2"/>
      <c r="C563" s="8"/>
      <c r="D563" s="9"/>
      <c r="E563" s="9"/>
      <c r="F563" s="4"/>
      <c r="G563" s="5"/>
    </row>
    <row r="564" spans="1:7" s="6" customFormat="1" ht="15" customHeight="1">
      <c r="A564" s="1"/>
      <c r="B564" s="2"/>
      <c r="C564" s="8"/>
      <c r="D564" s="9"/>
      <c r="E564" s="9"/>
      <c r="F564" s="4"/>
      <c r="G564" s="5"/>
    </row>
    <row r="565" spans="1:7" s="6" customFormat="1" ht="15" customHeight="1">
      <c r="A565" s="1"/>
      <c r="B565" s="2"/>
      <c r="C565" s="8"/>
      <c r="D565" s="9"/>
      <c r="E565" s="9"/>
      <c r="F565" s="4"/>
      <c r="G565" s="5"/>
    </row>
    <row r="566" spans="1:7" s="6" customFormat="1" ht="15" customHeight="1">
      <c r="A566" s="1"/>
      <c r="B566" s="2"/>
      <c r="C566" s="8"/>
      <c r="D566" s="9"/>
      <c r="E566" s="9"/>
      <c r="F566" s="4"/>
      <c r="G566" s="5"/>
    </row>
    <row r="567" spans="1:7" s="6" customFormat="1" ht="15" customHeight="1">
      <c r="A567" s="1"/>
      <c r="B567" s="2"/>
      <c r="C567" s="8"/>
      <c r="D567" s="9"/>
      <c r="E567" s="9"/>
      <c r="F567" s="4"/>
      <c r="G567" s="5"/>
    </row>
    <row r="568" spans="1:7" s="6" customFormat="1" ht="15" customHeight="1">
      <c r="A568" s="1"/>
      <c r="B568" s="2"/>
      <c r="C568" s="8"/>
      <c r="D568" s="9"/>
      <c r="E568" s="9"/>
      <c r="F568" s="4"/>
      <c r="G568" s="5"/>
    </row>
    <row r="569" spans="1:7" s="6" customFormat="1" ht="15" customHeight="1">
      <c r="A569" s="1"/>
      <c r="B569" s="2"/>
      <c r="C569" s="8"/>
      <c r="D569" s="9"/>
      <c r="E569" s="9"/>
      <c r="F569" s="4"/>
      <c r="G569" s="5"/>
    </row>
    <row r="570" spans="1:7" s="6" customFormat="1" ht="15" customHeight="1">
      <c r="A570" s="1"/>
      <c r="B570" s="2"/>
      <c r="C570" s="8"/>
      <c r="D570" s="9"/>
      <c r="E570" s="9"/>
      <c r="F570" s="4"/>
      <c r="G570" s="5"/>
    </row>
    <row r="571" spans="1:7" s="6" customFormat="1" ht="15" customHeight="1">
      <c r="A571" s="1"/>
      <c r="B571" s="2"/>
      <c r="C571" s="8"/>
      <c r="D571" s="9"/>
      <c r="E571" s="9"/>
      <c r="F571" s="4"/>
      <c r="G571" s="5"/>
    </row>
    <row r="572" spans="1:7" s="6" customFormat="1" ht="15" customHeight="1">
      <c r="A572" s="1"/>
      <c r="B572" s="2"/>
      <c r="C572" s="10"/>
      <c r="D572" s="9"/>
      <c r="E572" s="9"/>
      <c r="F572" s="4"/>
      <c r="G572" s="5"/>
    </row>
    <row r="573" spans="1:7" s="6" customFormat="1" ht="15" customHeight="1">
      <c r="A573" s="1"/>
      <c r="B573" s="2"/>
      <c r="C573" s="8"/>
      <c r="D573" s="9"/>
      <c r="E573" s="9"/>
      <c r="F573" s="4"/>
      <c r="G573" s="5"/>
    </row>
    <row r="574" spans="1:7" s="6" customFormat="1" ht="15" customHeight="1">
      <c r="A574" s="1"/>
      <c r="B574" s="2"/>
      <c r="C574" s="8"/>
      <c r="D574" s="9"/>
      <c r="E574" s="9"/>
      <c r="F574" s="4"/>
      <c r="G574" s="5"/>
    </row>
    <row r="575" spans="1:7" s="6" customFormat="1" ht="15" customHeight="1">
      <c r="A575" s="1"/>
      <c r="B575" s="2"/>
      <c r="C575" s="8"/>
      <c r="D575" s="9"/>
      <c r="E575" s="9"/>
      <c r="F575" s="4"/>
      <c r="G575" s="5"/>
    </row>
    <row r="576" spans="1:7" s="6" customFormat="1" ht="15" customHeight="1">
      <c r="A576" s="1"/>
      <c r="B576" s="2"/>
      <c r="C576" s="8"/>
      <c r="D576" s="9"/>
      <c r="E576" s="9"/>
      <c r="F576" s="4"/>
      <c r="G576" s="5"/>
    </row>
    <row r="577" spans="1:7" s="6" customFormat="1" ht="15" customHeight="1">
      <c r="A577" s="1"/>
      <c r="B577" s="2"/>
      <c r="C577" s="8"/>
      <c r="D577" s="9"/>
      <c r="E577" s="9"/>
      <c r="F577" s="4"/>
      <c r="G577" s="5"/>
    </row>
    <row r="578" spans="1:7" s="6" customFormat="1" ht="15" customHeight="1">
      <c r="A578" s="1"/>
      <c r="B578" s="2"/>
      <c r="C578" s="8"/>
      <c r="D578" s="9"/>
      <c r="E578" s="9"/>
      <c r="F578" s="4"/>
      <c r="G578" s="5"/>
    </row>
    <row r="579" spans="1:7" s="6" customFormat="1" ht="15" customHeight="1">
      <c r="A579" s="1"/>
      <c r="B579" s="2"/>
      <c r="C579" s="8"/>
      <c r="D579" s="9"/>
      <c r="E579" s="9"/>
      <c r="F579" s="4"/>
      <c r="G579" s="5"/>
    </row>
    <row r="580" spans="1:7" s="6" customFormat="1" ht="15" customHeight="1">
      <c r="A580" s="1"/>
      <c r="B580" s="2"/>
      <c r="C580" s="8"/>
      <c r="D580" s="9"/>
      <c r="E580" s="9"/>
      <c r="F580" s="4"/>
      <c r="G580" s="5"/>
    </row>
    <row r="581" spans="1:7" s="6" customFormat="1" ht="15" customHeight="1">
      <c r="A581" s="1"/>
      <c r="B581" s="2"/>
      <c r="C581" s="8"/>
      <c r="D581" s="9"/>
      <c r="E581" s="9"/>
      <c r="F581" s="4"/>
      <c r="G581" s="5"/>
    </row>
    <row r="582" spans="1:7" s="6" customFormat="1" ht="15" customHeight="1">
      <c r="A582" s="1"/>
      <c r="B582" s="2"/>
      <c r="C582" s="8"/>
      <c r="D582" s="9"/>
      <c r="E582" s="9"/>
      <c r="F582" s="4"/>
      <c r="G582" s="5"/>
    </row>
    <row r="583" spans="1:7" s="6" customFormat="1" ht="15" customHeight="1">
      <c r="A583" s="1"/>
      <c r="B583" s="2"/>
      <c r="C583" s="8"/>
      <c r="D583" s="9"/>
      <c r="E583" s="9"/>
      <c r="F583" s="4"/>
      <c r="G583" s="5"/>
    </row>
    <row r="584" spans="1:7" s="6" customFormat="1" ht="15" customHeight="1">
      <c r="A584" s="1"/>
      <c r="B584" s="2"/>
      <c r="C584" s="8"/>
      <c r="D584" s="9"/>
      <c r="E584" s="9"/>
      <c r="F584" s="4"/>
      <c r="G584" s="5"/>
    </row>
    <row r="585" spans="1:7" s="6" customFormat="1" ht="15" customHeight="1">
      <c r="A585" s="1"/>
      <c r="B585" s="2"/>
      <c r="C585" s="8"/>
      <c r="D585" s="9"/>
      <c r="E585" s="9"/>
      <c r="F585" s="4"/>
      <c r="G585" s="5"/>
    </row>
    <row r="586" spans="1:7" s="6" customFormat="1" ht="15" customHeight="1">
      <c r="A586" s="1"/>
      <c r="B586" s="2"/>
      <c r="C586" s="8"/>
      <c r="D586" s="9"/>
      <c r="E586" s="9"/>
      <c r="F586" s="4"/>
      <c r="G586" s="5"/>
    </row>
    <row r="587" spans="1:7" s="6" customFormat="1" ht="15" customHeight="1">
      <c r="A587" s="1"/>
      <c r="B587" s="2"/>
      <c r="C587" s="8"/>
      <c r="D587" s="9"/>
      <c r="E587" s="9"/>
      <c r="F587" s="4"/>
      <c r="G587" s="5"/>
    </row>
    <row r="588" spans="1:7" s="6" customFormat="1" ht="15" customHeight="1">
      <c r="A588" s="1"/>
      <c r="B588" s="2"/>
      <c r="C588" s="10"/>
      <c r="D588" s="9"/>
      <c r="E588" s="9"/>
      <c r="F588" s="4"/>
      <c r="G588" s="5"/>
    </row>
    <row r="589" spans="1:7" s="6" customFormat="1" ht="15" customHeight="1">
      <c r="A589" s="1"/>
      <c r="B589" s="2"/>
      <c r="C589" s="8"/>
      <c r="D589" s="9"/>
      <c r="E589" s="9"/>
      <c r="F589" s="4"/>
      <c r="G589" s="5"/>
    </row>
    <row r="590" spans="1:7" s="6" customFormat="1" ht="15" customHeight="1">
      <c r="A590" s="1"/>
      <c r="B590" s="2"/>
      <c r="C590" s="8"/>
      <c r="D590" s="9"/>
      <c r="E590" s="9"/>
      <c r="F590" s="4"/>
      <c r="G590" s="5"/>
    </row>
    <row r="591" spans="1:7" s="6" customFormat="1" ht="15" customHeight="1">
      <c r="A591" s="1"/>
      <c r="B591" s="2"/>
      <c r="C591" s="8"/>
      <c r="D591" s="9"/>
      <c r="E591" s="9"/>
      <c r="F591" s="4"/>
      <c r="G591" s="5"/>
    </row>
    <row r="592" spans="1:7" s="6" customFormat="1" ht="15" customHeight="1">
      <c r="A592" s="1"/>
      <c r="B592" s="2"/>
      <c r="C592" s="8"/>
      <c r="D592" s="9"/>
      <c r="E592" s="9"/>
      <c r="F592" s="4"/>
      <c r="G592" s="5"/>
    </row>
    <row r="593" spans="1:7" s="6" customFormat="1" ht="15" customHeight="1">
      <c r="A593" s="1"/>
      <c r="B593" s="2"/>
      <c r="C593" s="8"/>
      <c r="D593" s="9"/>
      <c r="E593" s="9"/>
      <c r="F593" s="4"/>
      <c r="G593" s="5"/>
    </row>
    <row r="594" spans="1:7" s="6" customFormat="1" ht="15" customHeight="1">
      <c r="A594" s="1"/>
      <c r="B594" s="2"/>
      <c r="C594" s="8"/>
      <c r="D594" s="9"/>
      <c r="E594" s="9"/>
      <c r="F594" s="4"/>
      <c r="G594" s="5"/>
    </row>
    <row r="595" spans="1:7" s="6" customFormat="1" ht="15" customHeight="1">
      <c r="A595" s="1"/>
      <c r="B595" s="2"/>
      <c r="C595" s="8"/>
      <c r="D595" s="9"/>
      <c r="E595" s="9"/>
      <c r="F595" s="4"/>
      <c r="G595" s="5"/>
    </row>
    <row r="596" spans="1:7" s="6" customFormat="1" ht="15" customHeight="1">
      <c r="A596" s="1"/>
      <c r="B596" s="2"/>
      <c r="C596" s="8"/>
      <c r="D596" s="9"/>
      <c r="E596" s="9"/>
      <c r="F596" s="4"/>
      <c r="G596" s="5"/>
    </row>
    <row r="597" spans="1:7" s="6" customFormat="1" ht="15" customHeight="1">
      <c r="A597" s="1"/>
      <c r="B597" s="2"/>
      <c r="C597" s="8"/>
      <c r="D597" s="9"/>
      <c r="E597" s="9"/>
      <c r="F597" s="4"/>
      <c r="G597" s="5"/>
    </row>
    <row r="598" spans="1:7" s="6" customFormat="1" ht="15" customHeight="1">
      <c r="A598" s="1"/>
      <c r="B598" s="2"/>
      <c r="C598" s="8"/>
      <c r="D598" s="9"/>
      <c r="E598" s="9"/>
      <c r="F598" s="4"/>
      <c r="G598" s="5"/>
    </row>
    <row r="599" spans="1:7" s="6" customFormat="1" ht="15" customHeight="1">
      <c r="A599" s="1"/>
      <c r="B599" s="2"/>
      <c r="C599" s="10"/>
      <c r="D599" s="9"/>
      <c r="E599" s="9"/>
      <c r="F599" s="4"/>
      <c r="G599" s="5"/>
    </row>
    <row r="600" spans="1:7" s="6" customFormat="1" ht="15" customHeight="1">
      <c r="A600" s="1"/>
      <c r="B600" s="2"/>
      <c r="C600" s="8"/>
      <c r="D600" s="9"/>
      <c r="E600" s="9"/>
      <c r="F600" s="4"/>
      <c r="G600" s="5"/>
    </row>
    <row r="601" spans="1:7" s="6" customFormat="1" ht="15" customHeight="1">
      <c r="A601" s="1"/>
      <c r="B601" s="2"/>
      <c r="C601" s="8"/>
      <c r="D601" s="9"/>
      <c r="E601" s="9"/>
      <c r="F601" s="4"/>
      <c r="G601" s="5"/>
    </row>
    <row r="602" spans="1:7" s="6" customFormat="1" ht="15" customHeight="1">
      <c r="A602" s="1"/>
      <c r="B602" s="2"/>
      <c r="C602" s="8"/>
      <c r="D602" s="9"/>
      <c r="E602" s="9"/>
      <c r="F602" s="4"/>
      <c r="G602" s="5"/>
    </row>
    <row r="603" spans="1:7" s="6" customFormat="1" ht="15" customHeight="1">
      <c r="A603" s="1"/>
      <c r="B603" s="2"/>
      <c r="C603" s="8"/>
      <c r="D603" s="9"/>
      <c r="E603" s="9"/>
      <c r="F603" s="4"/>
      <c r="G603" s="5"/>
    </row>
    <row r="604" spans="1:7" s="6" customFormat="1" ht="15" customHeight="1">
      <c r="A604" s="1"/>
      <c r="B604" s="2"/>
      <c r="C604" s="8"/>
      <c r="D604" s="9"/>
      <c r="E604" s="9"/>
      <c r="F604" s="4"/>
      <c r="G604" s="5"/>
    </row>
    <row r="605" spans="1:7" s="6" customFormat="1" ht="15" customHeight="1">
      <c r="A605" s="1"/>
      <c r="B605" s="2"/>
      <c r="C605" s="8"/>
      <c r="D605" s="9"/>
      <c r="E605" s="9"/>
      <c r="F605" s="4"/>
      <c r="G605" s="5"/>
    </row>
    <row r="606" spans="1:7" s="6" customFormat="1" ht="15" customHeight="1">
      <c r="A606" s="1"/>
      <c r="B606" s="2"/>
      <c r="C606" s="8"/>
      <c r="D606" s="9"/>
      <c r="E606" s="9"/>
      <c r="F606" s="4"/>
      <c r="G606" s="5"/>
    </row>
    <row r="607" spans="1:7" s="6" customFormat="1" ht="15" customHeight="1">
      <c r="A607" s="1"/>
      <c r="B607" s="2"/>
      <c r="C607" s="8"/>
      <c r="D607" s="9"/>
      <c r="E607" s="9"/>
      <c r="F607" s="4"/>
      <c r="G607" s="5"/>
    </row>
    <row r="608" spans="1:7" s="6" customFormat="1" ht="15" customHeight="1">
      <c r="A608" s="1"/>
      <c r="B608" s="2"/>
      <c r="C608" s="8"/>
      <c r="D608" s="9"/>
      <c r="E608" s="9"/>
      <c r="F608" s="4"/>
      <c r="G608" s="5"/>
    </row>
    <row r="609" spans="1:7" s="6" customFormat="1" ht="15" customHeight="1">
      <c r="A609" s="1"/>
      <c r="B609" s="2"/>
      <c r="C609" s="8"/>
      <c r="D609" s="9"/>
      <c r="E609" s="9"/>
      <c r="F609" s="4"/>
      <c r="G609" s="5"/>
    </row>
    <row r="610" spans="1:7" s="6" customFormat="1" ht="15" customHeight="1">
      <c r="A610" s="1"/>
      <c r="B610" s="2"/>
      <c r="C610" s="8"/>
      <c r="D610" s="9"/>
      <c r="E610" s="9"/>
      <c r="F610" s="4"/>
      <c r="G610" s="5"/>
    </row>
    <row r="611" spans="1:7" s="6" customFormat="1" ht="15" customHeight="1">
      <c r="A611" s="1"/>
      <c r="B611" s="2"/>
      <c r="C611" s="8"/>
      <c r="D611" s="9"/>
      <c r="E611" s="9"/>
      <c r="F611" s="4"/>
      <c r="G611" s="5"/>
    </row>
    <row r="612" spans="1:7" s="6" customFormat="1" ht="15" customHeight="1">
      <c r="A612" s="1"/>
      <c r="B612" s="2"/>
      <c r="C612" s="8"/>
      <c r="D612" s="9"/>
      <c r="E612" s="9"/>
      <c r="F612" s="4"/>
      <c r="G612" s="5"/>
    </row>
    <row r="613" spans="1:7" s="6" customFormat="1" ht="15" customHeight="1">
      <c r="A613" s="1"/>
      <c r="B613" s="2"/>
      <c r="C613" s="8"/>
      <c r="D613" s="9"/>
      <c r="E613" s="9"/>
      <c r="F613" s="4"/>
      <c r="G613" s="5"/>
    </row>
    <row r="614" spans="1:7" s="6" customFormat="1" ht="15" customHeight="1">
      <c r="A614" s="1"/>
      <c r="B614" s="2"/>
      <c r="C614" s="8"/>
      <c r="D614" s="9"/>
      <c r="E614" s="9"/>
      <c r="F614" s="4"/>
      <c r="G614" s="5"/>
    </row>
    <row r="615" spans="1:7" s="6" customFormat="1" ht="15" customHeight="1">
      <c r="A615" s="1"/>
      <c r="B615" s="2"/>
      <c r="C615" s="8"/>
      <c r="D615" s="9"/>
      <c r="E615" s="9"/>
      <c r="F615" s="4"/>
      <c r="G615" s="5"/>
    </row>
    <row r="616" spans="1:7" s="6" customFormat="1" ht="15" customHeight="1">
      <c r="A616" s="1"/>
      <c r="B616" s="2"/>
      <c r="C616" s="8"/>
      <c r="D616" s="9"/>
      <c r="E616" s="9"/>
      <c r="F616" s="4"/>
      <c r="G616" s="5"/>
    </row>
    <row r="617" spans="1:7" s="6" customFormat="1" ht="15" customHeight="1">
      <c r="A617" s="1"/>
      <c r="B617" s="2"/>
      <c r="C617" s="8"/>
      <c r="D617" s="9"/>
      <c r="E617" s="9"/>
      <c r="F617" s="4"/>
      <c r="G617" s="5"/>
    </row>
    <row r="618" spans="1:7" s="6" customFormat="1" ht="15" customHeight="1">
      <c r="A618" s="1"/>
      <c r="B618" s="2"/>
      <c r="C618" s="8"/>
      <c r="D618" s="9"/>
      <c r="E618" s="9"/>
      <c r="F618" s="4"/>
      <c r="G618" s="5"/>
    </row>
    <row r="619" spans="1:7" s="6" customFormat="1" ht="15" customHeight="1">
      <c r="A619" s="1"/>
      <c r="B619" s="2"/>
      <c r="C619" s="8"/>
      <c r="D619" s="9"/>
      <c r="E619" s="9"/>
      <c r="F619" s="4"/>
      <c r="G619" s="5"/>
    </row>
    <row r="620" spans="1:7" s="6" customFormat="1" ht="15" customHeight="1">
      <c r="A620" s="1"/>
      <c r="B620" s="2"/>
      <c r="C620" s="8"/>
      <c r="D620" s="9"/>
      <c r="E620" s="9"/>
      <c r="F620" s="4"/>
      <c r="G620" s="5"/>
    </row>
    <row r="621" spans="1:7" s="6" customFormat="1" ht="15" customHeight="1">
      <c r="A621" s="1"/>
      <c r="B621" s="2"/>
      <c r="C621" s="10"/>
      <c r="D621" s="9"/>
      <c r="E621" s="9"/>
      <c r="F621" s="4"/>
      <c r="G621" s="5"/>
    </row>
    <row r="622" spans="1:7" s="6" customFormat="1" ht="15" customHeight="1">
      <c r="A622" s="1"/>
      <c r="B622" s="2"/>
      <c r="C622" s="8"/>
      <c r="D622" s="9"/>
      <c r="E622" s="9"/>
      <c r="F622" s="4"/>
      <c r="G622" s="5"/>
    </row>
    <row r="623" spans="1:7" s="6" customFormat="1" ht="15" customHeight="1">
      <c r="A623" s="1"/>
      <c r="B623" s="2"/>
      <c r="C623" s="8"/>
      <c r="D623" s="9"/>
      <c r="E623" s="9"/>
      <c r="F623" s="4"/>
      <c r="G623" s="5"/>
    </row>
    <row r="624" spans="1:7" s="6" customFormat="1" ht="15" customHeight="1">
      <c r="A624" s="1"/>
      <c r="B624" s="2"/>
      <c r="C624" s="8"/>
      <c r="D624" s="9"/>
      <c r="E624" s="9"/>
      <c r="F624" s="4"/>
      <c r="G624" s="5"/>
    </row>
    <row r="625" spans="1:7" s="6" customFormat="1" ht="15" customHeight="1">
      <c r="A625" s="1"/>
      <c r="B625" s="2"/>
      <c r="C625" s="8"/>
      <c r="D625" s="9"/>
      <c r="E625" s="9"/>
      <c r="F625" s="4"/>
      <c r="G625" s="5"/>
    </row>
    <row r="626" spans="1:7" s="6" customFormat="1" ht="15" customHeight="1">
      <c r="A626" s="1"/>
      <c r="B626" s="2"/>
      <c r="C626" s="8"/>
      <c r="D626" s="9"/>
      <c r="E626" s="9"/>
      <c r="F626" s="4"/>
      <c r="G626" s="5"/>
    </row>
    <row r="627" spans="1:7" s="6" customFormat="1" ht="15" customHeight="1">
      <c r="A627" s="1"/>
      <c r="B627" s="2"/>
      <c r="C627" s="8"/>
      <c r="D627" s="9"/>
      <c r="E627" s="9"/>
      <c r="F627" s="4"/>
      <c r="G627" s="5"/>
    </row>
    <row r="628" spans="1:7" s="6" customFormat="1" ht="15" customHeight="1">
      <c r="A628" s="1"/>
      <c r="B628" s="2"/>
      <c r="C628" s="10"/>
      <c r="D628" s="9"/>
      <c r="E628" s="9"/>
      <c r="F628" s="4"/>
      <c r="G628" s="5"/>
    </row>
    <row r="629" spans="1:7" s="6" customFormat="1" ht="15" customHeight="1">
      <c r="A629" s="1"/>
      <c r="B629" s="2"/>
      <c r="C629" s="8"/>
      <c r="D629" s="9"/>
      <c r="E629" s="9"/>
      <c r="F629" s="4"/>
      <c r="G629" s="5"/>
    </row>
    <row r="630" spans="1:7" s="6" customFormat="1" ht="15" customHeight="1">
      <c r="A630" s="1"/>
      <c r="B630" s="2"/>
      <c r="C630" s="8"/>
      <c r="D630" s="9"/>
      <c r="E630" s="9"/>
      <c r="F630" s="4"/>
      <c r="G630" s="5"/>
    </row>
    <row r="631" spans="1:7" s="6" customFormat="1" ht="15" customHeight="1">
      <c r="A631" s="1"/>
      <c r="B631" s="2"/>
      <c r="C631" s="8"/>
      <c r="D631" s="9"/>
      <c r="E631" s="9"/>
      <c r="F631" s="4"/>
      <c r="G631" s="5"/>
    </row>
    <row r="632" spans="1:7" s="6" customFormat="1" ht="15" customHeight="1">
      <c r="A632" s="1"/>
      <c r="B632" s="2"/>
      <c r="C632" s="8"/>
      <c r="D632" s="9"/>
      <c r="E632" s="9"/>
      <c r="F632" s="4"/>
      <c r="G632" s="5"/>
    </row>
    <row r="633" spans="1:7" s="6" customFormat="1" ht="15" customHeight="1">
      <c r="A633" s="1"/>
      <c r="B633" s="2"/>
      <c r="C633" s="8"/>
      <c r="D633" s="9"/>
      <c r="E633" s="9"/>
      <c r="F633" s="4"/>
      <c r="G633" s="5"/>
    </row>
    <row r="634" spans="1:7" s="6" customFormat="1" ht="15" customHeight="1">
      <c r="A634" s="1"/>
      <c r="B634" s="2"/>
      <c r="C634" s="8"/>
      <c r="D634" s="9"/>
      <c r="E634" s="9"/>
      <c r="F634" s="4"/>
      <c r="G634" s="5"/>
    </row>
    <row r="635" spans="1:7" s="6" customFormat="1" ht="15" customHeight="1">
      <c r="A635" s="1"/>
      <c r="B635" s="2"/>
      <c r="C635" s="8"/>
      <c r="D635" s="9"/>
      <c r="E635" s="9"/>
      <c r="F635" s="4"/>
      <c r="G635" s="5"/>
    </row>
    <row r="636" spans="1:7" s="6" customFormat="1" ht="15" customHeight="1">
      <c r="A636" s="1"/>
      <c r="B636" s="2"/>
      <c r="C636" s="8"/>
      <c r="D636" s="9"/>
      <c r="E636" s="9"/>
      <c r="F636" s="4"/>
      <c r="G636" s="5"/>
    </row>
    <row r="637" spans="1:7" s="6" customFormat="1" ht="15" customHeight="1">
      <c r="A637" s="1"/>
      <c r="B637" s="2"/>
      <c r="C637" s="8"/>
      <c r="D637" s="9"/>
      <c r="E637" s="9"/>
      <c r="F637" s="4"/>
      <c r="G637" s="5"/>
    </row>
    <row r="638" spans="1:7" s="6" customFormat="1" ht="15" customHeight="1">
      <c r="A638" s="1"/>
      <c r="B638" s="2"/>
      <c r="C638" s="8"/>
      <c r="D638" s="9"/>
      <c r="E638" s="9"/>
      <c r="F638" s="4"/>
      <c r="G638" s="5"/>
    </row>
    <row r="639" spans="1:7" s="6" customFormat="1" ht="15" customHeight="1">
      <c r="A639" s="1"/>
      <c r="B639" s="2"/>
      <c r="C639" s="8"/>
      <c r="D639" s="9"/>
      <c r="E639" s="9"/>
      <c r="F639" s="4"/>
      <c r="G639" s="5"/>
    </row>
    <row r="640" spans="1:7" s="6" customFormat="1" ht="15" customHeight="1">
      <c r="A640" s="1"/>
      <c r="B640" s="2"/>
      <c r="C640" s="8"/>
      <c r="D640" s="9"/>
      <c r="E640" s="9"/>
      <c r="F640" s="4"/>
      <c r="G640" s="5"/>
    </row>
    <row r="641" spans="1:7" s="6" customFormat="1" ht="15" customHeight="1">
      <c r="A641" s="1"/>
      <c r="B641" s="2"/>
      <c r="C641" s="10"/>
      <c r="D641" s="9"/>
      <c r="E641" s="9"/>
      <c r="F641" s="4"/>
      <c r="G641" s="5"/>
    </row>
    <row r="642" spans="1:7" s="6" customFormat="1" ht="15" customHeight="1">
      <c r="A642" s="1"/>
      <c r="B642" s="2"/>
      <c r="C642" s="8"/>
      <c r="D642" s="9"/>
      <c r="E642" s="9"/>
      <c r="F642" s="4"/>
      <c r="G642" s="5"/>
    </row>
    <row r="643" spans="1:7" s="6" customFormat="1" ht="15" customHeight="1">
      <c r="A643" s="1"/>
      <c r="B643" s="2"/>
      <c r="C643" s="8"/>
      <c r="D643" s="9"/>
      <c r="E643" s="9"/>
      <c r="F643" s="4"/>
      <c r="G643" s="5"/>
    </row>
    <row r="644" spans="1:7" s="6" customFormat="1" ht="15" customHeight="1">
      <c r="A644" s="1"/>
      <c r="B644" s="2"/>
      <c r="C644" s="8"/>
      <c r="D644" s="9"/>
      <c r="E644" s="9"/>
      <c r="F644" s="4"/>
      <c r="G644" s="5"/>
    </row>
    <row r="645" spans="1:7" s="6" customFormat="1" ht="15" customHeight="1">
      <c r="A645" s="1"/>
      <c r="B645" s="2"/>
      <c r="C645" s="8"/>
      <c r="D645" s="9"/>
      <c r="E645" s="9"/>
      <c r="F645" s="4"/>
      <c r="G645" s="5"/>
    </row>
    <row r="646" spans="1:7" s="6" customFormat="1" ht="15" customHeight="1">
      <c r="A646" s="1"/>
      <c r="B646" s="2"/>
      <c r="C646" s="8"/>
      <c r="D646" s="9"/>
      <c r="E646" s="9"/>
      <c r="F646" s="4"/>
      <c r="G646" s="5"/>
    </row>
    <row r="647" spans="1:7" s="6" customFormat="1" ht="15" customHeight="1">
      <c r="A647" s="1"/>
      <c r="B647" s="2"/>
      <c r="C647" s="8"/>
      <c r="D647" s="9"/>
      <c r="E647" s="9"/>
      <c r="F647" s="4"/>
      <c r="G647" s="5"/>
    </row>
    <row r="648" spans="1:7" s="6" customFormat="1" ht="15" customHeight="1">
      <c r="A648" s="1"/>
      <c r="B648" s="2"/>
      <c r="C648" s="8"/>
      <c r="D648" s="9"/>
      <c r="E648" s="9"/>
      <c r="F648" s="4"/>
      <c r="G648" s="5"/>
    </row>
    <row r="649" spans="1:7" s="6" customFormat="1" ht="15" customHeight="1">
      <c r="A649" s="1"/>
      <c r="B649" s="2"/>
      <c r="C649" s="8"/>
      <c r="D649" s="9"/>
      <c r="E649" s="9"/>
      <c r="F649" s="4"/>
      <c r="G649" s="5"/>
    </row>
    <row r="650" spans="1:7" s="6" customFormat="1" ht="15" customHeight="1">
      <c r="A650" s="1"/>
      <c r="B650" s="2"/>
      <c r="C650" s="8"/>
      <c r="D650" s="9"/>
      <c r="E650" s="9"/>
      <c r="F650" s="4"/>
      <c r="G650" s="5"/>
    </row>
    <row r="651" spans="1:7" s="6" customFormat="1" ht="15" customHeight="1">
      <c r="A651" s="1"/>
      <c r="B651" s="2"/>
      <c r="C651" s="8"/>
      <c r="D651" s="9"/>
      <c r="E651" s="9"/>
      <c r="F651" s="4"/>
      <c r="G651" s="5"/>
    </row>
    <row r="652" spans="1:7" s="6" customFormat="1" ht="15" customHeight="1">
      <c r="A652" s="1"/>
      <c r="B652" s="2"/>
      <c r="C652" s="8"/>
      <c r="D652" s="9"/>
      <c r="E652" s="9"/>
      <c r="F652" s="4"/>
      <c r="G652" s="5"/>
    </row>
    <row r="653" spans="1:7" s="6" customFormat="1" ht="15" customHeight="1">
      <c r="A653" s="1"/>
      <c r="B653" s="2"/>
      <c r="C653" s="8"/>
      <c r="D653" s="9"/>
      <c r="E653" s="9"/>
      <c r="F653" s="4"/>
      <c r="G653" s="5"/>
    </row>
    <row r="654" spans="1:7" s="6" customFormat="1" ht="15" customHeight="1">
      <c r="A654" s="1"/>
      <c r="B654" s="2"/>
      <c r="C654" s="8"/>
      <c r="D654" s="9"/>
      <c r="E654" s="9"/>
      <c r="F654" s="4"/>
      <c r="G654" s="5"/>
    </row>
    <row r="655" spans="1:7" s="6" customFormat="1" ht="15" customHeight="1">
      <c r="A655" s="1"/>
      <c r="B655" s="2"/>
      <c r="C655" s="8"/>
      <c r="D655" s="9"/>
      <c r="E655" s="9"/>
      <c r="F655" s="4"/>
      <c r="G655" s="5"/>
    </row>
    <row r="656" spans="1:7" s="6" customFormat="1" ht="15" customHeight="1">
      <c r="A656" s="1"/>
      <c r="B656" s="2"/>
      <c r="C656" s="8"/>
      <c r="D656" s="9"/>
      <c r="E656" s="9"/>
      <c r="F656" s="4"/>
      <c r="G656" s="5"/>
    </row>
    <row r="657" spans="1:7" s="6" customFormat="1" ht="15" customHeight="1">
      <c r="A657" s="1"/>
      <c r="B657" s="2"/>
      <c r="C657" s="8"/>
      <c r="D657" s="9"/>
      <c r="E657" s="9"/>
      <c r="F657" s="4"/>
      <c r="G657" s="5"/>
    </row>
    <row r="658" spans="1:7" s="6" customFormat="1" ht="15" customHeight="1">
      <c r="A658" s="1"/>
      <c r="B658" s="2"/>
      <c r="C658" s="8"/>
      <c r="D658" s="9"/>
      <c r="E658" s="9"/>
      <c r="F658" s="4"/>
      <c r="G658" s="5"/>
    </row>
    <row r="659" spans="1:7" s="6" customFormat="1" ht="15" customHeight="1">
      <c r="A659" s="1"/>
      <c r="B659" s="2"/>
      <c r="C659" s="8"/>
      <c r="D659" s="9"/>
      <c r="E659" s="9"/>
      <c r="F659" s="4"/>
      <c r="G659" s="5"/>
    </row>
    <row r="660" spans="1:7" s="6" customFormat="1" ht="15" customHeight="1">
      <c r="A660" s="1"/>
      <c r="B660" s="2"/>
      <c r="C660" s="8"/>
      <c r="D660" s="9"/>
      <c r="E660" s="9"/>
      <c r="F660" s="4"/>
      <c r="G660" s="5"/>
    </row>
    <row r="661" spans="1:7" s="6" customFormat="1" ht="15" customHeight="1">
      <c r="A661" s="1"/>
      <c r="B661" s="2"/>
      <c r="C661" s="8"/>
      <c r="D661" s="9"/>
      <c r="E661" s="9"/>
      <c r="F661" s="4"/>
      <c r="G661" s="5"/>
    </row>
    <row r="662" spans="1:7" s="6" customFormat="1" ht="15" customHeight="1">
      <c r="A662" s="1"/>
      <c r="B662" s="2"/>
      <c r="C662" s="8"/>
      <c r="D662" s="9"/>
      <c r="E662" s="9"/>
      <c r="F662" s="4"/>
      <c r="G662" s="5"/>
    </row>
    <row r="663" spans="1:7" s="6" customFormat="1" ht="15" customHeight="1">
      <c r="A663" s="1"/>
      <c r="B663" s="2"/>
      <c r="C663" s="10"/>
      <c r="D663" s="9"/>
      <c r="E663" s="9"/>
      <c r="F663" s="4"/>
      <c r="G663" s="5"/>
    </row>
    <row r="664" spans="1:7" s="6" customFormat="1" ht="15" customHeight="1">
      <c r="A664" s="1"/>
      <c r="B664" s="2"/>
      <c r="C664" s="8"/>
      <c r="D664" s="9"/>
      <c r="E664" s="9"/>
      <c r="F664" s="4"/>
      <c r="G664" s="5"/>
    </row>
    <row r="665" spans="1:7" s="6" customFormat="1" ht="15" customHeight="1">
      <c r="A665" s="1"/>
      <c r="B665" s="2"/>
      <c r="C665" s="8"/>
      <c r="D665" s="9"/>
      <c r="E665" s="9"/>
      <c r="F665" s="4"/>
      <c r="G665" s="5"/>
    </row>
    <row r="666" spans="1:7" s="6" customFormat="1" ht="15" customHeight="1">
      <c r="A666" s="1"/>
      <c r="B666" s="2"/>
      <c r="C666" s="8"/>
      <c r="D666" s="9"/>
      <c r="E666" s="9"/>
      <c r="F666" s="4"/>
      <c r="G666" s="5"/>
    </row>
    <row r="667" spans="1:7" s="6" customFormat="1" ht="15" customHeight="1">
      <c r="A667" s="1"/>
      <c r="B667" s="2"/>
      <c r="C667" s="8"/>
      <c r="D667" s="9"/>
      <c r="E667" s="9"/>
      <c r="F667" s="4"/>
      <c r="G667" s="5"/>
    </row>
    <row r="668" spans="1:7" s="6" customFormat="1" ht="15" customHeight="1">
      <c r="A668" s="1"/>
      <c r="B668" s="2"/>
      <c r="C668" s="8"/>
      <c r="D668" s="9"/>
      <c r="E668" s="9"/>
      <c r="F668" s="4"/>
      <c r="G668" s="5"/>
    </row>
    <row r="669" spans="1:7" s="6" customFormat="1" ht="15" customHeight="1">
      <c r="A669" s="1"/>
      <c r="B669" s="2"/>
      <c r="C669" s="8"/>
      <c r="D669" s="9"/>
      <c r="E669" s="9"/>
      <c r="F669" s="4"/>
      <c r="G669" s="5"/>
    </row>
    <row r="670" spans="1:7" s="6" customFormat="1" ht="15" customHeight="1">
      <c r="A670" s="1"/>
      <c r="B670" s="2"/>
      <c r="C670" s="8"/>
      <c r="D670" s="9"/>
      <c r="E670" s="9"/>
      <c r="F670" s="4"/>
      <c r="G670" s="5"/>
    </row>
    <row r="671" spans="1:7" s="6" customFormat="1" ht="15" customHeight="1">
      <c r="A671" s="1"/>
      <c r="B671" s="2"/>
      <c r="C671" s="8"/>
      <c r="D671" s="9"/>
      <c r="E671" s="9"/>
      <c r="F671" s="4"/>
      <c r="G671" s="5"/>
    </row>
    <row r="672" spans="1:7" s="6" customFormat="1" ht="15" customHeight="1">
      <c r="A672" s="1"/>
      <c r="B672" s="2"/>
      <c r="C672" s="8"/>
      <c r="D672" s="9"/>
      <c r="E672" s="9"/>
      <c r="F672" s="4"/>
      <c r="G672" s="5"/>
    </row>
    <row r="673" spans="1:7" s="6" customFormat="1" ht="15" customHeight="1">
      <c r="A673" s="1"/>
      <c r="B673" s="2"/>
      <c r="C673" s="8"/>
      <c r="D673" s="9"/>
      <c r="E673" s="9"/>
      <c r="F673" s="4"/>
      <c r="G673" s="5"/>
    </row>
    <row r="674" spans="1:7" s="6" customFormat="1" ht="15" customHeight="1">
      <c r="A674" s="1"/>
      <c r="B674" s="2"/>
      <c r="C674" s="8"/>
      <c r="D674" s="9"/>
      <c r="E674" s="9"/>
      <c r="F674" s="4"/>
      <c r="G674" s="5"/>
    </row>
    <row r="675" spans="1:7" s="6" customFormat="1" ht="15" customHeight="1">
      <c r="A675" s="1"/>
      <c r="B675" s="2"/>
      <c r="C675" s="8"/>
      <c r="D675" s="9"/>
      <c r="E675" s="9"/>
      <c r="F675" s="4"/>
      <c r="G675" s="5"/>
    </row>
    <row r="676" spans="1:7" s="6" customFormat="1" ht="15" customHeight="1">
      <c r="A676" s="1"/>
      <c r="B676" s="2"/>
      <c r="C676" s="8"/>
      <c r="D676" s="9"/>
      <c r="E676" s="9"/>
      <c r="F676" s="4"/>
      <c r="G676" s="5"/>
    </row>
    <row r="677" spans="1:7" s="6" customFormat="1" ht="15" customHeight="1">
      <c r="A677" s="1"/>
      <c r="B677" s="2"/>
      <c r="C677" s="8"/>
      <c r="D677" s="9"/>
      <c r="E677" s="9"/>
      <c r="F677" s="4"/>
      <c r="G677" s="5"/>
    </row>
    <row r="678" spans="1:7" s="6" customFormat="1" ht="15" customHeight="1">
      <c r="A678" s="1"/>
      <c r="B678" s="2"/>
      <c r="C678" s="8"/>
      <c r="D678" s="9"/>
      <c r="E678" s="9"/>
      <c r="F678" s="4"/>
      <c r="G678" s="5"/>
    </row>
    <row r="679" spans="1:7" s="6" customFormat="1" ht="15" customHeight="1">
      <c r="A679" s="1"/>
      <c r="B679" s="2"/>
      <c r="C679" s="8"/>
      <c r="D679" s="9"/>
      <c r="E679" s="9"/>
      <c r="F679" s="4"/>
      <c r="G679" s="5"/>
    </row>
    <row r="680" spans="1:7" s="6" customFormat="1" ht="15" customHeight="1">
      <c r="A680" s="1"/>
      <c r="B680" s="2"/>
      <c r="C680" s="8"/>
      <c r="D680" s="9"/>
      <c r="E680" s="9"/>
      <c r="F680" s="4"/>
      <c r="G680" s="5"/>
    </row>
    <row r="681" spans="1:7" s="6" customFormat="1" ht="15" customHeight="1">
      <c r="A681" s="1"/>
      <c r="B681" s="2"/>
      <c r="C681" s="8"/>
      <c r="D681" s="9"/>
      <c r="E681" s="9"/>
      <c r="F681" s="4"/>
      <c r="G681" s="5"/>
    </row>
    <row r="682" spans="1:7" s="6" customFormat="1" ht="15" customHeight="1">
      <c r="A682" s="1"/>
      <c r="B682" s="2"/>
      <c r="C682" s="8"/>
      <c r="D682" s="9"/>
      <c r="E682" s="9"/>
      <c r="F682" s="4"/>
      <c r="G682" s="5"/>
    </row>
    <row r="683" spans="1:7" s="6" customFormat="1" ht="15" customHeight="1">
      <c r="A683" s="1"/>
      <c r="B683" s="2"/>
      <c r="C683" s="8"/>
      <c r="D683" s="9"/>
      <c r="E683" s="9"/>
      <c r="F683" s="4"/>
      <c r="G683" s="5"/>
    </row>
    <row r="684" spans="1:7" s="6" customFormat="1" ht="15" customHeight="1">
      <c r="A684" s="1"/>
      <c r="B684" s="2"/>
      <c r="C684" s="8"/>
      <c r="D684" s="9"/>
      <c r="E684" s="9"/>
      <c r="F684" s="4"/>
      <c r="G684" s="5"/>
    </row>
    <row r="685" spans="1:7" s="6" customFormat="1" ht="15" customHeight="1">
      <c r="A685" s="1"/>
      <c r="B685" s="2"/>
      <c r="C685" s="8"/>
      <c r="D685" s="9"/>
      <c r="E685" s="9"/>
      <c r="F685" s="4"/>
      <c r="G685" s="5"/>
    </row>
    <row r="686" spans="1:7" s="6" customFormat="1" ht="15" customHeight="1">
      <c r="A686" s="1"/>
      <c r="B686" s="2"/>
      <c r="C686" s="8"/>
      <c r="D686" s="9"/>
      <c r="E686" s="9"/>
      <c r="F686" s="4"/>
      <c r="G686" s="5"/>
    </row>
    <row r="687" spans="1:7" s="6" customFormat="1" ht="15" customHeight="1">
      <c r="A687" s="1"/>
      <c r="B687" s="2"/>
      <c r="C687" s="10"/>
      <c r="D687" s="9"/>
      <c r="E687" s="9"/>
      <c r="F687" s="4"/>
      <c r="G687" s="5"/>
    </row>
    <row r="688" spans="1:7" s="6" customFormat="1" ht="15" customHeight="1">
      <c r="A688" s="1"/>
      <c r="B688" s="2"/>
      <c r="C688" s="8"/>
      <c r="D688" s="9"/>
      <c r="E688" s="9"/>
      <c r="F688" s="4"/>
      <c r="G688" s="5"/>
    </row>
    <row r="689" spans="1:7" s="6" customFormat="1" ht="15" customHeight="1">
      <c r="A689" s="1"/>
      <c r="B689" s="2"/>
      <c r="C689" s="8"/>
      <c r="D689" s="9"/>
      <c r="E689" s="9"/>
      <c r="F689" s="4"/>
      <c r="G689" s="5"/>
    </row>
    <row r="690" spans="1:7" s="6" customFormat="1" ht="15" customHeight="1">
      <c r="A690" s="1"/>
      <c r="B690" s="2"/>
      <c r="C690" s="8"/>
      <c r="D690" s="9"/>
      <c r="E690" s="9"/>
      <c r="F690" s="4"/>
      <c r="G690" s="5"/>
    </row>
    <row r="691" spans="1:7" s="6" customFormat="1" ht="15" customHeight="1">
      <c r="A691" s="1"/>
      <c r="B691" s="2"/>
      <c r="C691" s="8"/>
      <c r="D691" s="9"/>
      <c r="E691" s="9"/>
      <c r="F691" s="4"/>
      <c r="G691" s="5"/>
    </row>
    <row r="692" spans="1:7" s="6" customFormat="1" ht="15" customHeight="1">
      <c r="A692" s="1"/>
      <c r="B692" s="2"/>
      <c r="C692" s="8"/>
      <c r="D692" s="9"/>
      <c r="E692" s="9"/>
      <c r="F692" s="4"/>
      <c r="G692" s="5"/>
    </row>
    <row r="693" spans="1:7" s="6" customFormat="1" ht="15" customHeight="1">
      <c r="A693" s="1"/>
      <c r="B693" s="2"/>
      <c r="C693" s="8"/>
      <c r="D693" s="9"/>
      <c r="E693" s="9"/>
      <c r="F693" s="4"/>
      <c r="G693" s="5"/>
    </row>
    <row r="694" spans="1:7" s="6" customFormat="1" ht="15" customHeight="1">
      <c r="A694" s="1"/>
      <c r="B694" s="2"/>
      <c r="C694" s="8"/>
      <c r="D694" s="9"/>
      <c r="E694" s="9"/>
      <c r="F694" s="4"/>
      <c r="G694" s="5"/>
    </row>
    <row r="695" spans="1:7" s="6" customFormat="1" ht="15" customHeight="1">
      <c r="A695" s="1"/>
      <c r="B695" s="2"/>
      <c r="C695" s="8"/>
      <c r="D695" s="9"/>
      <c r="E695" s="9"/>
      <c r="F695" s="4"/>
      <c r="G695" s="5"/>
    </row>
    <row r="696" spans="1:7" s="6" customFormat="1" ht="15" customHeight="1">
      <c r="A696" s="1"/>
      <c r="B696" s="2"/>
      <c r="C696" s="8"/>
      <c r="D696" s="9"/>
      <c r="E696" s="9"/>
      <c r="F696" s="4"/>
      <c r="G696" s="5"/>
    </row>
    <row r="697" spans="1:7" s="6" customFormat="1" ht="15" customHeight="1">
      <c r="A697" s="1"/>
      <c r="B697" s="2"/>
      <c r="C697" s="8"/>
      <c r="D697" s="9"/>
      <c r="E697" s="9"/>
      <c r="F697" s="4"/>
      <c r="G697" s="5"/>
    </row>
    <row r="698" spans="1:7" s="6" customFormat="1" ht="15" customHeight="1">
      <c r="A698" s="1"/>
      <c r="B698" s="2"/>
      <c r="C698" s="8"/>
      <c r="D698" s="9"/>
      <c r="E698" s="9"/>
      <c r="F698" s="4"/>
      <c r="G698" s="5"/>
    </row>
    <row r="699" spans="1:7" s="6" customFormat="1" ht="15" customHeight="1">
      <c r="A699" s="1"/>
      <c r="B699" s="2"/>
      <c r="C699" s="8"/>
      <c r="D699" s="9"/>
      <c r="E699" s="9"/>
      <c r="F699" s="4"/>
      <c r="G699" s="5"/>
    </row>
    <row r="700" spans="1:7" s="6" customFormat="1" ht="15" customHeight="1">
      <c r="A700" s="1"/>
      <c r="B700" s="2"/>
      <c r="C700" s="8"/>
      <c r="D700" s="9"/>
      <c r="E700" s="9"/>
      <c r="F700" s="4"/>
      <c r="G700" s="5"/>
    </row>
    <row r="701" spans="1:7" s="6" customFormat="1" ht="15" customHeight="1">
      <c r="A701" s="1"/>
      <c r="B701" s="2"/>
      <c r="C701" s="8"/>
      <c r="D701" s="9"/>
      <c r="E701" s="9"/>
      <c r="F701" s="4"/>
      <c r="G701" s="5"/>
    </row>
    <row r="702" spans="1:7" s="6" customFormat="1" ht="15" customHeight="1">
      <c r="A702" s="1"/>
      <c r="B702" s="2"/>
      <c r="C702" s="8"/>
      <c r="D702" s="9"/>
      <c r="E702" s="9"/>
      <c r="F702" s="4"/>
      <c r="G702" s="5"/>
    </row>
    <row r="703" spans="1:7" s="6" customFormat="1" ht="15" customHeight="1">
      <c r="A703" s="1"/>
      <c r="B703" s="2"/>
      <c r="C703" s="8"/>
      <c r="D703" s="9"/>
      <c r="E703" s="9"/>
      <c r="F703" s="4"/>
      <c r="G703" s="5"/>
    </row>
    <row r="704" spans="1:7" s="6" customFormat="1" ht="15" customHeight="1">
      <c r="A704" s="1"/>
      <c r="B704" s="2"/>
      <c r="C704" s="8"/>
      <c r="D704" s="9"/>
      <c r="E704" s="9"/>
      <c r="F704" s="4"/>
      <c r="G704" s="5"/>
    </row>
    <row r="705" spans="1:7" s="6" customFormat="1" ht="15" customHeight="1">
      <c r="A705" s="1"/>
      <c r="B705" s="2"/>
      <c r="C705" s="8"/>
      <c r="D705" s="9"/>
      <c r="E705" s="9"/>
      <c r="F705" s="4"/>
      <c r="G705" s="5"/>
    </row>
    <row r="706" spans="1:7" s="6" customFormat="1" ht="15" customHeight="1">
      <c r="A706" s="1"/>
      <c r="B706" s="2"/>
      <c r="C706" s="8"/>
      <c r="D706" s="9"/>
      <c r="E706" s="9"/>
      <c r="F706" s="4"/>
      <c r="G706" s="5"/>
    </row>
    <row r="707" spans="1:7" s="6" customFormat="1" ht="15" customHeight="1">
      <c r="A707" s="1"/>
      <c r="B707" s="2"/>
      <c r="C707" s="8"/>
      <c r="D707" s="9"/>
      <c r="E707" s="9"/>
      <c r="F707" s="4"/>
      <c r="G707" s="5"/>
    </row>
    <row r="708" spans="1:7" s="6" customFormat="1" ht="15" customHeight="1">
      <c r="A708" s="1"/>
      <c r="B708" s="2"/>
      <c r="C708" s="8"/>
      <c r="D708" s="9"/>
      <c r="E708" s="9"/>
      <c r="F708" s="4"/>
      <c r="G708" s="5"/>
    </row>
    <row r="709" spans="1:7" s="6" customFormat="1" ht="15" customHeight="1">
      <c r="A709" s="1"/>
      <c r="B709" s="2"/>
      <c r="C709" s="8"/>
      <c r="D709" s="9"/>
      <c r="E709" s="9"/>
      <c r="F709" s="4"/>
      <c r="G709" s="5"/>
    </row>
    <row r="710" spans="1:7" s="6" customFormat="1" ht="15" customHeight="1">
      <c r="A710" s="1"/>
      <c r="B710" s="2"/>
      <c r="C710" s="8"/>
      <c r="D710" s="9"/>
      <c r="E710" s="9"/>
      <c r="F710" s="4"/>
      <c r="G710" s="5"/>
    </row>
    <row r="711" spans="1:7" s="6" customFormat="1" ht="15" customHeight="1">
      <c r="A711" s="1"/>
      <c r="B711" s="2"/>
      <c r="C711" s="8"/>
      <c r="D711" s="9"/>
      <c r="E711" s="9"/>
      <c r="F711" s="4"/>
      <c r="G711" s="5"/>
    </row>
    <row r="712" spans="1:7" s="6" customFormat="1" ht="15" customHeight="1">
      <c r="A712" s="1"/>
      <c r="B712" s="2"/>
      <c r="C712" s="8"/>
      <c r="D712" s="9"/>
      <c r="E712" s="9"/>
      <c r="F712" s="4"/>
      <c r="G712" s="5"/>
    </row>
    <row r="713" spans="1:7" s="6" customFormat="1" ht="15" customHeight="1">
      <c r="A713" s="1"/>
      <c r="B713" s="2"/>
      <c r="C713" s="8"/>
      <c r="D713" s="9"/>
      <c r="E713" s="9"/>
      <c r="F713" s="4"/>
      <c r="G713" s="5"/>
    </row>
    <row r="714" spans="1:7" s="6" customFormat="1" ht="15" customHeight="1">
      <c r="A714" s="1"/>
      <c r="B714" s="2"/>
      <c r="C714" s="8"/>
      <c r="D714" s="9"/>
      <c r="E714" s="9"/>
      <c r="F714" s="4"/>
      <c r="G714" s="5"/>
    </row>
    <row r="715" spans="1:7" s="6" customFormat="1" ht="15" customHeight="1">
      <c r="A715" s="1"/>
      <c r="B715" s="2"/>
      <c r="C715" s="8"/>
      <c r="D715" s="9"/>
      <c r="E715" s="9"/>
      <c r="F715" s="4"/>
      <c r="G715" s="5"/>
    </row>
    <row r="716" spans="1:7" s="6" customFormat="1" ht="15" customHeight="1">
      <c r="A716" s="1"/>
      <c r="B716" s="2"/>
      <c r="C716" s="10"/>
      <c r="D716" s="9"/>
      <c r="E716" s="9"/>
      <c r="F716" s="4"/>
      <c r="G716" s="5"/>
    </row>
    <row r="717" spans="1:7" s="6" customFormat="1" ht="15" customHeight="1">
      <c r="A717" s="1"/>
      <c r="B717" s="2"/>
      <c r="C717" s="8"/>
      <c r="D717" s="9"/>
      <c r="E717" s="9"/>
      <c r="F717" s="4"/>
      <c r="G717" s="5"/>
    </row>
    <row r="718" spans="1:7" s="6" customFormat="1" ht="15" customHeight="1">
      <c r="A718" s="1"/>
      <c r="B718" s="2"/>
      <c r="C718" s="10"/>
      <c r="D718" s="9"/>
      <c r="E718" s="9"/>
      <c r="F718" s="4"/>
      <c r="G718" s="5"/>
    </row>
    <row r="719" spans="1:7" s="6" customFormat="1" ht="15" customHeight="1">
      <c r="A719" s="1"/>
      <c r="B719" s="2"/>
      <c r="C719" s="8"/>
      <c r="D719" s="9"/>
      <c r="E719" s="9"/>
      <c r="F719" s="4"/>
      <c r="G719" s="5"/>
    </row>
    <row r="720" spans="1:7" s="6" customFormat="1" ht="15" customHeight="1">
      <c r="A720" s="1"/>
      <c r="B720" s="2"/>
      <c r="C720" s="8"/>
      <c r="D720" s="9"/>
      <c r="E720" s="9"/>
      <c r="F720" s="4"/>
      <c r="G720" s="5"/>
    </row>
    <row r="721" spans="1:7" s="6" customFormat="1" ht="15" customHeight="1">
      <c r="A721" s="1"/>
      <c r="B721" s="2"/>
      <c r="C721" s="8"/>
      <c r="D721" s="9"/>
      <c r="E721" s="9"/>
      <c r="F721" s="4"/>
      <c r="G721" s="5"/>
    </row>
    <row r="722" spans="1:7" s="6" customFormat="1" ht="15" customHeight="1">
      <c r="A722" s="1"/>
      <c r="B722" s="2"/>
      <c r="C722" s="8"/>
      <c r="D722" s="9"/>
      <c r="E722" s="9"/>
      <c r="F722" s="4"/>
      <c r="G722" s="5"/>
    </row>
    <row r="723" spans="1:7" s="6" customFormat="1" ht="15" customHeight="1">
      <c r="A723" s="1"/>
      <c r="B723" s="2"/>
      <c r="C723" s="8"/>
      <c r="D723" s="9"/>
      <c r="E723" s="9"/>
      <c r="F723" s="4"/>
      <c r="G723" s="5"/>
    </row>
    <row r="724" spans="1:7" s="6" customFormat="1" ht="15" customHeight="1">
      <c r="A724" s="1"/>
      <c r="B724" s="2"/>
      <c r="C724" s="8"/>
      <c r="D724" s="9"/>
      <c r="E724" s="9"/>
      <c r="F724" s="4"/>
      <c r="G724" s="5"/>
    </row>
    <row r="725" spans="1:7" s="6" customFormat="1" ht="15" customHeight="1">
      <c r="A725" s="1"/>
      <c r="B725" s="2"/>
      <c r="C725" s="8"/>
      <c r="D725" s="9"/>
      <c r="E725" s="9"/>
      <c r="F725" s="4"/>
      <c r="G725" s="5"/>
    </row>
    <row r="726" spans="1:7" s="6" customFormat="1" ht="15" customHeight="1">
      <c r="A726" s="1"/>
      <c r="B726" s="2"/>
      <c r="C726" s="8"/>
      <c r="D726" s="9"/>
      <c r="E726" s="9"/>
      <c r="F726" s="4"/>
      <c r="G726" s="5"/>
    </row>
    <row r="727" spans="1:7" s="6" customFormat="1" ht="15" customHeight="1">
      <c r="A727" s="1"/>
      <c r="B727" s="2"/>
      <c r="C727" s="8"/>
      <c r="D727" s="9"/>
      <c r="E727" s="9"/>
      <c r="F727" s="4"/>
      <c r="G727" s="5"/>
    </row>
    <row r="728" spans="1:7" s="6" customFormat="1" ht="15" customHeight="1">
      <c r="A728" s="1"/>
      <c r="B728" s="2"/>
      <c r="C728" s="8"/>
      <c r="D728" s="9"/>
      <c r="E728" s="9"/>
      <c r="F728" s="4"/>
      <c r="G728" s="5"/>
    </row>
    <row r="729" spans="1:7" s="6" customFormat="1" ht="15" customHeight="1">
      <c r="A729" s="1"/>
      <c r="B729" s="2"/>
      <c r="C729" s="8"/>
      <c r="D729" s="9"/>
      <c r="E729" s="9"/>
      <c r="F729" s="4"/>
      <c r="G729" s="5"/>
    </row>
    <row r="730" spans="1:7" s="6" customFormat="1" ht="15" customHeight="1">
      <c r="A730" s="1"/>
      <c r="B730" s="2"/>
      <c r="C730" s="8"/>
      <c r="D730" s="9"/>
      <c r="E730" s="9"/>
      <c r="F730" s="4"/>
      <c r="G730" s="5"/>
    </row>
    <row r="731" spans="1:7" s="6" customFormat="1" ht="15" customHeight="1">
      <c r="A731" s="1"/>
      <c r="B731" s="2"/>
      <c r="C731" s="8"/>
      <c r="D731" s="9"/>
      <c r="E731" s="9"/>
      <c r="F731" s="4"/>
      <c r="G731" s="5"/>
    </row>
    <row r="732" spans="1:7" s="6" customFormat="1" ht="15" customHeight="1">
      <c r="A732" s="1"/>
      <c r="B732" s="2"/>
      <c r="C732" s="8"/>
      <c r="D732" s="9"/>
      <c r="E732" s="9"/>
      <c r="F732" s="4"/>
      <c r="G732" s="5"/>
    </row>
    <row r="733" spans="1:7" s="6" customFormat="1" ht="15" customHeight="1">
      <c r="A733" s="1"/>
      <c r="B733" s="2"/>
      <c r="C733" s="8"/>
      <c r="D733" s="9"/>
      <c r="E733" s="9"/>
      <c r="F733" s="4"/>
      <c r="G733" s="5"/>
    </row>
    <row r="734" spans="1:7" s="6" customFormat="1" ht="15" customHeight="1">
      <c r="A734" s="1"/>
      <c r="B734" s="2"/>
      <c r="C734" s="8"/>
      <c r="D734" s="9"/>
      <c r="E734" s="9"/>
      <c r="F734" s="4"/>
      <c r="G734" s="5"/>
    </row>
    <row r="735" spans="1:7" s="6" customFormat="1" ht="15" customHeight="1">
      <c r="A735" s="1"/>
      <c r="B735" s="2"/>
      <c r="C735" s="8"/>
      <c r="D735" s="9"/>
      <c r="E735" s="9"/>
      <c r="F735" s="4"/>
      <c r="G735" s="5"/>
    </row>
    <row r="736" spans="1:7" s="6" customFormat="1" ht="15" customHeight="1">
      <c r="A736" s="1"/>
      <c r="B736" s="2"/>
      <c r="C736" s="8"/>
      <c r="D736" s="9"/>
      <c r="E736" s="9"/>
      <c r="F736" s="4"/>
      <c r="G736" s="5"/>
    </row>
    <row r="737" spans="1:7" s="6" customFormat="1" ht="15" customHeight="1">
      <c r="A737" s="1"/>
      <c r="B737" s="2"/>
      <c r="C737" s="8"/>
      <c r="D737" s="9"/>
      <c r="E737" s="9"/>
      <c r="F737" s="4"/>
      <c r="G737" s="5"/>
    </row>
    <row r="738" spans="1:7" s="6" customFormat="1" ht="15" customHeight="1">
      <c r="A738" s="1"/>
      <c r="B738" s="2"/>
      <c r="C738" s="8"/>
      <c r="D738" s="9"/>
      <c r="E738" s="9"/>
      <c r="F738" s="4"/>
      <c r="G738" s="5"/>
    </row>
    <row r="739" spans="1:7" s="6" customFormat="1" ht="15" customHeight="1">
      <c r="A739" s="1"/>
      <c r="B739" s="2"/>
      <c r="C739" s="8"/>
      <c r="D739" s="9"/>
      <c r="E739" s="9"/>
      <c r="F739" s="4"/>
      <c r="G739" s="5"/>
    </row>
    <row r="740" spans="1:7" s="6" customFormat="1" ht="15" customHeight="1">
      <c r="A740" s="1"/>
      <c r="B740" s="2"/>
      <c r="C740" s="8"/>
      <c r="D740" s="9"/>
      <c r="E740" s="9"/>
      <c r="F740" s="4"/>
      <c r="G740" s="5"/>
    </row>
    <row r="741" spans="1:7" s="6" customFormat="1" ht="15" customHeight="1">
      <c r="A741" s="1"/>
      <c r="B741" s="2"/>
      <c r="C741" s="8"/>
      <c r="D741" s="9"/>
      <c r="E741" s="9"/>
      <c r="F741" s="4"/>
      <c r="G741" s="5"/>
    </row>
    <row r="742" spans="1:7" s="6" customFormat="1" ht="15" customHeight="1">
      <c r="A742" s="1"/>
      <c r="B742" s="2"/>
      <c r="C742" s="8"/>
      <c r="D742" s="9"/>
      <c r="E742" s="9"/>
      <c r="F742" s="4"/>
      <c r="G742" s="5"/>
    </row>
    <row r="743" spans="1:7" s="6" customFormat="1" ht="15" customHeight="1">
      <c r="A743" s="1"/>
      <c r="B743" s="2"/>
      <c r="C743" s="8"/>
      <c r="D743" s="9"/>
      <c r="E743" s="9"/>
      <c r="F743" s="4"/>
      <c r="G743" s="5"/>
    </row>
    <row r="744" spans="1:7" s="6" customFormat="1" ht="15" customHeight="1">
      <c r="A744" s="1"/>
      <c r="B744" s="2"/>
      <c r="C744" s="8"/>
      <c r="D744" s="9"/>
      <c r="E744" s="9"/>
      <c r="F744" s="4"/>
      <c r="G744" s="5"/>
    </row>
    <row r="745" spans="1:7" s="6" customFormat="1" ht="15" customHeight="1">
      <c r="A745" s="1"/>
      <c r="B745" s="2"/>
      <c r="C745" s="8"/>
      <c r="D745" s="9"/>
      <c r="E745" s="9"/>
      <c r="F745" s="4"/>
      <c r="G745" s="5"/>
    </row>
    <row r="746" spans="1:7" s="6" customFormat="1" ht="15" customHeight="1">
      <c r="A746" s="1"/>
      <c r="B746" s="2"/>
      <c r="C746" s="10"/>
      <c r="D746" s="9"/>
      <c r="E746" s="9"/>
      <c r="F746" s="4"/>
      <c r="G746" s="5"/>
    </row>
    <row r="747" spans="1:7" s="6" customFormat="1" ht="15" customHeight="1">
      <c r="A747" s="1"/>
      <c r="B747" s="2"/>
      <c r="C747" s="8"/>
      <c r="D747" s="9"/>
      <c r="E747" s="9"/>
      <c r="F747" s="4"/>
      <c r="G747" s="5"/>
    </row>
    <row r="748" spans="1:7" s="6" customFormat="1" ht="15" customHeight="1">
      <c r="A748" s="1"/>
      <c r="B748" s="2"/>
      <c r="C748" s="8"/>
      <c r="D748" s="9"/>
      <c r="E748" s="9"/>
      <c r="F748" s="4"/>
      <c r="G748" s="5"/>
    </row>
    <row r="749" spans="1:7" s="6" customFormat="1" ht="15" customHeight="1">
      <c r="A749" s="1"/>
      <c r="B749" s="2"/>
      <c r="C749" s="8"/>
      <c r="D749" s="9"/>
      <c r="E749" s="9"/>
      <c r="F749" s="4"/>
      <c r="G749" s="5"/>
    </row>
    <row r="750" spans="1:7" s="6" customFormat="1" ht="15" customHeight="1">
      <c r="A750" s="1"/>
      <c r="B750" s="2"/>
      <c r="C750" s="8"/>
      <c r="D750" s="9"/>
      <c r="E750" s="9"/>
      <c r="F750" s="4"/>
      <c r="G750" s="5"/>
    </row>
    <row r="751" spans="1:7" s="6" customFormat="1" ht="15" customHeight="1">
      <c r="A751" s="1"/>
      <c r="B751" s="2"/>
      <c r="C751" s="8"/>
      <c r="D751" s="9"/>
      <c r="E751" s="9"/>
      <c r="F751" s="4"/>
      <c r="G751" s="5"/>
    </row>
    <row r="752" spans="1:7" s="6" customFormat="1" ht="15" customHeight="1">
      <c r="A752" s="1"/>
      <c r="B752" s="2"/>
      <c r="C752" s="8"/>
      <c r="D752" s="9"/>
      <c r="E752" s="9"/>
      <c r="F752" s="4"/>
      <c r="G752" s="5"/>
    </row>
    <row r="753" spans="1:7" s="6" customFormat="1" ht="15" customHeight="1">
      <c r="A753" s="1"/>
      <c r="B753" s="2"/>
      <c r="C753" s="8"/>
      <c r="D753" s="9"/>
      <c r="E753" s="9"/>
      <c r="F753" s="4"/>
      <c r="G753" s="5"/>
    </row>
    <row r="754" spans="1:7" s="6" customFormat="1" ht="15" customHeight="1">
      <c r="A754" s="1"/>
      <c r="B754" s="2"/>
      <c r="C754" s="8"/>
      <c r="D754" s="9"/>
      <c r="E754" s="9"/>
      <c r="F754" s="4"/>
      <c r="G754" s="5"/>
    </row>
    <row r="755" spans="1:7" s="6" customFormat="1" ht="15" customHeight="1">
      <c r="A755" s="1"/>
      <c r="B755" s="2"/>
      <c r="C755" s="8"/>
      <c r="D755" s="9"/>
      <c r="E755" s="9"/>
      <c r="F755" s="4"/>
      <c r="G755" s="5"/>
    </row>
    <row r="756" spans="1:7" s="6" customFormat="1" ht="15" customHeight="1">
      <c r="A756" s="1"/>
      <c r="B756" s="2"/>
      <c r="C756" s="8"/>
      <c r="D756" s="9"/>
      <c r="E756" s="9"/>
      <c r="F756" s="4"/>
      <c r="G756" s="5"/>
    </row>
    <row r="757" spans="1:7" s="6" customFormat="1" ht="15" customHeight="1">
      <c r="A757" s="1"/>
      <c r="B757" s="2"/>
      <c r="C757" s="8"/>
      <c r="D757" s="9"/>
      <c r="E757" s="9"/>
      <c r="F757" s="4"/>
      <c r="G757" s="5"/>
    </row>
    <row r="758" spans="1:7" s="6" customFormat="1" ht="15" customHeight="1">
      <c r="A758" s="1"/>
      <c r="B758" s="2"/>
      <c r="C758" s="8"/>
      <c r="D758" s="9"/>
      <c r="E758" s="9"/>
      <c r="F758" s="4"/>
      <c r="G758" s="5"/>
    </row>
    <row r="759" spans="1:7" s="6" customFormat="1" ht="15" customHeight="1">
      <c r="A759" s="1"/>
      <c r="B759" s="2"/>
      <c r="C759" s="8"/>
      <c r="D759" s="9"/>
      <c r="E759" s="9"/>
      <c r="F759" s="4"/>
      <c r="G759" s="5"/>
    </row>
    <row r="760" spans="1:7" s="6" customFormat="1" ht="15" customHeight="1">
      <c r="A760" s="1"/>
      <c r="B760" s="2"/>
      <c r="C760" s="8"/>
      <c r="D760" s="9"/>
      <c r="E760" s="9"/>
      <c r="F760" s="4"/>
      <c r="G760" s="5"/>
    </row>
    <row r="761" spans="1:7" s="6" customFormat="1" ht="15" customHeight="1">
      <c r="A761" s="1"/>
      <c r="B761" s="2"/>
      <c r="C761" s="8"/>
      <c r="D761" s="9"/>
      <c r="E761" s="9"/>
      <c r="F761" s="4"/>
      <c r="G761" s="5"/>
    </row>
    <row r="762" spans="1:7" s="6" customFormat="1" ht="15" customHeight="1">
      <c r="A762" s="1"/>
      <c r="B762" s="2"/>
      <c r="C762" s="8"/>
      <c r="D762" s="9"/>
      <c r="E762" s="9"/>
      <c r="F762" s="4"/>
      <c r="G762" s="5"/>
    </row>
    <row r="763" spans="1:7" s="6" customFormat="1" ht="15" customHeight="1">
      <c r="A763" s="1"/>
      <c r="B763" s="2"/>
      <c r="C763" s="8"/>
      <c r="D763" s="9"/>
      <c r="E763" s="9"/>
      <c r="F763" s="4"/>
      <c r="G763" s="5"/>
    </row>
    <row r="764" spans="1:7" s="6" customFormat="1" ht="15" customHeight="1">
      <c r="A764" s="1"/>
      <c r="B764" s="2"/>
      <c r="C764" s="8"/>
      <c r="D764" s="9"/>
      <c r="E764" s="9"/>
      <c r="F764" s="4"/>
      <c r="G764" s="5"/>
    </row>
    <row r="765" spans="1:7" s="6" customFormat="1" ht="15" customHeight="1">
      <c r="A765" s="1"/>
      <c r="B765" s="2"/>
      <c r="C765" s="8"/>
      <c r="D765" s="9"/>
      <c r="E765" s="9"/>
      <c r="F765" s="4"/>
      <c r="G765" s="5"/>
    </row>
    <row r="766" spans="1:7" s="6" customFormat="1" ht="15" customHeight="1">
      <c r="A766" s="1"/>
      <c r="B766" s="2"/>
      <c r="C766" s="8"/>
      <c r="D766" s="9"/>
      <c r="E766" s="9"/>
      <c r="F766" s="4"/>
      <c r="G766" s="5"/>
    </row>
    <row r="767" spans="1:7" s="6" customFormat="1" ht="15" customHeight="1">
      <c r="A767" s="1"/>
      <c r="B767" s="2"/>
      <c r="C767" s="8"/>
      <c r="D767" s="9"/>
      <c r="E767" s="9"/>
      <c r="F767" s="4"/>
      <c r="G767" s="5"/>
    </row>
    <row r="768" spans="1:7" s="6" customFormat="1" ht="15" customHeight="1">
      <c r="A768" s="1"/>
      <c r="B768" s="2"/>
      <c r="C768" s="8"/>
      <c r="D768" s="9"/>
      <c r="E768" s="9"/>
      <c r="F768" s="4"/>
      <c r="G768" s="5"/>
    </row>
    <row r="769" spans="1:7" s="6" customFormat="1" ht="15" customHeight="1">
      <c r="A769" s="1"/>
      <c r="B769" s="2"/>
      <c r="C769" s="8"/>
      <c r="D769" s="9"/>
      <c r="E769" s="9"/>
      <c r="F769" s="4"/>
      <c r="G769" s="5"/>
    </row>
    <row r="770" spans="1:7" s="6" customFormat="1" ht="15" customHeight="1">
      <c r="A770" s="1"/>
      <c r="B770" s="2"/>
      <c r="C770" s="8"/>
      <c r="D770" s="9"/>
      <c r="E770" s="9"/>
      <c r="F770" s="4"/>
      <c r="G770" s="5"/>
    </row>
    <row r="771" spans="1:7" s="6" customFormat="1" ht="15" customHeight="1">
      <c r="A771" s="1"/>
      <c r="B771" s="2"/>
      <c r="C771" s="8"/>
      <c r="D771" s="9"/>
      <c r="E771" s="9"/>
      <c r="F771" s="4"/>
      <c r="G771" s="5"/>
    </row>
    <row r="772" spans="1:7" s="6" customFormat="1" ht="15" customHeight="1">
      <c r="A772" s="1"/>
      <c r="B772" s="2"/>
      <c r="C772" s="10"/>
      <c r="D772" s="9"/>
      <c r="E772" s="9"/>
      <c r="F772" s="4"/>
      <c r="G772" s="5"/>
    </row>
    <row r="773" spans="1:7" s="6" customFormat="1" ht="15" customHeight="1">
      <c r="A773" s="1"/>
      <c r="B773" s="2"/>
      <c r="C773" s="8"/>
      <c r="D773" s="9"/>
      <c r="E773" s="9"/>
      <c r="F773" s="4"/>
      <c r="G773" s="5"/>
    </row>
    <row r="774" spans="1:7" s="6" customFormat="1" ht="15" customHeight="1">
      <c r="A774" s="1"/>
      <c r="B774" s="2"/>
      <c r="C774" s="8"/>
      <c r="D774" s="9"/>
      <c r="E774" s="9"/>
      <c r="F774" s="4"/>
      <c r="G774" s="5"/>
    </row>
    <row r="775" spans="1:7" s="6" customFormat="1" ht="15" customHeight="1">
      <c r="A775" s="1"/>
      <c r="B775" s="2"/>
      <c r="C775" s="8"/>
      <c r="D775" s="9"/>
      <c r="E775" s="9"/>
      <c r="F775" s="4"/>
      <c r="G775" s="5"/>
    </row>
    <row r="776" spans="1:7" s="6" customFormat="1" ht="15" customHeight="1">
      <c r="A776" s="1"/>
      <c r="B776" s="2"/>
      <c r="C776" s="8"/>
      <c r="D776" s="9"/>
      <c r="E776" s="9"/>
      <c r="F776" s="4"/>
      <c r="G776" s="5"/>
    </row>
    <row r="777" spans="1:7" s="6" customFormat="1" ht="15" customHeight="1">
      <c r="A777" s="1"/>
      <c r="B777" s="2"/>
      <c r="C777" s="8"/>
      <c r="D777" s="9"/>
      <c r="E777" s="9"/>
      <c r="F777" s="4"/>
      <c r="G777" s="5"/>
    </row>
    <row r="778" spans="1:7" s="6" customFormat="1" ht="15" customHeight="1">
      <c r="A778" s="1"/>
      <c r="B778" s="2"/>
      <c r="C778" s="10"/>
      <c r="D778" s="9"/>
      <c r="E778" s="9"/>
      <c r="F778" s="4"/>
      <c r="G778" s="5"/>
    </row>
    <row r="779" spans="1:7" s="6" customFormat="1" ht="15" customHeight="1">
      <c r="A779" s="1"/>
      <c r="B779" s="2"/>
      <c r="C779" s="8"/>
      <c r="D779" s="9"/>
      <c r="E779" s="9"/>
      <c r="F779" s="4"/>
      <c r="G779" s="5"/>
    </row>
    <row r="780" spans="1:7" s="6" customFormat="1" ht="15" customHeight="1">
      <c r="A780" s="1"/>
      <c r="B780" s="2"/>
      <c r="C780" s="8"/>
      <c r="D780" s="9"/>
      <c r="E780" s="9"/>
      <c r="F780" s="4"/>
      <c r="G780" s="5"/>
    </row>
    <row r="781" spans="1:7" s="6" customFormat="1" ht="15" customHeight="1">
      <c r="A781" s="1"/>
      <c r="B781" s="2"/>
      <c r="C781" s="8"/>
      <c r="D781" s="9"/>
      <c r="E781" s="9"/>
      <c r="F781" s="4"/>
      <c r="G781" s="5"/>
    </row>
    <row r="782" spans="1:7" s="6" customFormat="1" ht="15" customHeight="1">
      <c r="A782" s="1"/>
      <c r="B782" s="2"/>
      <c r="C782" s="8"/>
      <c r="D782" s="9"/>
      <c r="E782" s="9"/>
      <c r="F782" s="4"/>
      <c r="G782" s="5"/>
    </row>
    <row r="783" spans="1:7" s="6" customFormat="1" ht="15" customHeight="1">
      <c r="A783" s="1"/>
      <c r="B783" s="2"/>
      <c r="C783" s="8"/>
      <c r="D783" s="9"/>
      <c r="E783" s="9"/>
      <c r="F783" s="4"/>
      <c r="G783" s="5"/>
    </row>
    <row r="784" spans="1:7" s="6" customFormat="1" ht="15" customHeight="1">
      <c r="A784" s="1"/>
      <c r="B784" s="2"/>
      <c r="C784" s="10"/>
      <c r="D784" s="9"/>
      <c r="E784" s="9"/>
      <c r="F784" s="4"/>
      <c r="G784" s="5"/>
    </row>
    <row r="785" spans="1:7" s="6" customFormat="1" ht="15" customHeight="1">
      <c r="A785" s="1"/>
      <c r="B785" s="2"/>
      <c r="C785" s="8"/>
      <c r="D785" s="9"/>
      <c r="E785" s="9"/>
      <c r="F785" s="4"/>
      <c r="G785" s="5"/>
    </row>
    <row r="786" spans="1:7" s="6" customFormat="1" ht="15" customHeight="1">
      <c r="A786" s="1"/>
      <c r="B786" s="2"/>
      <c r="C786" s="8"/>
      <c r="D786" s="9"/>
      <c r="E786" s="9"/>
      <c r="F786" s="4"/>
      <c r="G786" s="5"/>
    </row>
    <row r="787" spans="1:7" s="6" customFormat="1" ht="15" customHeight="1">
      <c r="A787" s="1"/>
      <c r="B787" s="2"/>
      <c r="C787" s="8"/>
      <c r="D787" s="9"/>
      <c r="E787" s="9"/>
      <c r="F787" s="4"/>
      <c r="G787" s="5"/>
    </row>
    <row r="788" spans="1:7" s="6" customFormat="1" ht="15" customHeight="1">
      <c r="A788" s="1"/>
      <c r="B788" s="2"/>
      <c r="C788" s="8"/>
      <c r="D788" s="9"/>
      <c r="E788" s="9"/>
      <c r="F788" s="4"/>
      <c r="G788" s="5"/>
    </row>
    <row r="789" spans="1:7" s="6" customFormat="1" ht="15" customHeight="1">
      <c r="A789" s="1"/>
      <c r="B789" s="2"/>
      <c r="C789" s="8"/>
      <c r="D789" s="9"/>
      <c r="E789" s="9"/>
      <c r="F789" s="4"/>
      <c r="G789" s="5"/>
    </row>
    <row r="790" spans="1:7" s="6" customFormat="1" ht="15" customHeight="1">
      <c r="A790" s="1"/>
      <c r="B790" s="2"/>
      <c r="C790" s="10"/>
      <c r="D790" s="9"/>
      <c r="E790" s="9"/>
      <c r="F790" s="4"/>
      <c r="G790" s="5"/>
    </row>
    <row r="791" spans="1:7" s="6" customFormat="1" ht="15" customHeight="1">
      <c r="A791" s="1"/>
      <c r="B791" s="2"/>
      <c r="C791" s="8"/>
      <c r="D791" s="9"/>
      <c r="E791" s="9"/>
      <c r="F791" s="4"/>
      <c r="G791" s="5"/>
    </row>
    <row r="792" spans="1:7" s="6" customFormat="1" ht="15" customHeight="1">
      <c r="A792" s="1"/>
      <c r="B792" s="2"/>
      <c r="C792" s="8"/>
      <c r="D792" s="9"/>
      <c r="E792" s="9"/>
      <c r="F792" s="4"/>
      <c r="G792" s="5"/>
    </row>
    <row r="793" spans="1:7" s="6" customFormat="1" ht="15" customHeight="1">
      <c r="A793" s="1"/>
      <c r="B793" s="2"/>
      <c r="C793" s="8"/>
      <c r="D793" s="9"/>
      <c r="E793" s="9"/>
      <c r="F793" s="4"/>
      <c r="G793" s="5"/>
    </row>
    <row r="794" spans="1:7" s="6" customFormat="1" ht="15" customHeight="1">
      <c r="A794" s="1"/>
      <c r="B794" s="2"/>
      <c r="C794" s="10"/>
      <c r="D794" s="9"/>
      <c r="E794" s="9"/>
      <c r="F794" s="4"/>
      <c r="G794" s="5"/>
    </row>
    <row r="795" spans="1:7" s="6" customFormat="1" ht="15" customHeight="1">
      <c r="A795" s="1"/>
      <c r="B795" s="2"/>
      <c r="C795" s="8"/>
      <c r="D795" s="9"/>
      <c r="E795" s="9"/>
      <c r="F795" s="4"/>
      <c r="G795" s="5"/>
    </row>
    <row r="796" spans="1:7" s="6" customFormat="1" ht="15" customHeight="1">
      <c r="A796" s="1"/>
      <c r="B796" s="2"/>
      <c r="C796" s="8"/>
      <c r="D796" s="9"/>
      <c r="E796" s="9"/>
      <c r="F796" s="4"/>
      <c r="G796" s="5"/>
    </row>
    <row r="797" spans="1:7" s="6" customFormat="1" ht="15" customHeight="1">
      <c r="A797" s="1"/>
      <c r="B797" s="2"/>
      <c r="C797" s="8"/>
      <c r="D797" s="9"/>
      <c r="E797" s="9"/>
      <c r="F797" s="4"/>
      <c r="G797" s="5"/>
    </row>
    <row r="798" spans="1:7" s="6" customFormat="1" ht="15" customHeight="1">
      <c r="A798" s="1"/>
      <c r="B798" s="2"/>
      <c r="C798" s="8"/>
      <c r="D798" s="9"/>
      <c r="E798" s="9"/>
      <c r="F798" s="4"/>
      <c r="G798" s="5"/>
    </row>
    <row r="799" spans="1:7" s="6" customFormat="1" ht="15" customHeight="1">
      <c r="A799" s="1"/>
      <c r="B799" s="2"/>
      <c r="C799" s="8"/>
      <c r="D799" s="9"/>
      <c r="E799" s="9"/>
      <c r="F799" s="4"/>
      <c r="G799" s="5"/>
    </row>
    <row r="800" spans="1:7" s="6" customFormat="1" ht="15" customHeight="1">
      <c r="A800" s="1"/>
      <c r="B800" s="2"/>
      <c r="C800" s="8"/>
      <c r="D800" s="9"/>
      <c r="E800" s="9"/>
      <c r="F800" s="4"/>
      <c r="G800" s="5"/>
    </row>
    <row r="801" spans="1:7" s="6" customFormat="1" ht="15" customHeight="1">
      <c r="A801" s="1"/>
      <c r="B801" s="2"/>
      <c r="C801" s="8"/>
      <c r="D801" s="9"/>
      <c r="E801" s="9"/>
      <c r="F801" s="4"/>
      <c r="G801" s="5"/>
    </row>
    <row r="802" spans="1:7" s="6" customFormat="1" ht="15" customHeight="1">
      <c r="A802" s="1"/>
      <c r="B802" s="2"/>
      <c r="C802" s="8"/>
      <c r="D802" s="9"/>
      <c r="E802" s="9"/>
      <c r="F802" s="4"/>
      <c r="G802" s="5"/>
    </row>
    <row r="803" spans="1:7" s="6" customFormat="1" ht="15" customHeight="1">
      <c r="A803" s="1"/>
      <c r="B803" s="2"/>
      <c r="C803" s="8"/>
      <c r="D803" s="9"/>
      <c r="E803" s="9"/>
      <c r="F803" s="4"/>
      <c r="G803" s="5"/>
    </row>
  </sheetData>
  <mergeCells count="7">
    <mergeCell ref="G3:G4"/>
    <mergeCell ref="A9:A10"/>
    <mergeCell ref="B9:B10"/>
    <mergeCell ref="C9:C10"/>
    <mergeCell ref="D9:E9"/>
    <mergeCell ref="F9:G9"/>
    <mergeCell ref="F3:F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Company>Koupelny JaS,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Dvorský</dc:creator>
  <cp:lastModifiedBy>Oto Dvorský</cp:lastModifiedBy>
  <dcterms:created xsi:type="dcterms:W3CDTF">2013-03-15T10:16:21Z</dcterms:created>
  <dcterms:modified xsi:type="dcterms:W3CDTF">2023-01-23T11:06:53Z</dcterms:modified>
</cp:coreProperties>
</file>