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20" yWindow="105" windowWidth="17400" windowHeight="11640"/>
  </bookViews>
  <sheets>
    <sheet name="ceník" sheetId="1" r:id="rId1"/>
  </sheets>
  <definedNames>
    <definedName name="_xlnm._FilterDatabase" localSheetId="0" hidden="1">ceník!$B$7:$B$602</definedName>
  </definedNames>
  <calcPr calcId="125725"/>
</workbook>
</file>

<file path=xl/calcChain.xml><?xml version="1.0" encoding="utf-8"?>
<calcChain xmlns="http://schemas.openxmlformats.org/spreadsheetml/2006/main">
  <c r="K418" i="1"/>
  <c r="K419"/>
  <c r="K420"/>
  <c r="I420" s="1"/>
  <c r="K421"/>
  <c r="K422"/>
  <c r="I422" s="1"/>
  <c r="K423"/>
  <c r="I423" s="1"/>
  <c r="K424"/>
  <c r="I424" s="1"/>
  <c r="K425"/>
  <c r="K426"/>
  <c r="K427"/>
  <c r="K428"/>
  <c r="I428" s="1"/>
  <c r="K429"/>
  <c r="K430"/>
  <c r="I430" s="1"/>
  <c r="K431"/>
  <c r="I431" s="1"/>
  <c r="K432"/>
  <c r="I432" s="1"/>
  <c r="K433"/>
  <c r="K434"/>
  <c r="K435"/>
  <c r="K436"/>
  <c r="I436" s="1"/>
  <c r="K437"/>
  <c r="K438"/>
  <c r="I438" s="1"/>
  <c r="K439"/>
  <c r="I439" s="1"/>
  <c r="K440"/>
  <c r="I440" s="1"/>
  <c r="K441"/>
  <c r="K442"/>
  <c r="K443"/>
  <c r="K444"/>
  <c r="I444" s="1"/>
  <c r="K445"/>
  <c r="K446"/>
  <c r="I446" s="1"/>
  <c r="K447"/>
  <c r="I447" s="1"/>
  <c r="K448"/>
  <c r="I448" s="1"/>
  <c r="K449"/>
  <c r="K450"/>
  <c r="K451"/>
  <c r="K452"/>
  <c r="I452" s="1"/>
  <c r="K453"/>
  <c r="K454"/>
  <c r="I454" s="1"/>
  <c r="K455"/>
  <c r="I455" s="1"/>
  <c r="K456"/>
  <c r="I456" s="1"/>
  <c r="K457"/>
  <c r="K458"/>
  <c r="K459"/>
  <c r="I459" s="1"/>
  <c r="K460"/>
  <c r="K461"/>
  <c r="I461" s="1"/>
  <c r="K462"/>
  <c r="I462" s="1"/>
  <c r="K463"/>
  <c r="I463" s="1"/>
  <c r="K464"/>
  <c r="K465"/>
  <c r="K466"/>
  <c r="K467"/>
  <c r="I467" s="1"/>
  <c r="K468"/>
  <c r="K469"/>
  <c r="I469" s="1"/>
  <c r="K470"/>
  <c r="I470" s="1"/>
  <c r="K471"/>
  <c r="I471" s="1"/>
  <c r="K472"/>
  <c r="K417"/>
  <c r="I417" s="1"/>
  <c r="J459"/>
  <c r="I460"/>
  <c r="J460"/>
  <c r="J461"/>
  <c r="J462"/>
  <c r="J463"/>
  <c r="I464"/>
  <c r="J464"/>
  <c r="I465"/>
  <c r="J465"/>
  <c r="I466"/>
  <c r="J466"/>
  <c r="J467"/>
  <c r="I468"/>
  <c r="J468"/>
  <c r="J469"/>
  <c r="J470"/>
  <c r="J471"/>
  <c r="I472"/>
  <c r="J472"/>
  <c r="J417"/>
  <c r="I418"/>
  <c r="J418"/>
  <c r="I419"/>
  <c r="J419"/>
  <c r="J420"/>
  <c r="I421"/>
  <c r="J421"/>
  <c r="J422"/>
  <c r="J423"/>
  <c r="J424"/>
  <c r="I425"/>
  <c r="J425"/>
  <c r="I426"/>
  <c r="J426"/>
  <c r="I427"/>
  <c r="J427"/>
  <c r="J428"/>
  <c r="I429"/>
  <c r="J429"/>
  <c r="J430"/>
  <c r="J431"/>
  <c r="J432"/>
  <c r="I433"/>
  <c r="J433"/>
  <c r="I434"/>
  <c r="J434"/>
  <c r="I435"/>
  <c r="J435"/>
  <c r="J436"/>
  <c r="I437"/>
  <c r="J437"/>
  <c r="J438"/>
  <c r="J439"/>
  <c r="J440"/>
  <c r="I441"/>
  <c r="J441"/>
  <c r="I442"/>
  <c r="J442"/>
  <c r="I443"/>
  <c r="J443"/>
  <c r="J444"/>
  <c r="I445"/>
  <c r="J445"/>
  <c r="J446"/>
  <c r="J447"/>
  <c r="J448"/>
  <c r="I449"/>
  <c r="J449"/>
  <c r="I450"/>
  <c r="J450"/>
  <c r="I451"/>
  <c r="J451"/>
  <c r="J452"/>
  <c r="I453"/>
  <c r="J453"/>
  <c r="J454"/>
  <c r="J455"/>
  <c r="J456"/>
  <c r="I457"/>
  <c r="J457"/>
  <c r="I458"/>
  <c r="J458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J109" l="1"/>
  <c r="I109"/>
  <c r="J110"/>
  <c r="I110"/>
  <c r="J111"/>
  <c r="I111"/>
  <c r="J112"/>
  <c r="I112"/>
  <c r="J271"/>
  <c r="I271"/>
  <c r="J272"/>
  <c r="I272"/>
  <c r="J273"/>
  <c r="I273"/>
  <c r="J274"/>
  <c r="I274"/>
  <c r="J135" l="1"/>
  <c r="J136"/>
  <c r="I136"/>
  <c r="J134"/>
  <c r="I134"/>
  <c r="J137"/>
  <c r="J141"/>
  <c r="J139"/>
  <c r="I139"/>
  <c r="J140"/>
  <c r="J138"/>
  <c r="J152"/>
  <c r="I152"/>
  <c r="J153"/>
  <c r="J155"/>
  <c r="J157"/>
  <c r="J154"/>
  <c r="I156"/>
  <c r="J160"/>
  <c r="J161"/>
  <c r="J162"/>
  <c r="J158"/>
  <c r="I158"/>
  <c r="J159"/>
  <c r="J163"/>
  <c r="J301"/>
  <c r="I302"/>
  <c r="J303"/>
  <c r="J304"/>
  <c r="J305"/>
  <c r="I306"/>
  <c r="J307"/>
  <c r="J308"/>
  <c r="J309"/>
  <c r="I310"/>
  <c r="J311"/>
  <c r="I311"/>
  <c r="J313"/>
  <c r="J314"/>
  <c r="J316"/>
  <c r="I316"/>
  <c r="J317"/>
  <c r="J319"/>
  <c r="J320"/>
  <c r="J322"/>
  <c r="I322"/>
  <c r="I323"/>
  <c r="J325"/>
  <c r="J326"/>
  <c r="J328"/>
  <c r="I328"/>
  <c r="J312"/>
  <c r="I312"/>
  <c r="J315"/>
  <c r="I315"/>
  <c r="J318"/>
  <c r="J321"/>
  <c r="I321"/>
  <c r="I324"/>
  <c r="J327"/>
  <c r="J97"/>
  <c r="I98"/>
  <c r="J19"/>
  <c r="I19"/>
  <c r="I21"/>
  <c r="J21"/>
  <c r="J22"/>
  <c r="J23"/>
  <c r="I23"/>
  <c r="J24"/>
  <c r="J26"/>
  <c r="J20"/>
  <c r="J25"/>
  <c r="I25"/>
  <c r="I27"/>
  <c r="J27"/>
  <c r="I29"/>
  <c r="J29"/>
  <c r="J30"/>
  <c r="I31"/>
  <c r="J32"/>
  <c r="J33"/>
  <c r="J35"/>
  <c r="I37"/>
  <c r="J37"/>
  <c r="I38"/>
  <c r="J38"/>
  <c r="J39"/>
  <c r="I39"/>
  <c r="J28"/>
  <c r="J34"/>
  <c r="I34"/>
  <c r="J36"/>
  <c r="I36"/>
  <c r="J40"/>
  <c r="J41"/>
  <c r="J42"/>
  <c r="I42"/>
  <c r="J52"/>
  <c r="I52"/>
  <c r="J53"/>
  <c r="J54"/>
  <c r="I55"/>
  <c r="J57"/>
  <c r="I57"/>
  <c r="J59"/>
  <c r="J56"/>
  <c r="J58"/>
  <c r="J69"/>
  <c r="I69"/>
  <c r="I71"/>
  <c r="J71"/>
  <c r="J70"/>
  <c r="J72"/>
  <c r="I72"/>
  <c r="J169"/>
  <c r="I169"/>
  <c r="J170"/>
  <c r="J171"/>
  <c r="I172"/>
  <c r="J173"/>
  <c r="I173"/>
  <c r="J175"/>
  <c r="J174"/>
  <c r="I185"/>
  <c r="J186"/>
  <c r="I186"/>
  <c r="J187"/>
  <c r="J191"/>
  <c r="I190"/>
  <c r="J188"/>
  <c r="I189"/>
  <c r="J189"/>
  <c r="J252"/>
  <c r="I253"/>
  <c r="I254"/>
  <c r="J255"/>
  <c r="J258"/>
  <c r="I259"/>
  <c r="I261"/>
  <c r="J261"/>
  <c r="J262"/>
  <c r="J265"/>
  <c r="I266"/>
  <c r="I269"/>
  <c r="J270"/>
  <c r="J256"/>
  <c r="J257"/>
  <c r="I257"/>
  <c r="J260"/>
  <c r="I260"/>
  <c r="I263"/>
  <c r="J263"/>
  <c r="J264"/>
  <c r="J267"/>
  <c r="I267"/>
  <c r="I268"/>
  <c r="J347"/>
  <c r="J349"/>
  <c r="I348"/>
  <c r="J350"/>
  <c r="I350"/>
  <c r="I353"/>
  <c r="J353"/>
  <c r="J356"/>
  <c r="I357"/>
  <c r="J351"/>
  <c r="I351"/>
  <c r="J352"/>
  <c r="J354"/>
  <c r="I355"/>
  <c r="J378"/>
  <c r="J379"/>
  <c r="I379"/>
  <c r="J380"/>
  <c r="J381"/>
  <c r="I381"/>
  <c r="I382"/>
  <c r="J383"/>
  <c r="J384"/>
  <c r="J386"/>
  <c r="I386"/>
  <c r="J388"/>
  <c r="I388"/>
  <c r="I385"/>
  <c r="J385"/>
  <c r="J387"/>
  <c r="J389"/>
  <c r="I389"/>
  <c r="J9"/>
  <c r="I9"/>
  <c r="J10"/>
  <c r="J11"/>
  <c r="J12"/>
  <c r="I12"/>
  <c r="J15"/>
  <c r="J16"/>
  <c r="J13"/>
  <c r="I14"/>
  <c r="I17"/>
  <c r="J18"/>
  <c r="J43"/>
  <c r="J44"/>
  <c r="I44"/>
  <c r="I77"/>
  <c r="J77"/>
  <c r="J78"/>
  <c r="I78"/>
  <c r="J79"/>
  <c r="J81"/>
  <c r="I81"/>
  <c r="I80"/>
  <c r="J82"/>
  <c r="J85"/>
  <c r="I88"/>
  <c r="J83"/>
  <c r="I83"/>
  <c r="I84"/>
  <c r="J84"/>
  <c r="J86"/>
  <c r="J87"/>
  <c r="I87"/>
  <c r="I89"/>
  <c r="J90"/>
  <c r="J99"/>
  <c r="I100"/>
  <c r="J113"/>
  <c r="I113"/>
  <c r="J114"/>
  <c r="J115"/>
  <c r="I116"/>
  <c r="J117"/>
  <c r="I117"/>
  <c r="J118"/>
  <c r="J119"/>
  <c r="J121"/>
  <c r="I121"/>
  <c r="I124"/>
  <c r="J124"/>
  <c r="J125"/>
  <c r="J122"/>
  <c r="I120"/>
  <c r="J123"/>
  <c r="I123"/>
  <c r="J164"/>
  <c r="J165"/>
  <c r="J166"/>
  <c r="I166"/>
  <c r="I167"/>
  <c r="J167"/>
  <c r="J168"/>
  <c r="J176"/>
  <c r="I177"/>
  <c r="J178"/>
  <c r="J180"/>
  <c r="I181"/>
  <c r="J182"/>
  <c r="I182"/>
  <c r="J183"/>
  <c r="J184"/>
  <c r="I218"/>
  <c r="I219"/>
  <c r="J219"/>
  <c r="J217"/>
  <c r="J222"/>
  <c r="I222"/>
  <c r="J220"/>
  <c r="J221"/>
  <c r="J223"/>
  <c r="J242"/>
  <c r="I242"/>
  <c r="J243"/>
  <c r="I243"/>
  <c r="J245"/>
  <c r="I275"/>
  <c r="J276"/>
  <c r="I276"/>
  <c r="J277"/>
  <c r="J278"/>
  <c r="I279"/>
  <c r="J280"/>
  <c r="I280"/>
  <c r="J282"/>
  <c r="J285"/>
  <c r="I285"/>
  <c r="J286"/>
  <c r="I286"/>
  <c r="J284"/>
  <c r="J283"/>
  <c r="I368"/>
  <c r="J369"/>
  <c r="I369"/>
  <c r="J373"/>
  <c r="I373"/>
  <c r="J372"/>
  <c r="I372"/>
  <c r="J390"/>
  <c r="J391"/>
  <c r="I391"/>
  <c r="I392"/>
  <c r="J393"/>
  <c r="J394"/>
  <c r="J395"/>
  <c r="I396"/>
  <c r="I397"/>
  <c r="J398"/>
  <c r="J399"/>
  <c r="J45"/>
  <c r="J289"/>
  <c r="I291"/>
  <c r="J291"/>
  <c r="I290"/>
  <c r="J290"/>
  <c r="I292"/>
  <c r="I73"/>
  <c r="J74"/>
  <c r="J75"/>
  <c r="J76"/>
  <c r="I192"/>
  <c r="J192"/>
  <c r="I193"/>
  <c r="J193"/>
  <c r="J194"/>
  <c r="I213"/>
  <c r="I214"/>
  <c r="J215"/>
  <c r="J246"/>
  <c r="J247"/>
  <c r="J248"/>
  <c r="J249"/>
  <c r="I249"/>
  <c r="J250"/>
  <c r="I250"/>
  <c r="I251"/>
  <c r="I293"/>
  <c r="J294"/>
  <c r="J295"/>
  <c r="J298"/>
  <c r="J296"/>
  <c r="J297"/>
  <c r="J299"/>
  <c r="I329"/>
  <c r="I331"/>
  <c r="J333"/>
  <c r="J335"/>
  <c r="J330"/>
  <c r="J332"/>
  <c r="I334"/>
  <c r="J334"/>
  <c r="J336"/>
  <c r="I338"/>
  <c r="I340"/>
  <c r="J342"/>
  <c r="J344"/>
  <c r="J337"/>
  <c r="J339"/>
  <c r="I341"/>
  <c r="J341"/>
  <c r="J343"/>
  <c r="I361"/>
  <c r="I362"/>
  <c r="J363"/>
  <c r="J47"/>
  <c r="J48"/>
  <c r="J46"/>
  <c r="J49"/>
  <c r="I49"/>
  <c r="J50"/>
  <c r="I50"/>
  <c r="I51"/>
  <c r="I60"/>
  <c r="J61"/>
  <c r="J62"/>
  <c r="J63"/>
  <c r="J64"/>
  <c r="I65"/>
  <c r="J65"/>
  <c r="J66"/>
  <c r="I67"/>
  <c r="I68"/>
  <c r="J92"/>
  <c r="J93"/>
  <c r="J94"/>
  <c r="J95"/>
  <c r="I96"/>
  <c r="J96"/>
  <c r="J101"/>
  <c r="I106"/>
  <c r="I107"/>
  <c r="J108"/>
  <c r="J129"/>
  <c r="J130"/>
  <c r="J131"/>
  <c r="I131"/>
  <c r="J127"/>
  <c r="I127"/>
  <c r="J128"/>
  <c r="J132"/>
  <c r="I132"/>
  <c r="I133"/>
  <c r="J142"/>
  <c r="J144"/>
  <c r="J146"/>
  <c r="I143"/>
  <c r="J143"/>
  <c r="I145"/>
  <c r="J145"/>
  <c r="J148"/>
  <c r="I148"/>
  <c r="J147"/>
  <c r="I147"/>
  <c r="I195"/>
  <c r="J196"/>
  <c r="J197"/>
  <c r="J198"/>
  <c r="J199"/>
  <c r="J200"/>
  <c r="I201"/>
  <c r="J201"/>
  <c r="I207"/>
  <c r="I202"/>
  <c r="J204"/>
  <c r="J205"/>
  <c r="J206"/>
  <c r="J209"/>
  <c r="I209"/>
  <c r="J203"/>
  <c r="I203"/>
  <c r="J208"/>
  <c r="I208"/>
  <c r="I228"/>
  <c r="I230"/>
  <c r="J229"/>
  <c r="J231"/>
  <c r="J232"/>
  <c r="I235"/>
  <c r="J235"/>
  <c r="I236"/>
  <c r="J236"/>
  <c r="J237"/>
  <c r="I237"/>
  <c r="J238"/>
  <c r="I238"/>
  <c r="I234"/>
  <c r="J239"/>
  <c r="J240"/>
  <c r="J241"/>
  <c r="J358"/>
  <c r="I358"/>
  <c r="J359"/>
  <c r="J360"/>
  <c r="I364"/>
  <c r="I365"/>
  <c r="J366"/>
  <c r="J367"/>
  <c r="J102"/>
  <c r="J103"/>
  <c r="I103"/>
  <c r="J104"/>
  <c r="I104"/>
  <c r="J105"/>
  <c r="I105"/>
  <c r="J210"/>
  <c r="I210"/>
  <c r="I211"/>
  <c r="J212"/>
  <c r="J224"/>
  <c r="J225"/>
  <c r="J226"/>
  <c r="I227"/>
  <c r="J227"/>
  <c r="I233"/>
  <c r="J233"/>
  <c r="I91"/>
  <c r="I300"/>
  <c r="J374"/>
  <c r="J375"/>
  <c r="J376"/>
  <c r="J377"/>
  <c r="I377"/>
  <c r="J149"/>
  <c r="I149"/>
  <c r="J151"/>
  <c r="J150"/>
  <c r="I150"/>
  <c r="I287"/>
  <c r="I288"/>
  <c r="J345"/>
  <c r="J346"/>
  <c r="I400"/>
  <c r="J400"/>
  <c r="I401"/>
  <c r="J401"/>
  <c r="J91" l="1"/>
  <c r="I226"/>
  <c r="I360"/>
  <c r="I200"/>
  <c r="J106"/>
  <c r="I95"/>
  <c r="I66"/>
  <c r="J338"/>
  <c r="I332"/>
  <c r="I299"/>
  <c r="J292"/>
  <c r="I289"/>
  <c r="I395"/>
  <c r="J279"/>
  <c r="J275"/>
  <c r="I178"/>
  <c r="J116"/>
  <c r="J88"/>
  <c r="I16"/>
  <c r="J382"/>
  <c r="I378"/>
  <c r="I262"/>
  <c r="I188"/>
  <c r="I58"/>
  <c r="J55"/>
  <c r="I32"/>
  <c r="J98"/>
  <c r="I319"/>
  <c r="I307"/>
  <c r="J302"/>
  <c r="I155"/>
  <c r="J368"/>
  <c r="J120"/>
  <c r="J100"/>
  <c r="J357"/>
  <c r="J348"/>
  <c r="J254"/>
  <c r="J185"/>
  <c r="J172"/>
  <c r="I101"/>
  <c r="J361"/>
  <c r="I339"/>
  <c r="I336"/>
  <c r="J213"/>
  <c r="I359"/>
  <c r="J207"/>
  <c r="I199"/>
  <c r="I128"/>
  <c r="I297"/>
  <c r="I394"/>
  <c r="I277"/>
  <c r="I220"/>
  <c r="J177"/>
  <c r="I114"/>
  <c r="J17"/>
  <c r="I15"/>
  <c r="J355"/>
  <c r="J269"/>
  <c r="J253"/>
  <c r="J190"/>
  <c r="I53"/>
  <c r="I24"/>
  <c r="J323"/>
  <c r="I317"/>
  <c r="J306"/>
  <c r="I153"/>
  <c r="I151"/>
  <c r="J228"/>
  <c r="J51"/>
  <c r="I46"/>
  <c r="I343"/>
  <c r="J251"/>
  <c r="I248"/>
  <c r="I194"/>
  <c r="I390"/>
  <c r="I284"/>
  <c r="J181"/>
  <c r="I125"/>
  <c r="J80"/>
  <c r="I175"/>
  <c r="J31"/>
  <c r="J324"/>
  <c r="J310"/>
  <c r="I159"/>
  <c r="J156"/>
  <c r="I135"/>
  <c r="J218"/>
  <c r="J89"/>
  <c r="J14"/>
  <c r="J268"/>
  <c r="J266"/>
  <c r="J259"/>
  <c r="J364"/>
  <c r="J67"/>
  <c r="I64"/>
  <c r="J329"/>
  <c r="I296"/>
  <c r="J396"/>
  <c r="I393"/>
  <c r="J287"/>
  <c r="J300"/>
  <c r="J211"/>
  <c r="J365"/>
  <c r="J234"/>
  <c r="J230"/>
  <c r="J202"/>
  <c r="J195"/>
  <c r="J133"/>
  <c r="J107"/>
  <c r="J68"/>
  <c r="J60"/>
  <c r="J362"/>
  <c r="J340"/>
  <c r="J331"/>
  <c r="J293"/>
  <c r="J214"/>
  <c r="J73"/>
  <c r="J397"/>
  <c r="J371"/>
  <c r="I371"/>
  <c r="J216"/>
  <c r="I216"/>
  <c r="I345"/>
  <c r="I375"/>
  <c r="I224"/>
  <c r="I367"/>
  <c r="I240"/>
  <c r="I231"/>
  <c r="I205"/>
  <c r="I197"/>
  <c r="I144"/>
  <c r="I129"/>
  <c r="I93"/>
  <c r="I62"/>
  <c r="I47"/>
  <c r="I344"/>
  <c r="I335"/>
  <c r="I295"/>
  <c r="I246"/>
  <c r="I75"/>
  <c r="I399"/>
  <c r="J370"/>
  <c r="I370"/>
  <c r="J281"/>
  <c r="I281"/>
  <c r="J244"/>
  <c r="I244"/>
  <c r="J288"/>
  <c r="I374"/>
  <c r="I212"/>
  <c r="I366"/>
  <c r="I239"/>
  <c r="I229"/>
  <c r="I204"/>
  <c r="I196"/>
  <c r="I142"/>
  <c r="I108"/>
  <c r="I92"/>
  <c r="I61"/>
  <c r="I363"/>
  <c r="I342"/>
  <c r="I333"/>
  <c r="I294"/>
  <c r="I215"/>
  <c r="I74"/>
  <c r="I398"/>
  <c r="I376"/>
  <c r="I225"/>
  <c r="I102"/>
  <c r="I241"/>
  <c r="I232"/>
  <c r="I206"/>
  <c r="I198"/>
  <c r="I146"/>
  <c r="I130"/>
  <c r="I94"/>
  <c r="I63"/>
  <c r="I48"/>
  <c r="I337"/>
  <c r="I330"/>
  <c r="I298"/>
  <c r="I247"/>
  <c r="I76"/>
  <c r="I45"/>
  <c r="J392"/>
  <c r="I346"/>
  <c r="J179"/>
  <c r="I179"/>
  <c r="I164"/>
  <c r="I118"/>
  <c r="I90"/>
  <c r="I82"/>
  <c r="I18"/>
  <c r="I10"/>
  <c r="I383"/>
  <c r="I352"/>
  <c r="I347"/>
  <c r="I270"/>
  <c r="I255"/>
  <c r="I187"/>
  <c r="I170"/>
  <c r="I59"/>
  <c r="I40"/>
  <c r="I33"/>
  <c r="I26"/>
  <c r="I327"/>
  <c r="I325"/>
  <c r="I313"/>
  <c r="I304"/>
  <c r="I161"/>
  <c r="I138"/>
  <c r="I283"/>
  <c r="I278"/>
  <c r="I223"/>
  <c r="I184"/>
  <c r="I176"/>
  <c r="I122"/>
  <c r="I115"/>
  <c r="I86"/>
  <c r="I79"/>
  <c r="I13"/>
  <c r="I387"/>
  <c r="I380"/>
  <c r="I356"/>
  <c r="I264"/>
  <c r="I265"/>
  <c r="I252"/>
  <c r="I174"/>
  <c r="I70"/>
  <c r="I54"/>
  <c r="I28"/>
  <c r="I30"/>
  <c r="I22"/>
  <c r="I318"/>
  <c r="I320"/>
  <c r="I309"/>
  <c r="I301"/>
  <c r="I154"/>
  <c r="I141"/>
  <c r="I303"/>
  <c r="I160"/>
  <c r="I140"/>
  <c r="I221"/>
  <c r="I183"/>
  <c r="I168"/>
  <c r="I308"/>
  <c r="I163"/>
  <c r="I157"/>
  <c r="I137"/>
  <c r="I282"/>
  <c r="I245"/>
  <c r="I217"/>
  <c r="I180"/>
  <c r="I165"/>
  <c r="I119"/>
  <c r="I99"/>
  <c r="I85"/>
  <c r="I43"/>
  <c r="I11"/>
  <c r="I384"/>
  <c r="I354"/>
  <c r="I349"/>
  <c r="I256"/>
  <c r="I258"/>
  <c r="I191"/>
  <c r="I171"/>
  <c r="I56"/>
  <c r="I41"/>
  <c r="I35"/>
  <c r="I20"/>
  <c r="I97"/>
  <c r="I326"/>
  <c r="I314"/>
  <c r="I305"/>
  <c r="I162"/>
  <c r="I126"/>
  <c r="J126"/>
</calcChain>
</file>

<file path=xl/sharedStrings.xml><?xml version="1.0" encoding="utf-8"?>
<sst xmlns="http://schemas.openxmlformats.org/spreadsheetml/2006/main" count="1859" uniqueCount="1014">
  <si>
    <t>sleva</t>
  </si>
  <si>
    <t>Index</t>
  </si>
  <si>
    <t>Série</t>
  </si>
  <si>
    <t>Katalogové číslo</t>
  </si>
  <si>
    <t>EAN</t>
  </si>
  <si>
    <t>Název výrobku</t>
  </si>
  <si>
    <t>mj</t>
  </si>
  <si>
    <t>skp</t>
  </si>
  <si>
    <t>Vaše nákupní cena</t>
  </si>
  <si>
    <t>bez DPH</t>
  </si>
  <si>
    <t>s DPH</t>
  </si>
  <si>
    <t>OP032-002-1</t>
  </si>
  <si>
    <t>OP032-003-1</t>
  </si>
  <si>
    <t>OP032-004-1</t>
  </si>
  <si>
    <t>OP032-006-1</t>
  </si>
  <si>
    <t>OP032-007-1</t>
  </si>
  <si>
    <t>OP032-008-1</t>
  </si>
  <si>
    <t>OP032-009-1</t>
  </si>
  <si>
    <t>OP032-011-1</t>
  </si>
  <si>
    <t>OP032-012-1</t>
  </si>
  <si>
    <t>OD032-015</t>
  </si>
  <si>
    <t>OD032-016</t>
  </si>
  <si>
    <t>OD032-017</t>
  </si>
  <si>
    <t>OD032-018</t>
  </si>
  <si>
    <t>OD032-019</t>
  </si>
  <si>
    <t>OD032-020</t>
  </si>
  <si>
    <t>OD032-021</t>
  </si>
  <si>
    <t>OD032-023</t>
  </si>
  <si>
    <t>OD032-024</t>
  </si>
  <si>
    <t>OD032-025</t>
  </si>
  <si>
    <t>OD032-027</t>
  </si>
  <si>
    <t>OD032-028</t>
  </si>
  <si>
    <t>OD032-030</t>
  </si>
  <si>
    <t>OD032-031</t>
  </si>
  <si>
    <t>OD032-032</t>
  </si>
  <si>
    <t>W184-001-1</t>
  </si>
  <si>
    <t>W184-002-1</t>
  </si>
  <si>
    <t>OP034-001-1</t>
  </si>
  <si>
    <t>OP034-002-1</t>
  </si>
  <si>
    <t>OP034-003-1</t>
  </si>
  <si>
    <t>OP034-004-1</t>
  </si>
  <si>
    <t>OD034-007</t>
  </si>
  <si>
    <t>OD034-008</t>
  </si>
  <si>
    <t>OD034-009</t>
  </si>
  <si>
    <t>OD034-010</t>
  </si>
  <si>
    <t>W297-001-1</t>
  </si>
  <si>
    <t>W297-002-1</t>
  </si>
  <si>
    <t>W297-003-1</t>
  </si>
  <si>
    <t>W297-004-1</t>
  </si>
  <si>
    <t>W297-014-1</t>
  </si>
  <si>
    <t>WD297-005</t>
  </si>
  <si>
    <t>WD297-006</t>
  </si>
  <si>
    <t>WD297-007</t>
  </si>
  <si>
    <t>WD297-008</t>
  </si>
  <si>
    <t>WD297-009</t>
  </si>
  <si>
    <t>WD297-010</t>
  </si>
  <si>
    <t>WD297-011</t>
  </si>
  <si>
    <t>WD297-012</t>
  </si>
  <si>
    <t>WD297-013</t>
  </si>
  <si>
    <t>W214-001-1</t>
  </si>
  <si>
    <t>W214-002-1</t>
  </si>
  <si>
    <t>W214-003-1</t>
  </si>
  <si>
    <t>W214-004-1</t>
  </si>
  <si>
    <t>W214-013-1</t>
  </si>
  <si>
    <t>W214-014-1</t>
  </si>
  <si>
    <t>W214-015-1</t>
  </si>
  <si>
    <t>WD214-005</t>
  </si>
  <si>
    <t>WD214-007</t>
  </si>
  <si>
    <t>WD214-008</t>
  </si>
  <si>
    <t>WD214-009</t>
  </si>
  <si>
    <t>WD214-010</t>
  </si>
  <si>
    <t>WD214-012</t>
  </si>
  <si>
    <t>W222-005-1</t>
  </si>
  <si>
    <t>W222-006-1</t>
  </si>
  <si>
    <t>W222-007-1</t>
  </si>
  <si>
    <t>W222-001-1</t>
  </si>
  <si>
    <t>WD222-002</t>
  </si>
  <si>
    <t>WD222-003</t>
  </si>
  <si>
    <t>WD222-004</t>
  </si>
  <si>
    <t>WD222-008</t>
  </si>
  <si>
    <t>W213-001-1</t>
  </si>
  <si>
    <t>W213-002-1</t>
  </si>
  <si>
    <t>W213-003-1</t>
  </si>
  <si>
    <t>W213-004-1</t>
  </si>
  <si>
    <t>W213-005-1</t>
  </si>
  <si>
    <t>WD213-006</t>
  </si>
  <si>
    <t>WD213-007</t>
  </si>
  <si>
    <t>W242-001-1</t>
  </si>
  <si>
    <t>W242-002-1</t>
  </si>
  <si>
    <t>W242-003-1</t>
  </si>
  <si>
    <t>W242-004-1</t>
  </si>
  <si>
    <t>W242-013-1</t>
  </si>
  <si>
    <t>W242-014-1</t>
  </si>
  <si>
    <t>WD242-007</t>
  </si>
  <si>
    <t>WD242-008</t>
  </si>
  <si>
    <t>WD242-010</t>
  </si>
  <si>
    <t>WD242-011</t>
  </si>
  <si>
    <t>WD242-012</t>
  </si>
  <si>
    <t>WD242-015</t>
  </si>
  <si>
    <t>WD242-016</t>
  </si>
  <si>
    <t>WD242-017</t>
  </si>
  <si>
    <t>WD242-018</t>
  </si>
  <si>
    <t>W240-001-1</t>
  </si>
  <si>
    <t>W240-002-1</t>
  </si>
  <si>
    <t>W240-003-1</t>
  </si>
  <si>
    <t>W240-005-1</t>
  </si>
  <si>
    <t>WD240-006</t>
  </si>
  <si>
    <t>WD240-007</t>
  </si>
  <si>
    <t>WD240-008</t>
  </si>
  <si>
    <t>WD240-009</t>
  </si>
  <si>
    <t>WD240-010</t>
  </si>
  <si>
    <t>WD240-011</t>
  </si>
  <si>
    <t>WD240-012</t>
  </si>
  <si>
    <t>WD240-014</t>
  </si>
  <si>
    <t>WD240-015</t>
  </si>
  <si>
    <t>WD240-016</t>
  </si>
  <si>
    <t>WD240-017</t>
  </si>
  <si>
    <t>WD240-018</t>
  </si>
  <si>
    <t>WD240-019</t>
  </si>
  <si>
    <t>WD240-020</t>
  </si>
  <si>
    <t>WD240-021</t>
  </si>
  <si>
    <t>W237-004-1</t>
  </si>
  <si>
    <t>W237-005-1</t>
  </si>
  <si>
    <t>W237-006-1</t>
  </si>
  <si>
    <t>WD237-011</t>
  </si>
  <si>
    <t>WD237-012</t>
  </si>
  <si>
    <t>WD237-013</t>
  </si>
  <si>
    <t>WD237-014</t>
  </si>
  <si>
    <t>W063-001-1</t>
  </si>
  <si>
    <t>W206-001-1</t>
  </si>
  <si>
    <t>W206-002-1</t>
  </si>
  <si>
    <t>W206-003-1</t>
  </si>
  <si>
    <t>W206-004-1</t>
  </si>
  <si>
    <t>W206-005-1</t>
  </si>
  <si>
    <t>W206-006-1</t>
  </si>
  <si>
    <t>W206-029-1</t>
  </si>
  <si>
    <t>W206-030-1</t>
  </si>
  <si>
    <t>W206-031-1</t>
  </si>
  <si>
    <t>W206-032-1</t>
  </si>
  <si>
    <t>W206-038-1</t>
  </si>
  <si>
    <t>WD206-007</t>
  </si>
  <si>
    <t>WD206-008</t>
  </si>
  <si>
    <t>WD206-009</t>
  </si>
  <si>
    <t>WD206-010</t>
  </si>
  <si>
    <t>WD206-011</t>
  </si>
  <si>
    <t>WD206-012</t>
  </si>
  <si>
    <t>WD206-013</t>
  </si>
  <si>
    <t>WD206-014</t>
  </si>
  <si>
    <t>WD206-015</t>
  </si>
  <si>
    <t>WD206-016</t>
  </si>
  <si>
    <t>WD206-017</t>
  </si>
  <si>
    <t>WD206-023</t>
  </si>
  <si>
    <t>WD206-024</t>
  </si>
  <si>
    <t>WD206-025</t>
  </si>
  <si>
    <t>WD206-026</t>
  </si>
  <si>
    <t>WD206-027</t>
  </si>
  <si>
    <t>WD206-028</t>
  </si>
  <si>
    <t>W262-001-1</t>
  </si>
  <si>
    <t>W262-002-1</t>
  </si>
  <si>
    <t>W262-003-1</t>
  </si>
  <si>
    <t>W262-004-1</t>
  </si>
  <si>
    <t>W262-005-1</t>
  </si>
  <si>
    <t>W262-006-1</t>
  </si>
  <si>
    <t>W262-007-1</t>
  </si>
  <si>
    <t>W262-008-1</t>
  </si>
  <si>
    <t>WD262-010</t>
  </si>
  <si>
    <t>WD262-011</t>
  </si>
  <si>
    <t>WD262-012</t>
  </si>
  <si>
    <t>WD262-013</t>
  </si>
  <si>
    <t>WD262-014</t>
  </si>
  <si>
    <t>WD262-015</t>
  </si>
  <si>
    <t>WD262-016</t>
  </si>
  <si>
    <t>WD262-017</t>
  </si>
  <si>
    <t>OP305-009-1</t>
  </si>
  <si>
    <t>OP305-010-1</t>
  </si>
  <si>
    <t>OP305-011-1</t>
  </si>
  <si>
    <t>OP305-012-1</t>
  </si>
  <si>
    <t>OD305-002</t>
  </si>
  <si>
    <t>OD305-003</t>
  </si>
  <si>
    <t>OD305-004</t>
  </si>
  <si>
    <t>OD305-005</t>
  </si>
  <si>
    <t>OD305-006</t>
  </si>
  <si>
    <t>OD305-007</t>
  </si>
  <si>
    <t>OD305-008</t>
  </si>
  <si>
    <t>W268-010-1</t>
  </si>
  <si>
    <t>W268-011-1</t>
  </si>
  <si>
    <t>W268-012-1</t>
  </si>
  <si>
    <t>W268-013-1</t>
  </si>
  <si>
    <t>W268-007-1</t>
  </si>
  <si>
    <t>W268-008-1</t>
  </si>
  <si>
    <t>W268-009-1</t>
  </si>
  <si>
    <t>WD268-001</t>
  </si>
  <si>
    <t>WD268-003</t>
  </si>
  <si>
    <t>WD268-004</t>
  </si>
  <si>
    <t>WD268-005</t>
  </si>
  <si>
    <t>WD268-006</t>
  </si>
  <si>
    <t>m2</t>
  </si>
  <si>
    <t>ks</t>
  </si>
  <si>
    <t>Artiga lemon 25x35</t>
  </si>
  <si>
    <t>Artiga violet 25x35</t>
  </si>
  <si>
    <t>Artiga lavender 25x35</t>
  </si>
  <si>
    <t>Artiga light green 25x35</t>
  </si>
  <si>
    <t>Artiga green 25x35</t>
  </si>
  <si>
    <t>Artiga yellow 25x35</t>
  </si>
  <si>
    <t>Artiga violet 33,3x33,3</t>
  </si>
  <si>
    <t>Artiga green 33,3x33,3</t>
  </si>
  <si>
    <t>Artiga yellow 33,3x33,3</t>
  </si>
  <si>
    <t>Artiga yellow inserto flower 25x35</t>
  </si>
  <si>
    <t>Artiga yellow inserto glass 25x35</t>
  </si>
  <si>
    <t>Artiga lavender inserto flower 25x35</t>
  </si>
  <si>
    <t>Artiga lavender inserto glass 25x35</t>
  </si>
  <si>
    <t>Artiga light green inserto flower 25x35</t>
  </si>
  <si>
    <t>Artiga light green inserto glass 25x35</t>
  </si>
  <si>
    <t>Artiga violet border glass 3x35</t>
  </si>
  <si>
    <t>Artiga green border glass 3x35</t>
  </si>
  <si>
    <t>Artiga yellow border glass 3x35</t>
  </si>
  <si>
    <t>Artiga violet mosaic 25x35</t>
  </si>
  <si>
    <t>Artiga green mosaic 25x35</t>
  </si>
  <si>
    <t>Artiga yellow mosaic 25x35</t>
  </si>
  <si>
    <t>Artiga yellow composition flower 50x70</t>
  </si>
  <si>
    <t>Artiga light green composition flower 50x70</t>
  </si>
  <si>
    <t>Artiga lavender composition 50x70</t>
  </si>
  <si>
    <t>Bianca 25x40</t>
  </si>
  <si>
    <t>Bianca matt 25x40</t>
  </si>
  <si>
    <t>Calvano white 25x35</t>
  </si>
  <si>
    <t>Calvano brown 25x35</t>
  </si>
  <si>
    <t>Calvano grey 25x35</t>
  </si>
  <si>
    <t>Calvano white 33,3x33,3</t>
  </si>
  <si>
    <t>Calvano brown inserto 25x35</t>
  </si>
  <si>
    <t>Calvano grey inserto 25x35</t>
  </si>
  <si>
    <t>Calvano brown border 5x35</t>
  </si>
  <si>
    <t>Calvano grey border 5x35</t>
  </si>
  <si>
    <t>Diantus white 25x40</t>
  </si>
  <si>
    <t>Diantus burgundy 25x40</t>
  </si>
  <si>
    <t>Diantus yellow 25x40</t>
  </si>
  <si>
    <t>Diantus orange 25x40</t>
  </si>
  <si>
    <t>Diantus white 33,3x33,3</t>
  </si>
  <si>
    <t>Diantus burgundy inserto flower 25x40</t>
  </si>
  <si>
    <t>Diantus orange inserto flower 25x40</t>
  </si>
  <si>
    <t>Diantus yellow inserto flower 25x40</t>
  </si>
  <si>
    <t>Diantus burgundy inserto stripe 25x40</t>
  </si>
  <si>
    <t>Diantus orange inserto stripe 25x40</t>
  </si>
  <si>
    <t>Diantus yellow inserto stripe 25x40</t>
  </si>
  <si>
    <t>Diantus burgundy border glass 1,5x40</t>
  </si>
  <si>
    <t>Diantus orange border glass 1,5x40</t>
  </si>
  <si>
    <t>Diantus yellow border glass 1,5x40</t>
  </si>
  <si>
    <t>Felina beige 25x40</t>
  </si>
  <si>
    <t>Felina white 25x40</t>
  </si>
  <si>
    <t>Felina grey 25x40</t>
  </si>
  <si>
    <t>Felina green 25x40</t>
  </si>
  <si>
    <t>Felino beige 33,3x33,3</t>
  </si>
  <si>
    <t>Felino grey 33,3x33,3</t>
  </si>
  <si>
    <t>Felino green 33,3x33,3</t>
  </si>
  <si>
    <t>Felina beige inserto 25x40</t>
  </si>
  <si>
    <t>Felina inserto flower 25x40</t>
  </si>
  <si>
    <t>Felina green inserto 25x40</t>
  </si>
  <si>
    <t>Felina border flower 5x40</t>
  </si>
  <si>
    <t>Felina beige border 8,5x40</t>
  </si>
  <si>
    <t>Felina green border 8,5x40</t>
  </si>
  <si>
    <t>Ikaria white 20x50</t>
  </si>
  <si>
    <t>Ikaria grey 20x50</t>
  </si>
  <si>
    <t>Ikaria circles 20x50</t>
  </si>
  <si>
    <t>Ikario white 33,3x33,3</t>
  </si>
  <si>
    <t>Ikaria inserto rose A 20x50</t>
  </si>
  <si>
    <t>Ikaria inserto rose B 20x50</t>
  </si>
  <si>
    <t>Ikaria border rose 5,3x50</t>
  </si>
  <si>
    <t>Ikaria red border glass 1,4x50</t>
  </si>
  <si>
    <t>Luna white 25x35</t>
  </si>
  <si>
    <t>Luna grey 25x35</t>
  </si>
  <si>
    <t>Luna black 25x35</t>
  </si>
  <si>
    <t>Luna red 25x35</t>
  </si>
  <si>
    <t>Luno white 33,3x33,3</t>
  </si>
  <si>
    <t>Luna inserto 25x35</t>
  </si>
  <si>
    <t>Luna border 5x35</t>
  </si>
  <si>
    <t>Modena white 29,7x60</t>
  </si>
  <si>
    <t>Modena grey 29,7x60</t>
  </si>
  <si>
    <t>Modena blue 29,7x60</t>
  </si>
  <si>
    <t>Modena black 29,7x60</t>
  </si>
  <si>
    <t>Modeno white 33,3x33,3</t>
  </si>
  <si>
    <t>Modeno grey 33,3x33,3</t>
  </si>
  <si>
    <t>Modena black border glass 2x60</t>
  </si>
  <si>
    <t>Modena red border glass 2x60</t>
  </si>
  <si>
    <t>Modena blue inserto B 29,7x60</t>
  </si>
  <si>
    <t>Modena grey inserto A 29,7x60</t>
  </si>
  <si>
    <t>Modena grey inserto B 29,7x60</t>
  </si>
  <si>
    <t>Modena white inserto rose 29,7x60</t>
  </si>
  <si>
    <t>Modena grey inserto rose 29,7x60</t>
  </si>
  <si>
    <t>Modena white border rose 7,5x60</t>
  </si>
  <si>
    <t>Modena grey border rose 7,5x60</t>
  </si>
  <si>
    <t>Optica white 25x35</t>
  </si>
  <si>
    <t>Optica brown 25x35</t>
  </si>
  <si>
    <t>Optica red 25x35</t>
  </si>
  <si>
    <t>Optico white 33,3x33,3</t>
  </si>
  <si>
    <t>Optica white inserto circles 25x35</t>
  </si>
  <si>
    <t>Optica brown inserto circles 25x35</t>
  </si>
  <si>
    <t>Optica red inserto circles 25x35</t>
  </si>
  <si>
    <t>Optica green inserto circles 25x35</t>
  </si>
  <si>
    <t>Optica white border circles 5x35</t>
  </si>
  <si>
    <t>Optica brown border circles 5x35</t>
  </si>
  <si>
    <t>Optica red border circles 5x35</t>
  </si>
  <si>
    <t>Optica white inserto modern 25x35</t>
  </si>
  <si>
    <t>Optica brown inserto modern 25x35</t>
  </si>
  <si>
    <t>Optica red inserto modern 25x35</t>
  </si>
  <si>
    <t>Optica green inserto modern 25x35</t>
  </si>
  <si>
    <t>Optica white border modern 5x35</t>
  </si>
  <si>
    <t>Optica brown border modern 5x35</t>
  </si>
  <si>
    <t>Optica red border modern 5x35</t>
  </si>
  <si>
    <t>Optica green border modern 5x35</t>
  </si>
  <si>
    <t>Steel white 29,7x59,8</t>
  </si>
  <si>
    <t>Steel brown 29,7x59,8</t>
  </si>
  <si>
    <t>Steel black 29,7x59,8</t>
  </si>
  <si>
    <t>Steel white border modern 5,5x59,8</t>
  </si>
  <si>
    <t>Steel brown border modern 5,5x59,8</t>
  </si>
  <si>
    <t>Steel black border modern 5,5x59,8</t>
  </si>
  <si>
    <t>Steel mosaic mix 29,7x29,7</t>
  </si>
  <si>
    <t>Stella 33,3x33,3</t>
  </si>
  <si>
    <t>Synthia white 20x50</t>
  </si>
  <si>
    <t>Synthia grey 20x50</t>
  </si>
  <si>
    <t>Synthia black 20x50</t>
  </si>
  <si>
    <t>Synthia orange 20x50</t>
  </si>
  <si>
    <t>Synthia green 20x50</t>
  </si>
  <si>
    <t>Synthia violet 20x50</t>
  </si>
  <si>
    <t>Synthio grey 33,3x33,3</t>
  </si>
  <si>
    <t>Synthio orange 33,3x33,3</t>
  </si>
  <si>
    <t>Synthio green 33,3x33,3</t>
  </si>
  <si>
    <t>Synthio violet 33,3x33,3</t>
  </si>
  <si>
    <t>Synthio white 33,3x33,3</t>
  </si>
  <si>
    <t>Synthia grey inserto flower 20x50</t>
  </si>
  <si>
    <t>Synthia black inserto flower 20x50</t>
  </si>
  <si>
    <t>Synthia orange inserto flower 20x50</t>
  </si>
  <si>
    <t>Synthia green inserto flower 20x50</t>
  </si>
  <si>
    <t>Synthia violet inserto flower 20x50</t>
  </si>
  <si>
    <t>Synthia white inserto circles 20x50</t>
  </si>
  <si>
    <t>Synthia grey inserto circles 20x50</t>
  </si>
  <si>
    <t>Synthia black inserto circles 20x50</t>
  </si>
  <si>
    <t>Synthia orange inserto circles 20x50</t>
  </si>
  <si>
    <t>Synthia green inserto circles 20x50</t>
  </si>
  <si>
    <t>Synthia violet inserto circles 20x50</t>
  </si>
  <si>
    <t>Synthia white border circles 5,3x50</t>
  </si>
  <si>
    <t>Synthia grey border circles 5,3x50</t>
  </si>
  <si>
    <t>Synthia black border circles 5,3x50</t>
  </si>
  <si>
    <t>Synthia orange border circles 5,3x50</t>
  </si>
  <si>
    <t>Synthia green border circles 5,3x50</t>
  </si>
  <si>
    <t>Synthia violet border circles 5,3x50</t>
  </si>
  <si>
    <t>Syrio beige 29,7x59,8</t>
  </si>
  <si>
    <t>Syrio white 29,7x59,8</t>
  </si>
  <si>
    <t>Syrio brown 29,7x59,8</t>
  </si>
  <si>
    <t>Syrio black 29,7x59,8</t>
  </si>
  <si>
    <t>Syrio beige 32,6x32,6</t>
  </si>
  <si>
    <t>Syrio white 32,6x32,6</t>
  </si>
  <si>
    <t>Syrio brown 32,6x32,6</t>
  </si>
  <si>
    <t>Syrio black 32,6x32,6</t>
  </si>
  <si>
    <t>Syrio white inserto 29,7x59,8</t>
  </si>
  <si>
    <t>Syrio beige inserto 29,7x59,8</t>
  </si>
  <si>
    <t>Syrio brown inserto 29,7x59,8</t>
  </si>
  <si>
    <t>Syrio black inserto 29,7x59,8</t>
  </si>
  <si>
    <t>Syrio white border 5x59,8</t>
  </si>
  <si>
    <t>Syrio beige border 5x59,8</t>
  </si>
  <si>
    <t>Syrio brown border 5x59,8</t>
  </si>
  <si>
    <t>Syrio black border 5x59,8</t>
  </si>
  <si>
    <t>Tanaka brown 25x35</t>
  </si>
  <si>
    <t>Tanaka cream 25x35</t>
  </si>
  <si>
    <t>Tanaka brown 33,3x33,3</t>
  </si>
  <si>
    <t>Tanaka cream 33,3x33,3</t>
  </si>
  <si>
    <t>Tanaka brown inserto flower 25x35</t>
  </si>
  <si>
    <t>Tanaka cream inserto flower 25x35</t>
  </si>
  <si>
    <t>Tanaka cream inserto geo 25x35</t>
  </si>
  <si>
    <t>Tanaka brown border flower 5x35</t>
  </si>
  <si>
    <t>Tanaka brown border geo 5x35</t>
  </si>
  <si>
    <t>Tanaka cream border flower 5x35</t>
  </si>
  <si>
    <t>Tanaka cream border geo 5x35</t>
  </si>
  <si>
    <t>Venezia white 25x35</t>
  </si>
  <si>
    <t>Venezia grey 25x35</t>
  </si>
  <si>
    <t>Venezia brown 25x35</t>
  </si>
  <si>
    <t>Venezia green 25x35</t>
  </si>
  <si>
    <t>Venezio grey 33,3x33,3</t>
  </si>
  <si>
    <t>Venezio brown 33,3x33,3</t>
  </si>
  <si>
    <t>Venezio green 33,3x33,3</t>
  </si>
  <si>
    <t>Venezia grey border glass 2x35</t>
  </si>
  <si>
    <t>Venezia green border glass 2x35</t>
  </si>
  <si>
    <t>Venezia grey inserto 25x35</t>
  </si>
  <si>
    <t>Venezia brown inserto 25x35</t>
  </si>
  <si>
    <t>Venezia green inserto 25x35</t>
  </si>
  <si>
    <t>Artiga</t>
  </si>
  <si>
    <t>Bianca</t>
  </si>
  <si>
    <t>Calvano</t>
  </si>
  <si>
    <t>Diantus</t>
  </si>
  <si>
    <t>Felina</t>
  </si>
  <si>
    <t>Ikaria</t>
  </si>
  <si>
    <t>Luna</t>
  </si>
  <si>
    <t>Modena</t>
  </si>
  <si>
    <t>Optica</t>
  </si>
  <si>
    <t>Steel</t>
  </si>
  <si>
    <t>Stella</t>
  </si>
  <si>
    <t>Synthia</t>
  </si>
  <si>
    <t>Syrio</t>
  </si>
  <si>
    <t>Tanaka</t>
  </si>
  <si>
    <t>Venezia</t>
  </si>
  <si>
    <t>Elena</t>
  </si>
  <si>
    <t>OP145-001-1</t>
  </si>
  <si>
    <t>OP145-002-1</t>
  </si>
  <si>
    <t>W046-002-1</t>
  </si>
  <si>
    <t>W046-004-1</t>
  </si>
  <si>
    <t>W046-006-1</t>
  </si>
  <si>
    <t>WD046-008</t>
  </si>
  <si>
    <t>WD046-012</t>
  </si>
  <si>
    <t>WD046-014</t>
  </si>
  <si>
    <t>WD046-016</t>
  </si>
  <si>
    <t>Madea</t>
  </si>
  <si>
    <t>Elena (260) beige 25x35</t>
  </si>
  <si>
    <t>Elena (260) cream 25x35</t>
  </si>
  <si>
    <t>Madea beige 25x35</t>
  </si>
  <si>
    <t>Madea brown 25x35</t>
  </si>
  <si>
    <t>Madeo brown 33,3x33,3</t>
  </si>
  <si>
    <t>Madea beige/brown mosaic 25x25</t>
  </si>
  <si>
    <t>Madea beige inserto 25x35</t>
  </si>
  <si>
    <t>Madea beige border 4,2x25</t>
  </si>
  <si>
    <t>Madea beige border 8,6x25</t>
  </si>
  <si>
    <t>Etna</t>
  </si>
  <si>
    <t>Herbi</t>
  </si>
  <si>
    <t>Livi</t>
  </si>
  <si>
    <t>WD002-005</t>
  </si>
  <si>
    <t>W002-001-1</t>
  </si>
  <si>
    <t>W002-002-1</t>
  </si>
  <si>
    <t>W002-003-1</t>
  </si>
  <si>
    <t>WD185-004</t>
  </si>
  <si>
    <t>WD185-005</t>
  </si>
  <si>
    <t>WD185-006</t>
  </si>
  <si>
    <t>W322-017-1</t>
  </si>
  <si>
    <t>W339-001-1</t>
  </si>
  <si>
    <t>W339-002-1</t>
  </si>
  <si>
    <t>W339-003-1</t>
  </si>
  <si>
    <t>W339-014-1</t>
  </si>
  <si>
    <t>W339-013-1</t>
  </si>
  <si>
    <t>W339-015-1</t>
  </si>
  <si>
    <t>WD339-004</t>
  </si>
  <si>
    <t>WD339-005</t>
  </si>
  <si>
    <t>WD339-006</t>
  </si>
  <si>
    <t>WD339-010</t>
  </si>
  <si>
    <t>WD339-011</t>
  </si>
  <si>
    <t>WD339-012</t>
  </si>
  <si>
    <t>Etna skirting satin 8x30</t>
  </si>
  <si>
    <t>Etna 30x30</t>
  </si>
  <si>
    <t>Etna structure 30x30</t>
  </si>
  <si>
    <t>Etna steptread 57 30x30</t>
  </si>
  <si>
    <t>Bianca glass border yellow 2x60</t>
  </si>
  <si>
    <t>Bianca glass border grey 2x60</t>
  </si>
  <si>
    <t>Bianca glass border blue 2x60</t>
  </si>
  <si>
    <t>White glossy PP 400 33,3x33,3</t>
  </si>
  <si>
    <t>Livi cream 20x50</t>
  </si>
  <si>
    <t>Livi nut 20x50</t>
  </si>
  <si>
    <t>Livi beige 20x50</t>
  </si>
  <si>
    <t>PS 400 white satin 20x50</t>
  </si>
  <si>
    <t>Livi cream 33,3x33,3</t>
  </si>
  <si>
    <t>pp400 white satin 33,3x33,3</t>
  </si>
  <si>
    <t>Livi cream inserto leaves 20x50</t>
  </si>
  <si>
    <t>Livi nut inserto leaves 20x50</t>
  </si>
  <si>
    <t>Livi beige inserto leaves 20x50</t>
  </si>
  <si>
    <t>Livi glass border white 2x50</t>
  </si>
  <si>
    <t>Livi glass border beige 2x50</t>
  </si>
  <si>
    <t>Livi glass border brown 2x50</t>
  </si>
  <si>
    <t>W185-007-1</t>
  </si>
  <si>
    <t>Elfi</t>
  </si>
  <si>
    <t>Ambio</t>
  </si>
  <si>
    <t>Mosa</t>
  </si>
  <si>
    <t>Negra</t>
  </si>
  <si>
    <t>Regna</t>
  </si>
  <si>
    <t>PS201 white 25x40</t>
  </si>
  <si>
    <t>PS201 white structure 25x40</t>
  </si>
  <si>
    <t>PS201 red structure 25x40</t>
  </si>
  <si>
    <t>PS201 violet structure 25x40</t>
  </si>
  <si>
    <t>Loris white inserto flower 40x50</t>
  </si>
  <si>
    <t>Elfi azure inserto waves 25x40</t>
  </si>
  <si>
    <t>Elfi red inserto waves 25x40</t>
  </si>
  <si>
    <t>PS207 cream 25x40</t>
  </si>
  <si>
    <t>PS207 brown 25x40</t>
  </si>
  <si>
    <t>PP207 brown 33,3x33,3</t>
  </si>
  <si>
    <t>PP207 cream 33,3x33,3</t>
  </si>
  <si>
    <t>Ambio mix mosaic 25x40</t>
  </si>
  <si>
    <t>Ambio brown mosaic 20x40</t>
  </si>
  <si>
    <t>PS203 cream 25x40</t>
  </si>
  <si>
    <t>PS203 light brown 25x40</t>
  </si>
  <si>
    <t>PP203 cream 33,3x33,3</t>
  </si>
  <si>
    <t>PP203 light brown 33,3x33,3</t>
  </si>
  <si>
    <t>Mosa cream inserto geo squares 25x40</t>
  </si>
  <si>
    <t>Mosa cream inserto geo cubes 25x40</t>
  </si>
  <si>
    <t>Mosa mix mosaic 25x25</t>
  </si>
  <si>
    <t>Mosa mix mosaic 25x40</t>
  </si>
  <si>
    <t>PS205 black 25x40</t>
  </si>
  <si>
    <t>PS205 white 25x40</t>
  </si>
  <si>
    <t>Negra white inserto flower 25x40</t>
  </si>
  <si>
    <t>Negra white inserto waves 25x40</t>
  </si>
  <si>
    <t>Regna white 25x40</t>
  </si>
  <si>
    <t>Regna black 25x40</t>
  </si>
  <si>
    <t>Regna white 33,3x33,3</t>
  </si>
  <si>
    <t>Regna white inserto floral 40x50</t>
  </si>
  <si>
    <t>Regna white inserto geo 25x40</t>
  </si>
  <si>
    <t>Regna white-azure mosaic 25x25</t>
  </si>
  <si>
    <t>Regna white-yellow mosaic 25x25</t>
  </si>
  <si>
    <t>W613-001-1</t>
  </si>
  <si>
    <t>W698-006-1</t>
  </si>
  <si>
    <t>W698-005-1</t>
  </si>
  <si>
    <t>W698-003-1</t>
  </si>
  <si>
    <t>WD698-007</t>
  </si>
  <si>
    <t>WD698-001</t>
  </si>
  <si>
    <t>WD698-002</t>
  </si>
  <si>
    <t>OP164-012-1</t>
  </si>
  <si>
    <t>OD164-009</t>
  </si>
  <si>
    <t>OD164-010</t>
  </si>
  <si>
    <t>W613-008-1</t>
  </si>
  <si>
    <t>W613-009-1</t>
  </si>
  <si>
    <t>W613-006-1</t>
  </si>
  <si>
    <t>WD613-003</t>
  </si>
  <si>
    <t>WD613-004</t>
  </si>
  <si>
    <t>WD613-005</t>
  </si>
  <si>
    <t>WD613-010</t>
  </si>
  <si>
    <t>WD613-011</t>
  </si>
  <si>
    <t>WD613-012</t>
  </si>
  <si>
    <t>PS500 white glossy 29,7x60</t>
  </si>
  <si>
    <t>Nature</t>
  </si>
  <si>
    <t>PS500 wood brown satin 29,7x60</t>
  </si>
  <si>
    <t>PS500 white glossy structure 29,7x60</t>
  </si>
  <si>
    <t>PS500 wood brown satin structure 29,7x60</t>
  </si>
  <si>
    <t>PP500 wood brown satin 33,3x33,3</t>
  </si>
  <si>
    <t>Nature green inserto leaf 29,7x60</t>
  </si>
  <si>
    <t>Nature green inserto velvet A 29,7x60</t>
  </si>
  <si>
    <t>Nature green inserto velvet B 29,7x60</t>
  </si>
  <si>
    <t>Faro line glossy 29,7x60</t>
  </si>
  <si>
    <t>Faro</t>
  </si>
  <si>
    <t>Faro orange inserto flower 29,7x60</t>
  </si>
  <si>
    <t>Faro multicolour inserto belt 29,7x60</t>
  </si>
  <si>
    <t>City light grey 29,7x60</t>
  </si>
  <si>
    <t>City</t>
  </si>
  <si>
    <t>City grey 29,7x60</t>
  </si>
  <si>
    <t>City light grey 33,3x33,3</t>
  </si>
  <si>
    <t>City light grey inserto metal 29,7x60</t>
  </si>
  <si>
    <t>City grey inserto metal 29,7x60</t>
  </si>
  <si>
    <t>City grey inserto house A 29,7x60</t>
  </si>
  <si>
    <t>City grey inserto house B 29,7x60</t>
  </si>
  <si>
    <t>City light grey inserto geo 29,7x60</t>
  </si>
  <si>
    <t>City grey inserto geo 29,7x60</t>
  </si>
  <si>
    <t>W398-001-1</t>
  </si>
  <si>
    <t>W398-002-1</t>
  </si>
  <si>
    <t>W398-003-1</t>
  </si>
  <si>
    <t>W398-004-1</t>
  </si>
  <si>
    <t>W398-005</t>
  </si>
  <si>
    <t>WD407-001</t>
  </si>
  <si>
    <t>WD407-002</t>
  </si>
  <si>
    <t>W403-001-1</t>
  </si>
  <si>
    <t>W403-002-1</t>
  </si>
  <si>
    <t>W403-003-1</t>
  </si>
  <si>
    <t>W403-004-1</t>
  </si>
  <si>
    <t>WD403-005</t>
  </si>
  <si>
    <t>WD403-006</t>
  </si>
  <si>
    <t>W399-001-1</t>
  </si>
  <si>
    <t>W399-002-1</t>
  </si>
  <si>
    <t>W399-003-1</t>
  </si>
  <si>
    <t>W399-011-1</t>
  </si>
  <si>
    <t>WD399-007</t>
  </si>
  <si>
    <t>WD399-008</t>
  </si>
  <si>
    <t>WD399-009</t>
  </si>
  <si>
    <t>WD399-010</t>
  </si>
  <si>
    <t>W400-001-1</t>
  </si>
  <si>
    <t>W400-006-1</t>
  </si>
  <si>
    <t>WD400-004</t>
  </si>
  <si>
    <t>WD400-005</t>
  </si>
  <si>
    <t>W354-001-1</t>
  </si>
  <si>
    <t>W354-002-1</t>
  </si>
  <si>
    <t>W354-005-1</t>
  </si>
  <si>
    <t>WD354-006</t>
  </si>
  <si>
    <t>WD354-007</t>
  </si>
  <si>
    <t>WD354-008</t>
  </si>
  <si>
    <t>WD354-009</t>
  </si>
  <si>
    <t>pskp</t>
  </si>
  <si>
    <t>Prodejní cena</t>
  </si>
  <si>
    <t>Vaše sleva</t>
  </si>
  <si>
    <t>Bianca super white glossy rectified 29x59,3</t>
  </si>
  <si>
    <t>N500 graphite steptread 30x30</t>
  </si>
  <si>
    <t>Bianca super white matt 29x59,3</t>
  </si>
  <si>
    <t>Elegant textile white 29,7x60</t>
  </si>
  <si>
    <t>Elegant textile grey 29,7x60</t>
  </si>
  <si>
    <t>Elegant textile burgund 29,7x60</t>
  </si>
  <si>
    <t>Elegant textile multicolour inserto geo 29,7x60</t>
  </si>
  <si>
    <t>Elegant textile multicolour inserto flower 29,7x60</t>
  </si>
  <si>
    <t>G400 graphite 42x42</t>
  </si>
  <si>
    <t>G400 brown 42x42</t>
  </si>
  <si>
    <t>G401 grey 42x42</t>
  </si>
  <si>
    <t>G401 brown 42x42</t>
  </si>
  <si>
    <t>G402 oak 42x42</t>
  </si>
  <si>
    <t>G402 maple 42x42</t>
  </si>
  <si>
    <t>G406 grey dark 42x42</t>
  </si>
  <si>
    <t>G406 beige 42x42</t>
  </si>
  <si>
    <t>G406 grey 42x42</t>
  </si>
  <si>
    <t>PS601 white 29,7x60</t>
  </si>
  <si>
    <t>PS601 beige 29,7x60</t>
  </si>
  <si>
    <t>PS601 grey 29,7x60</t>
  </si>
  <si>
    <t>PP601 beige 33,3x33,3</t>
  </si>
  <si>
    <t>PP601 white 33,3x33,3</t>
  </si>
  <si>
    <t>Hortis white inserto geo 29,7x60</t>
  </si>
  <si>
    <t>Hortis beige inserto geo 29,7x60</t>
  </si>
  <si>
    <t>Kersen cream 29,7x60</t>
  </si>
  <si>
    <t>Kersen cream structure 29,7x60</t>
  </si>
  <si>
    <t>Kersen beige 29,7x60</t>
  </si>
  <si>
    <t>Kersen cream 33,3x33,3</t>
  </si>
  <si>
    <t>Kersen beige 33,3x33,3</t>
  </si>
  <si>
    <t>Kersen cream composition 59,4x60</t>
  </si>
  <si>
    <t>Kersen cream inserto stripes 29,7x60</t>
  </si>
  <si>
    <t>Muzi grey glossy 33,3x33,3</t>
  </si>
  <si>
    <t>Muzi grey glossy 29,7x60</t>
  </si>
  <si>
    <t>Muzi white glossy 29,7x60</t>
  </si>
  <si>
    <t>Muzi multicolour inserto birds 29,7x60</t>
  </si>
  <si>
    <t>Muzi white inserto stripes 29,7x60</t>
  </si>
  <si>
    <t>Textile flower black 29,7x60</t>
  </si>
  <si>
    <t>Textile flower white 29,7x60</t>
  </si>
  <si>
    <t>Textile flower white inserto flower 29,7x60</t>
  </si>
  <si>
    <t>Tuka white microstructure small dots 29,7x60</t>
  </si>
  <si>
    <t>Tuka white microstructure leaves 29,7x60</t>
  </si>
  <si>
    <t>Tuka waves microstructure small dots 29,7x60</t>
  </si>
  <si>
    <t>Tuka multicolour small dots inserto flower 29,7x60</t>
  </si>
  <si>
    <t>N500</t>
  </si>
  <si>
    <t>Elegant Textile</t>
  </si>
  <si>
    <t>Rosta</t>
  </si>
  <si>
    <t>Tagro</t>
  </si>
  <si>
    <t>Ziros</t>
  </si>
  <si>
    <t>Lando</t>
  </si>
  <si>
    <t>Hortis</t>
  </si>
  <si>
    <t>Kersen</t>
  </si>
  <si>
    <t>Muzi</t>
  </si>
  <si>
    <t>Textile Flower</t>
  </si>
  <si>
    <t>Tuka</t>
  </si>
  <si>
    <t>W255-005-1</t>
  </si>
  <si>
    <t>W263-002-1</t>
  </si>
  <si>
    <t>W345-004-1</t>
  </si>
  <si>
    <t>W702-001-1</t>
  </si>
  <si>
    <t>W702-002-1</t>
  </si>
  <si>
    <t>W702-003-1</t>
  </si>
  <si>
    <t>WD702-004</t>
  </si>
  <si>
    <t>WD702-005</t>
  </si>
  <si>
    <t>W429-001-1</t>
  </si>
  <si>
    <t>W429-002-1</t>
  </si>
  <si>
    <t>W431-001-1</t>
  </si>
  <si>
    <t>W431-002-1</t>
  </si>
  <si>
    <t>W712-003-1</t>
  </si>
  <si>
    <t>W712-004-1</t>
  </si>
  <si>
    <t>W434-001-1</t>
  </si>
  <si>
    <t>W434-002-1</t>
  </si>
  <si>
    <t>W434-003-1</t>
  </si>
  <si>
    <t>W618-009-1</t>
  </si>
  <si>
    <t>W618-012-1</t>
  </si>
  <si>
    <t>W618-010-1</t>
  </si>
  <si>
    <t>W618-011-1</t>
  </si>
  <si>
    <t>W618-008-1</t>
  </si>
  <si>
    <t>WD618-004</t>
  </si>
  <si>
    <t>WD618-006</t>
  </si>
  <si>
    <t>W704-001-1</t>
  </si>
  <si>
    <t>W704-002-1</t>
  </si>
  <si>
    <t>W704-003-1</t>
  </si>
  <si>
    <t>W704-006-1</t>
  </si>
  <si>
    <t>W704-007-1</t>
  </si>
  <si>
    <t>WD704-004</t>
  </si>
  <si>
    <t>WD704-005</t>
  </si>
  <si>
    <t>W692-001-1</t>
  </si>
  <si>
    <t>W692-003-1</t>
  </si>
  <si>
    <t>W692-005-1</t>
  </si>
  <si>
    <t>WD692-002</t>
  </si>
  <si>
    <t>WD692-004</t>
  </si>
  <si>
    <t>W430-003-1</t>
  </si>
  <si>
    <t>W430-004-1</t>
  </si>
  <si>
    <t>WD430-001</t>
  </si>
  <si>
    <t>OP661-001-1</t>
  </si>
  <si>
    <t>OP661-003-1</t>
  </si>
  <si>
    <t>OP661-004-1</t>
  </si>
  <si>
    <t>OD661-006</t>
  </si>
  <si>
    <t>W698-009-1</t>
  </si>
  <si>
    <t>Lussi</t>
  </si>
  <si>
    <t>Wika</t>
  </si>
  <si>
    <t>Memories</t>
  </si>
  <si>
    <t>Universal Floors</t>
  </si>
  <si>
    <t>Lussi grey inserto leaf A 25x40</t>
  </si>
  <si>
    <t>Lussi grey inserto leaf B 25x40</t>
  </si>
  <si>
    <t>Lussi light grey inserto leaf A 25x40</t>
  </si>
  <si>
    <t>Lussi light grey inserto leaf B 25x40</t>
  </si>
  <si>
    <t>PS210 grey 25x40</t>
  </si>
  <si>
    <t>PS210 light grey 25x40</t>
  </si>
  <si>
    <t>Wika grey inserto structure 25x40</t>
  </si>
  <si>
    <t>Wika inserto birch 25x40</t>
  </si>
  <si>
    <t>PS213 white mat 25x40</t>
  </si>
  <si>
    <t>PS213 white structure mat 25x40</t>
  </si>
  <si>
    <t>Memories graphite 29,7x59,8</t>
  </si>
  <si>
    <t>Memories grey 29,7x59,8</t>
  </si>
  <si>
    <t>Memories light grey 29,7x59,8</t>
  </si>
  <si>
    <t>PPU301 graphite 33,3x33,3</t>
  </si>
  <si>
    <t>PPU301 grey 33,3x33,3</t>
  </si>
  <si>
    <t>PPU301 light grey 33,3x33,3</t>
  </si>
  <si>
    <t>PPU301 white 33,3x33,3</t>
  </si>
  <si>
    <t>WD439-004</t>
  </si>
  <si>
    <t>WD439-002</t>
  </si>
  <si>
    <t>WD439-001</t>
  </si>
  <si>
    <t>WD439-003</t>
  </si>
  <si>
    <t>W439-006-1</t>
  </si>
  <si>
    <t>W439-005-1</t>
  </si>
  <si>
    <t>WD442-001</t>
  </si>
  <si>
    <t>WD442-003</t>
  </si>
  <si>
    <t>W441-004-1</t>
  </si>
  <si>
    <t>W441-003-1</t>
  </si>
  <si>
    <t>NT021-003-1</t>
  </si>
  <si>
    <t>NT021-002-1</t>
  </si>
  <si>
    <t>NT021-001-1</t>
  </si>
  <si>
    <t>W451-004-1</t>
  </si>
  <si>
    <t>W451-003-1</t>
  </si>
  <si>
    <t>W451-002-1</t>
  </si>
  <si>
    <t>W451-001-1</t>
  </si>
  <si>
    <t>Desa graphite structure 29,7x59,8</t>
  </si>
  <si>
    <t>Desa white structure 29,7x59,8</t>
  </si>
  <si>
    <t>Desa grey structure 29,7x59,8</t>
  </si>
  <si>
    <t>G111 wall cream structure 29,7x59,8</t>
  </si>
  <si>
    <t>Tizura brown 29,7x59,8</t>
  </si>
  <si>
    <t>Tizura beige 29,7x59,8</t>
  </si>
  <si>
    <t>Tizura cream 29,7x59,8</t>
  </si>
  <si>
    <t>Normandie beige 29,7x59,8</t>
  </si>
  <si>
    <t>Normandie light grey 29,7x59,8</t>
  </si>
  <si>
    <t>Normandie dark grey 29,7x59,8</t>
  </si>
  <si>
    <t>Normandie graphite 29,7x59,8</t>
  </si>
  <si>
    <t>Normandie beige inserto dots 29,7x59,8</t>
  </si>
  <si>
    <t>Normandie graphite inserto dots 29,7x59,8</t>
  </si>
  <si>
    <t>Monti light grey 29,7x59,8</t>
  </si>
  <si>
    <t>Monti dark grey 29,7x59,8</t>
  </si>
  <si>
    <t>Monti graphite 29,7x59,8</t>
  </si>
  <si>
    <t>PS214 grey 25x40</t>
  </si>
  <si>
    <t>PS214 beige 25x40</t>
  </si>
  <si>
    <t>PS214 grey flakes 25x40</t>
  </si>
  <si>
    <t>PS214 beige flakes 25x40</t>
  </si>
  <si>
    <t>Vetra beige inserto brick 25x40</t>
  </si>
  <si>
    <t>Vetra grey inserto brick 25x40</t>
  </si>
  <si>
    <t>PS212 white 25x40</t>
  </si>
  <si>
    <t>PS212 grey 25x40</t>
  </si>
  <si>
    <t>PS212 light grey 25x40</t>
  </si>
  <si>
    <t>Adelle white inserto geo 25x40</t>
  </si>
  <si>
    <t>PS216 blue 25x40</t>
  </si>
  <si>
    <t>Lunia white inserto flower 25x40</t>
  </si>
  <si>
    <t>Lunia white inserto leaves 25x40</t>
  </si>
  <si>
    <t>PS209 black structure 25x40</t>
  </si>
  <si>
    <t>PS209 grey 25x40</t>
  </si>
  <si>
    <t>PS209 grey structure 25x40</t>
  </si>
  <si>
    <t>PS209 white structure 25x40</t>
  </si>
  <si>
    <t>Ponti white inserto geo 25x40</t>
  </si>
  <si>
    <t>PS211 grey 25x40</t>
  </si>
  <si>
    <t>Tunia white inserto maze 25x40</t>
  </si>
  <si>
    <t>PS215 beige 25x40</t>
  </si>
  <si>
    <t>PS215 brown 25x40</t>
  </si>
  <si>
    <t>Tuti beige inserto flower 25x40</t>
  </si>
  <si>
    <t>Tuti mix mosaic 25x25</t>
  </si>
  <si>
    <t>Desa</t>
  </si>
  <si>
    <t>Tizura</t>
  </si>
  <si>
    <t>Normandie</t>
  </si>
  <si>
    <t>Monti</t>
  </si>
  <si>
    <t>Vetra</t>
  </si>
  <si>
    <t>Adelle</t>
  </si>
  <si>
    <t>Lunia</t>
  </si>
  <si>
    <t>Ponti</t>
  </si>
  <si>
    <t>Tunia</t>
  </si>
  <si>
    <t>Tuti</t>
  </si>
  <si>
    <t>W448-001-1</t>
  </si>
  <si>
    <t>W448-002-1</t>
  </si>
  <si>
    <t>W448-003-1</t>
  </si>
  <si>
    <t>W448-004-1</t>
  </si>
  <si>
    <t>W450-001-1</t>
  </si>
  <si>
    <t>W450-002-1</t>
  </si>
  <si>
    <t>W450-003-1</t>
  </si>
  <si>
    <t>NT019-005-1</t>
  </si>
  <si>
    <t>NT022-001-1</t>
  </si>
  <si>
    <t>NT022-002-1</t>
  </si>
  <si>
    <t>NT022-003-1</t>
  </si>
  <si>
    <t>WD379-001</t>
  </si>
  <si>
    <t>WD379-002</t>
  </si>
  <si>
    <t>NT020-001-1</t>
  </si>
  <si>
    <t>NT020-002-1</t>
  </si>
  <si>
    <t>NT020-003-1</t>
  </si>
  <si>
    <t>W440-003-1</t>
  </si>
  <si>
    <t>W440-004-1</t>
  </si>
  <si>
    <t>W440-005-1</t>
  </si>
  <si>
    <t>W440-006-1</t>
  </si>
  <si>
    <t>WD440-001</t>
  </si>
  <si>
    <t>WD440-002</t>
  </si>
  <si>
    <t>W436-003-1</t>
  </si>
  <si>
    <t>W436-004-1</t>
  </si>
  <si>
    <t>W436-005-1</t>
  </si>
  <si>
    <t>WD437-001</t>
  </si>
  <si>
    <t>W438-003-1</t>
  </si>
  <si>
    <t>WD438-001</t>
  </si>
  <si>
    <t>WD438-002</t>
  </si>
  <si>
    <t>W444-002-1</t>
  </si>
  <si>
    <t>W444-003-1</t>
  </si>
  <si>
    <t>W444-004-1</t>
  </si>
  <si>
    <t>W444-005-1</t>
  </si>
  <si>
    <t>WD444-001</t>
  </si>
  <si>
    <t>W443-002-1</t>
  </si>
  <si>
    <t>WD443-001</t>
  </si>
  <si>
    <t>W452-001-1</t>
  </si>
  <si>
    <t>W452-002-1</t>
  </si>
  <si>
    <t>WD452-003</t>
  </si>
  <si>
    <t>WD452-005</t>
  </si>
  <si>
    <t>ceník platný od 1.4.2017</t>
  </si>
  <si>
    <t>set</t>
  </si>
  <si>
    <t>Daria</t>
  </si>
  <si>
    <t>OP142-002-1</t>
  </si>
  <si>
    <t>Daria grey 25x35</t>
  </si>
  <si>
    <t>OP142-001-1</t>
  </si>
  <si>
    <t>Daria white 25x35</t>
  </si>
  <si>
    <t>OP142-004-1</t>
  </si>
  <si>
    <t>Daria grey 33,3x33,3</t>
  </si>
  <si>
    <t>OD142-007</t>
  </si>
  <si>
    <t>Daria inserto geo 25x35</t>
  </si>
  <si>
    <t>Loris, Elfi</t>
  </si>
  <si>
    <t>Rufino</t>
  </si>
  <si>
    <t>OP080-001-1</t>
  </si>
  <si>
    <t>Rufino beige 29,7x29,7</t>
  </si>
  <si>
    <t>Rustico</t>
  </si>
  <si>
    <t>OP081-001-1</t>
  </si>
  <si>
    <t>Rustico bejge 29,7x29,7</t>
  </si>
  <si>
    <t>OP081-002-1</t>
  </si>
  <si>
    <t>Rustico cream 29,7x29,7</t>
  </si>
  <si>
    <t>OP081-004-1</t>
  </si>
  <si>
    <t>Rustico rojo 29,7x29,7</t>
  </si>
  <si>
    <t>Bianca white glossy 29,7x60</t>
  </si>
  <si>
    <t>W345-003-1</t>
  </si>
  <si>
    <t>Bianca super white matt 29,7x60</t>
  </si>
  <si>
    <t>Estate</t>
  </si>
  <si>
    <t>WD435-001</t>
  </si>
  <si>
    <t>Estate multicolour inserto geo 29,7x60</t>
  </si>
  <si>
    <t>Mont Blanc</t>
  </si>
  <si>
    <t>W005-001-1</t>
  </si>
  <si>
    <t>Mont blanc beige black 30x30</t>
  </si>
  <si>
    <t>W005-003-1</t>
  </si>
  <si>
    <t>Mont blanc schodovka 30x30</t>
  </si>
  <si>
    <t>W005-002-1</t>
  </si>
  <si>
    <t>Mont blanc skalka 30x30</t>
  </si>
  <si>
    <t>Mount Everest</t>
  </si>
  <si>
    <t>W006-001-1</t>
  </si>
  <si>
    <t>Mount everest grey black 30x30</t>
  </si>
  <si>
    <t>W006-003-1</t>
  </si>
  <si>
    <t>Mount everest schodovka 30x30</t>
  </si>
  <si>
    <t>W006-002-1</t>
  </si>
  <si>
    <t>Mount everest skalka 30x30</t>
  </si>
  <si>
    <t>WD006-007</t>
  </si>
  <si>
    <t>Mount everest sokl satyna 8x30</t>
  </si>
  <si>
    <t>Diego</t>
  </si>
  <si>
    <t>W065-002-1</t>
  </si>
  <si>
    <t>Diego 33,3x33,3</t>
  </si>
  <si>
    <t>Febe</t>
  </si>
  <si>
    <t>W455-001-1</t>
  </si>
  <si>
    <t>W455-002-1</t>
  </si>
  <si>
    <t>W455-003-1</t>
  </si>
  <si>
    <t>W455-004-1</t>
  </si>
  <si>
    <t>Febe light grey 42x42</t>
  </si>
  <si>
    <t>Febe dark grey 42x42</t>
  </si>
  <si>
    <t>Febe beige 42x42</t>
  </si>
  <si>
    <t>Febe graphite 42x42</t>
  </si>
  <si>
    <t>Mosabi</t>
  </si>
  <si>
    <t>W453-003-1</t>
  </si>
  <si>
    <t>W453-001-1</t>
  </si>
  <si>
    <t>W453-005-1</t>
  </si>
  <si>
    <t>W453-002-1</t>
  </si>
  <si>
    <t>G407 beige 42x42</t>
  </si>
  <si>
    <t>G407 brown 42x42</t>
  </si>
  <si>
    <t>G407 graphite 42x42</t>
  </si>
  <si>
    <t>G407 grey 42x42</t>
  </si>
  <si>
    <t>Chesterwood cream 18,5x59,8</t>
  </si>
  <si>
    <t>Chesterwood beige 18,5x59,8</t>
  </si>
  <si>
    <t>Finwood white 18,5x59,8</t>
  </si>
  <si>
    <t>Finwood wenge 18,5x59,8</t>
  </si>
  <si>
    <t>Finwood brown 18,5x59,8</t>
  </si>
  <si>
    <t>Finwood ochra 18,5x59,8</t>
  </si>
  <si>
    <t>Royalwood cream 18,5x59,8</t>
  </si>
  <si>
    <t>Royalwood beige 18,5x59,8</t>
  </si>
  <si>
    <t>Royalwood brown 18,5x59,8</t>
  </si>
  <si>
    <t>Royalwood wenge 18,5x59,8</t>
  </si>
  <si>
    <t>Royalwood orange 18,5x59,8</t>
  </si>
  <si>
    <t>Sandwood white 18,5x59,8</t>
  </si>
  <si>
    <t>Sandwood cream 18,5x59,8</t>
  </si>
  <si>
    <t>Sandwood beige 18,5x59,8</t>
  </si>
  <si>
    <t>Sandwood brown 18,5x59,8</t>
  </si>
  <si>
    <t>W481-002-1</t>
  </si>
  <si>
    <t>W481-001-1</t>
  </si>
  <si>
    <t>W482-010-1</t>
  </si>
  <si>
    <t>W482-007-1</t>
  </si>
  <si>
    <t>W482-004-1</t>
  </si>
  <si>
    <t>W483-003-1</t>
  </si>
  <si>
    <t>W482-001-1</t>
  </si>
  <si>
    <t>W483-001-1</t>
  </si>
  <si>
    <t>W483-002-1</t>
  </si>
  <si>
    <t>W483-005-1</t>
  </si>
  <si>
    <t>W483-004-1</t>
  </si>
  <si>
    <t>W484-004-1</t>
  </si>
  <si>
    <t>W484-003-1</t>
  </si>
  <si>
    <t>W484-001-1</t>
  </si>
  <si>
    <t>W484-002-1</t>
  </si>
  <si>
    <t>Chesterwood</t>
  </si>
  <si>
    <t>Finwood</t>
  </si>
  <si>
    <t>Royalwood</t>
  </si>
  <si>
    <t>Sandwood</t>
  </si>
  <si>
    <t>Concrete style</t>
  </si>
  <si>
    <t>Forest soul</t>
  </si>
  <si>
    <t>Marble room</t>
  </si>
  <si>
    <t>Mystery land</t>
  </si>
  <si>
    <t>Simple art</t>
  </si>
  <si>
    <t>Snowdrops</t>
  </si>
  <si>
    <t>Ferrata</t>
  </si>
  <si>
    <t>Marisol</t>
  </si>
  <si>
    <t>Piedra</t>
  </si>
  <si>
    <t>Concrete style grey 20x60</t>
  </si>
  <si>
    <t>Concrete style light grey 20x60</t>
  </si>
  <si>
    <t>Concrete style structure 20x60</t>
  </si>
  <si>
    <t>Concrete style grey 42x42</t>
  </si>
  <si>
    <t>Concrete style metal silver border 2x60</t>
  </si>
  <si>
    <t>Concrete style metal silver glossy border 2x60</t>
  </si>
  <si>
    <t>Concrete style inserto patchwork 20x60</t>
  </si>
  <si>
    <t>Concrete style inserto patchwork 42x42</t>
  </si>
  <si>
    <t>Forest soul beige 20x60</t>
  </si>
  <si>
    <t>Forest soul structure 20x60</t>
  </si>
  <si>
    <t>White satin 20x60</t>
  </si>
  <si>
    <t>Marble room beige 20x60</t>
  </si>
  <si>
    <t>Marble room cream 20x60</t>
  </si>
  <si>
    <t>Marble room pattern 20x60</t>
  </si>
  <si>
    <t>Marble room beige 42x42</t>
  </si>
  <si>
    <t>Marble room mix mosaic 20x20</t>
  </si>
  <si>
    <t>Mystery land brown 20x60</t>
  </si>
  <si>
    <t>Mystery land light grey 20x60</t>
  </si>
  <si>
    <t>Mystery land light grey 42x42</t>
  </si>
  <si>
    <t>Mystery land patchwork inserto 20x60</t>
  </si>
  <si>
    <t>Black glossy 20x60</t>
  </si>
  <si>
    <t>Black glossy cuber structure 20x60</t>
  </si>
  <si>
    <t>White glossy 20X60</t>
  </si>
  <si>
    <t>White glossy cubes structure 20x60</t>
  </si>
  <si>
    <t>Snowdrops grey 20x60</t>
  </si>
  <si>
    <t>Snowdrops light grey 20x60</t>
  </si>
  <si>
    <t>Snowdrops patchwork 20x60</t>
  </si>
  <si>
    <t>Snowdrops light grey 42x42</t>
  </si>
  <si>
    <t>PS219 beige 25x40</t>
  </si>
  <si>
    <t>PS219 beige structure 25x40</t>
  </si>
  <si>
    <t>G413 beige 42x42</t>
  </si>
  <si>
    <t>Ferrata beige inserto flower 25x40</t>
  </si>
  <si>
    <t>PS218 beige 25x40</t>
  </si>
  <si>
    <t>PS218 white structure 25x40</t>
  </si>
  <si>
    <t>Marisol white inserto flower 25x40</t>
  </si>
  <si>
    <t>PS202 beige 25x40</t>
  </si>
  <si>
    <t>PS202 beige structure 25x40</t>
  </si>
  <si>
    <t>PS202 brown 25x40</t>
  </si>
  <si>
    <t>PS202 brown structure 25x40</t>
  </si>
  <si>
    <t>PP202 beige 33,3x33,3</t>
  </si>
  <si>
    <t>PP202 brown 33,3x33,3</t>
  </si>
  <si>
    <t>Piedra beige border structure 7x40</t>
  </si>
  <si>
    <t>W475-003-1</t>
  </si>
  <si>
    <t>W475-002-1</t>
  </si>
  <si>
    <t>W475-004-1</t>
  </si>
  <si>
    <t>W475-005-1</t>
  </si>
  <si>
    <t>WD345-008</t>
  </si>
  <si>
    <t>WD285-004</t>
  </si>
  <si>
    <t>WD475-009</t>
  </si>
  <si>
    <t>WD475-006</t>
  </si>
  <si>
    <t>OP461-004-1</t>
  </si>
  <si>
    <t>W461-012-1</t>
  </si>
  <si>
    <t>W476-009-1</t>
  </si>
  <si>
    <t>W474-002-1</t>
  </si>
  <si>
    <t>W474-003-1</t>
  </si>
  <si>
    <t>W474-004-1</t>
  </si>
  <si>
    <t>W474-001-1</t>
  </si>
  <si>
    <t>WD474-009</t>
  </si>
  <si>
    <t>OP469-007-1</t>
  </si>
  <si>
    <t>OP469-002-1</t>
  </si>
  <si>
    <t>OP469-001-1</t>
  </si>
  <si>
    <t>OD469-010</t>
  </si>
  <si>
    <t>W476-001-1</t>
  </si>
  <si>
    <t>W476-004-1</t>
  </si>
  <si>
    <t>W476-002-1</t>
  </si>
  <si>
    <t>W476-003-1</t>
  </si>
  <si>
    <t>W477-005-1</t>
  </si>
  <si>
    <t>W477-008-1</t>
  </si>
  <si>
    <t>W477-002-1</t>
  </si>
  <si>
    <t>W477-001-1</t>
  </si>
  <si>
    <t>W953-001-1</t>
  </si>
  <si>
    <t>W953-004-1</t>
  </si>
  <si>
    <t>W953-007-1</t>
  </si>
  <si>
    <t>WD953-006</t>
  </si>
  <si>
    <t>W956-003-1</t>
  </si>
  <si>
    <t>W956-001-1</t>
  </si>
  <si>
    <t>WD956-006</t>
  </si>
  <si>
    <t>W395-001-1</t>
  </si>
  <si>
    <t>W395-003-1</t>
  </si>
  <si>
    <t>W395-002-1</t>
  </si>
  <si>
    <t>W395-004-1</t>
  </si>
  <si>
    <t>W395-005-1</t>
  </si>
  <si>
    <t>W395-006-1</t>
  </si>
  <si>
    <t>WD395-008</t>
  </si>
  <si>
    <t>Fir</t>
  </si>
  <si>
    <t>Orion</t>
  </si>
  <si>
    <t>Beryl</t>
  </si>
  <si>
    <t>Apis</t>
  </si>
  <si>
    <t>Rustyk</t>
  </si>
  <si>
    <t>Ortros</t>
  </si>
  <si>
    <t>Suaro</t>
  </si>
  <si>
    <t>G408 42x42</t>
  </si>
  <si>
    <t>G409 grey 42x42</t>
  </si>
  <si>
    <t>G409 grey mix 42x42</t>
  </si>
  <si>
    <t>G411 graphite 42x42</t>
  </si>
  <si>
    <t>G411 grey 42x42</t>
  </si>
  <si>
    <t>G412 grey 42x42</t>
  </si>
  <si>
    <t>G412 graphite 42x42</t>
  </si>
  <si>
    <t>Rustyk brown 42x42</t>
  </si>
  <si>
    <t>Rustyk grey 42x42</t>
  </si>
  <si>
    <t>Ortros brown 42x42</t>
  </si>
  <si>
    <t>Ortros grey 42x42</t>
  </si>
  <si>
    <t>Suaro 42x42</t>
  </si>
  <si>
    <t>Suaro beige 42 x42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</si>
</sst>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_-* #,##0.00\ &quot;zł&quot;_-;\-* #,##0.00\ &quot;zł&quot;_-;_-* &quot;-&quot;??\ &quot;zł&quot;_-;_-@_-"/>
    <numFmt numFmtId="165" formatCode="_-* #,##0.00\ _z_ł_-;\-* #,##0.00\ _z_ł_-;_-* &quot;-&quot;??\ _z_ł_-;_-@_-"/>
    <numFmt numFmtId="166" formatCode="[$€-2]\ #,##0.00;\-[$€-2]\ #,##0.00"/>
    <numFmt numFmtId="167" formatCode="#,##0\ &quot;Kč&quot;"/>
  </numFmts>
  <fonts count="6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270">
        <stop position="0">
          <color rgb="FF810102"/>
        </stop>
        <stop position="1">
          <color rgb="FFFD0002"/>
        </stop>
      </gradient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59">
    <xf numFmtId="0" fontId="0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6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1" fillId="39" borderId="14" applyNumberFormat="0" applyAlignment="0" applyProtection="0"/>
    <xf numFmtId="0" fontId="32" fillId="3" borderId="15" applyNumberFormat="0" applyAlignment="0" applyProtection="0"/>
    <xf numFmtId="0" fontId="32" fillId="3" borderId="15" applyNumberFormat="0" applyAlignment="0" applyProtection="0"/>
    <xf numFmtId="0" fontId="32" fillId="40" borderId="15" applyNumberFormat="0" applyAlignment="0" applyProtection="0"/>
    <xf numFmtId="0" fontId="32" fillId="40" borderId="15" applyNumberFormat="0" applyAlignment="0" applyProtection="0"/>
    <xf numFmtId="0" fontId="32" fillId="40" borderId="15" applyNumberFormat="0" applyAlignment="0" applyProtection="0"/>
    <xf numFmtId="0" fontId="32" fillId="40" borderId="15" applyNumberForma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7" fillId="41" borderId="16" applyNumberFormat="0" applyAlignment="0" applyProtection="0"/>
    <xf numFmtId="0" fontId="37" fillId="41" borderId="16" applyNumberFormat="0" applyAlignment="0" applyProtection="0"/>
    <xf numFmtId="0" fontId="37" fillId="41" borderId="16" applyNumberFormat="0" applyAlignment="0" applyProtection="0"/>
    <xf numFmtId="0" fontId="37" fillId="41" borderId="16" applyNumberFormat="0" applyAlignment="0" applyProtection="0"/>
    <xf numFmtId="0" fontId="37" fillId="41" borderId="16" applyNumberFormat="0" applyAlignment="0" applyProtection="0"/>
    <xf numFmtId="0" fontId="38" fillId="41" borderId="16" applyNumberFormat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50" fillId="3" borderId="14" applyNumberFormat="0" applyAlignment="0" applyProtection="0"/>
    <xf numFmtId="0" fontId="50" fillId="3" borderId="14" applyNumberFormat="0" applyAlignment="0" applyProtection="0"/>
    <xf numFmtId="0" fontId="50" fillId="40" borderId="14" applyNumberFormat="0" applyAlignment="0" applyProtection="0"/>
    <xf numFmtId="0" fontId="50" fillId="40" borderId="14" applyNumberFormat="0" applyAlignment="0" applyProtection="0"/>
    <xf numFmtId="0" fontId="50" fillId="40" borderId="14" applyNumberFormat="0" applyAlignment="0" applyProtection="0"/>
    <xf numFmtId="0" fontId="50" fillId="40" borderId="14" applyNumberFormat="0" applyAlignment="0" applyProtection="0"/>
    <xf numFmtId="0" fontId="50" fillId="40" borderId="14" applyNumberFormat="0" applyAlignment="0" applyProtection="0"/>
    <xf numFmtId="0" fontId="50" fillId="40" borderId="14" applyNumberFormat="0" applyAlignment="0" applyProtection="0"/>
    <xf numFmtId="0" fontId="50" fillId="40" borderId="1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0" fontId="2" fillId="43" borderId="17" applyNumberFormat="0" applyFont="0" applyAlignment="0" applyProtection="0"/>
    <xf numFmtId="0" fontId="2" fillId="43" borderId="17" applyNumberFormat="0" applyFont="0" applyAlignment="0" applyProtection="0"/>
    <xf numFmtId="0" fontId="1" fillId="43" borderId="17" applyNumberFormat="0" applyFont="0" applyAlignment="0" applyProtection="0"/>
    <xf numFmtId="0" fontId="1" fillId="43" borderId="17" applyNumberFormat="0" applyFon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0" fillId="11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1" fillId="20" borderId="9" applyNumberFormat="0" applyProtection="0">
      <alignment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4" fontId="20" fillId="20" borderId="9" applyNumberFormat="0" applyProtection="0">
      <alignment horizontal="left" vertical="center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0" fontId="20" fillId="20" borderId="9" applyNumberFormat="0" applyProtection="0">
      <alignment horizontal="left" vertical="top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4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8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7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0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5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9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18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21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17" fillId="9" borderId="9" applyNumberFormat="0" applyProtection="0">
      <alignment horizontal="righ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20" fillId="22" borderId="1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22" fillId="24" borderId="0" applyNumberFormat="0" applyProtection="0">
      <alignment horizontal="lef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5" borderId="9" applyNumberFormat="0" applyProtection="0">
      <alignment horizontal="righ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3" borderId="0" applyNumberFormat="0" applyProtection="0">
      <alignment horizontal="left" vertical="center"/>
    </xf>
    <xf numFmtId="4" fontId="17" fillId="26" borderId="0" applyNumberFormat="0" applyProtection="0">
      <alignment horizontal="left" vertical="center"/>
    </xf>
    <xf numFmtId="4" fontId="17" fillId="26" borderId="0" applyNumberFormat="0" applyProtection="0">
      <alignment horizontal="left" vertical="center"/>
    </xf>
    <xf numFmtId="4" fontId="17" fillId="26" borderId="0" applyNumberFormat="0" applyProtection="0">
      <alignment horizontal="left" vertical="center"/>
    </xf>
    <xf numFmtId="4" fontId="17" fillId="26" borderId="0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center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4" borderId="9" applyNumberFormat="0" applyProtection="0">
      <alignment horizontal="left" vertical="top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center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6" borderId="9" applyNumberFormat="0" applyProtection="0">
      <alignment horizontal="left" vertical="top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center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7" borderId="9" applyNumberFormat="0" applyProtection="0">
      <alignment horizontal="left" vertical="top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center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0" fontId="3" fillId="28" borderId="9" applyNumberFormat="0" applyProtection="0">
      <alignment horizontal="left" vertical="top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20" fillId="26" borderId="0" applyNumberFormat="0" applyProtection="0">
      <alignment horizontal="left"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17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23" fillId="29" borderId="9" applyNumberFormat="0" applyProtection="0">
      <alignment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4" fontId="17" fillId="29" borderId="9" applyNumberFormat="0" applyProtection="0">
      <alignment horizontal="left" vertical="center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0" fontId="17" fillId="29" borderId="9" applyNumberFormat="0" applyProtection="0">
      <alignment horizontal="left" vertical="top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17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4" fontId="17" fillId="25" borderId="9" applyNumberFormat="0" applyProtection="0">
      <alignment horizontal="left" vertical="center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0" fontId="17" fillId="26" borderId="9" applyNumberFormat="0" applyProtection="0">
      <alignment horizontal="left" vertical="top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4" fillId="26" borderId="11" applyNumberFormat="0" applyProtection="0">
      <alignment horizontal="lef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4" fontId="25" fillId="23" borderId="9" applyNumberFormat="0" applyProtection="0">
      <alignment horizontal="right" vertical="center"/>
    </xf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2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9" fillId="43" borderId="17" applyNumberFormat="0" applyFont="0" applyAlignment="0" applyProtection="0"/>
    <xf numFmtId="0" fontId="56" fillId="3" borderId="14" applyNumberFormat="0" applyAlignment="0" applyProtection="0"/>
    <xf numFmtId="0" fontId="56" fillId="3" borderId="14" applyNumberFormat="0" applyAlignment="0" applyProtection="0"/>
    <xf numFmtId="0" fontId="56" fillId="39" borderId="14" applyNumberFormat="0" applyAlignment="0" applyProtection="0"/>
    <xf numFmtId="0" fontId="57" fillId="3" borderId="14" applyNumberFormat="0" applyAlignment="0" applyProtection="0"/>
    <xf numFmtId="0" fontId="57" fillId="3" borderId="14" applyNumberFormat="0" applyAlignment="0" applyProtection="0"/>
    <xf numFmtId="0" fontId="57" fillId="40" borderId="14" applyNumberFormat="0" applyAlignment="0" applyProtection="0"/>
    <xf numFmtId="0" fontId="57" fillId="40" borderId="14" applyNumberFormat="0" applyAlignment="0" applyProtection="0"/>
    <xf numFmtId="0" fontId="57" fillId="40" borderId="14" applyNumberFormat="0" applyAlignment="0" applyProtection="0"/>
    <xf numFmtId="0" fontId="57" fillId="40" borderId="14" applyNumberFormat="0" applyAlignment="0" applyProtection="0"/>
    <xf numFmtId="0" fontId="58" fillId="3" borderId="15" applyNumberFormat="0" applyAlignment="0" applyProtection="0"/>
    <xf numFmtId="0" fontId="58" fillId="3" borderId="15" applyNumberFormat="0" applyAlignment="0" applyProtection="0"/>
    <xf numFmtId="0" fontId="58" fillId="40" borderId="15" applyNumberFormat="0" applyAlignment="0" applyProtection="0"/>
    <xf numFmtId="0" fontId="59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/>
    <xf numFmtId="0" fontId="3" fillId="0" borderId="0"/>
    <xf numFmtId="0" fontId="26" fillId="0" borderId="0"/>
    <xf numFmtId="0" fontId="26" fillId="0" borderId="0"/>
  </cellStyleXfs>
  <cellXfs count="37">
    <xf numFmtId="0" fontId="0" fillId="0" borderId="0" xfId="0"/>
    <xf numFmtId="0" fontId="0" fillId="0" borderId="0" xfId="0" applyFont="1"/>
    <xf numFmtId="0" fontId="61" fillId="0" borderId="0" xfId="328" applyFont="1" applyFill="1" applyAlignment="1" applyProtection="1">
      <alignment horizontal="left" vertical="center"/>
    </xf>
    <xf numFmtId="0" fontId="62" fillId="0" borderId="0" xfId="0" applyFont="1" applyFill="1" applyBorder="1" applyAlignment="1">
      <alignment vertical="center"/>
    </xf>
    <xf numFmtId="166" fontId="62" fillId="0" borderId="12" xfId="443" applyFont="1" applyFill="1" applyBorder="1" applyAlignment="1">
      <alignment horizontal="left" vertical="center"/>
    </xf>
    <xf numFmtId="166" fontId="62" fillId="0" borderId="12" xfId="443" applyFont="1" applyFill="1" applyBorder="1" applyAlignment="1">
      <alignment horizontal="center" vertical="center" wrapText="1"/>
    </xf>
    <xf numFmtId="0" fontId="62" fillId="0" borderId="12" xfId="443" applyNumberFormat="1" applyFont="1" applyFill="1" applyBorder="1" applyAlignment="1">
      <alignment horizontal="center" vertical="center" wrapText="1"/>
    </xf>
    <xf numFmtId="2" fontId="62" fillId="0" borderId="12" xfId="443" applyNumberFormat="1" applyFont="1" applyFill="1" applyBorder="1" applyAlignment="1">
      <alignment horizontal="center" vertical="center" wrapText="1"/>
    </xf>
    <xf numFmtId="2" fontId="62" fillId="0" borderId="0" xfId="443" applyNumberFormat="1" applyFont="1" applyFill="1" applyBorder="1" applyAlignment="1">
      <alignment horizontal="center" vertical="center" wrapText="1"/>
    </xf>
    <xf numFmtId="167" fontId="62" fillId="0" borderId="0" xfId="443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166" fontId="62" fillId="0" borderId="0" xfId="443" applyFont="1" applyFill="1" applyBorder="1" applyAlignment="1">
      <alignment vertical="center"/>
    </xf>
    <xf numFmtId="166" fontId="62" fillId="0" borderId="0" xfId="443" applyFont="1" applyFill="1" applyBorder="1" applyAlignment="1">
      <alignment vertical="center" wrapText="1"/>
    </xf>
    <xf numFmtId="0" fontId="62" fillId="0" borderId="0" xfId="443" applyNumberFormat="1" applyFont="1" applyFill="1" applyBorder="1" applyAlignment="1">
      <alignment horizontal="center" vertical="center" wrapText="1"/>
    </xf>
    <xf numFmtId="2" fontId="62" fillId="0" borderId="0" xfId="443" applyNumberFormat="1" applyFont="1" applyFill="1" applyBorder="1" applyAlignment="1">
      <alignment vertical="center" wrapText="1"/>
    </xf>
    <xf numFmtId="167" fontId="62" fillId="0" borderId="0" xfId="443" applyNumberFormat="1" applyFont="1" applyFill="1" applyBorder="1" applyAlignment="1">
      <alignment vertical="center" wrapText="1"/>
    </xf>
    <xf numFmtId="167" fontId="62" fillId="0" borderId="0" xfId="0" applyNumberFormat="1" applyFont="1" applyFill="1" applyAlignment="1">
      <alignment vertical="center"/>
    </xf>
    <xf numFmtId="0" fontId="62" fillId="0" borderId="0" xfId="525" applyFont="1"/>
    <xf numFmtId="0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1" fontId="62" fillId="0" borderId="0" xfId="0" applyNumberFormat="1" applyFont="1" applyFill="1" applyAlignment="1">
      <alignment horizontal="left" vertical="center"/>
    </xf>
    <xf numFmtId="1" fontId="6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8" fillId="44" borderId="13" xfId="1055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0" xfId="0" quotePrefix="1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8" fillId="44" borderId="18" xfId="1055" applyFont="1" applyFill="1" applyBorder="1" applyAlignment="1" applyProtection="1">
      <alignment horizontal="center" vertical="center"/>
      <protection hidden="1"/>
    </xf>
    <xf numFmtId="0" fontId="38" fillId="44" borderId="13" xfId="1055" applyFont="1" applyFill="1" applyBorder="1" applyAlignment="1" applyProtection="1">
      <alignment horizontal="center" vertical="center"/>
      <protection hidden="1"/>
    </xf>
    <xf numFmtId="0" fontId="38" fillId="44" borderId="18" xfId="1055" applyFont="1" applyFill="1" applyBorder="1" applyAlignment="1" applyProtection="1">
      <alignment horizontal="center" vertical="center" wrapText="1"/>
      <protection hidden="1"/>
    </xf>
    <xf numFmtId="0" fontId="38" fillId="44" borderId="13" xfId="1055" applyFont="1" applyFill="1" applyBorder="1" applyAlignment="1" applyProtection="1">
      <alignment horizontal="center" vertical="center" wrapText="1"/>
      <protection hidden="1"/>
    </xf>
    <xf numFmtId="0" fontId="38" fillId="44" borderId="19" xfId="1055" applyFont="1" applyFill="1" applyBorder="1" applyAlignment="1" applyProtection="1">
      <alignment horizontal="center" vertical="center"/>
      <protection hidden="1"/>
    </xf>
    <xf numFmtId="0" fontId="38" fillId="44" borderId="20" xfId="1055" applyFont="1" applyFill="1" applyBorder="1" applyAlignment="1" applyProtection="1">
      <alignment horizontal="center" vertical="center"/>
      <protection hidden="1"/>
    </xf>
    <xf numFmtId="0" fontId="38" fillId="44" borderId="21" xfId="1055" applyFont="1" applyFill="1" applyBorder="1" applyAlignment="1" applyProtection="1">
      <alignment horizontal="center" vertical="center" wrapText="1"/>
      <protection hidden="1"/>
    </xf>
    <xf numFmtId="0" fontId="38" fillId="44" borderId="23" xfId="1055" applyFont="1" applyFill="1" applyBorder="1" applyAlignment="1" applyProtection="1">
      <alignment horizontal="center" vertical="center" wrapText="1"/>
      <protection hidden="1"/>
    </xf>
    <xf numFmtId="9" fontId="38" fillId="44" borderId="22" xfId="1055" applyNumberFormat="1" applyFont="1" applyFill="1" applyBorder="1" applyAlignment="1" applyProtection="1">
      <alignment horizontal="center" vertical="center"/>
      <protection hidden="1"/>
    </xf>
    <xf numFmtId="0" fontId="38" fillId="44" borderId="24" xfId="1055" applyFont="1" applyFill="1" applyBorder="1" applyAlignment="1" applyProtection="1">
      <alignment horizontal="center" vertical="center"/>
      <protection hidden="1"/>
    </xf>
  </cellXfs>
  <cellStyles count="1059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1 7" xfId="6"/>
    <cellStyle name="20 % – Zvýraznění2 2" xfId="7"/>
    <cellStyle name="20 % – Zvýraznění2 3" xfId="8"/>
    <cellStyle name="20 % – Zvýraznění2 4" xfId="9"/>
    <cellStyle name="20 % – Zvýraznění3 2" xfId="10"/>
    <cellStyle name="20 % – Zvýraznění3 3" xfId="11"/>
    <cellStyle name="20 % – Zvýraznění3 4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4 6" xfId="17"/>
    <cellStyle name="20 % – Zvýraznění4 7" xfId="18"/>
    <cellStyle name="20 % – Zvýraznění5" xfId="19"/>
    <cellStyle name="20 % – Zvýraznění6 2" xfId="20"/>
    <cellStyle name="20 % – Zvýraznění6 3" xfId="21"/>
    <cellStyle name="20 % – Zvýraznění6 4" xfId="22"/>
    <cellStyle name="20% - akcent 1 2" xfId="23"/>
    <cellStyle name="20% - akcent 1 2 2" xfId="24"/>
    <cellStyle name="20% - akcent 1 2 2 2" xfId="25"/>
    <cellStyle name="20% - akcent 1 2 2 3" xfId="26"/>
    <cellStyle name="20% - akcent 1 2 2 4" xfId="27"/>
    <cellStyle name="20% - akcent 1 2 3" xfId="28"/>
    <cellStyle name="20% - akcent 1 2 4" xfId="29"/>
    <cellStyle name="20% - akcent 1 2 5" xfId="30"/>
    <cellStyle name="20% - akcent 1 2 6" xfId="31"/>
    <cellStyle name="20% - akcent 2 2" xfId="32"/>
    <cellStyle name="20% - akcent 2 2 2" xfId="33"/>
    <cellStyle name="20% - akcent 2 2 2 2" xfId="34"/>
    <cellStyle name="20% - akcent 2 2 3" xfId="35"/>
    <cellStyle name="20% - akcent 2 2 4" xfId="36"/>
    <cellStyle name="20% - akcent 2 2 5" xfId="37"/>
    <cellStyle name="20% - akcent 3 2" xfId="38"/>
    <cellStyle name="20% - akcent 3 2 2" xfId="39"/>
    <cellStyle name="20% - akcent 3 2 2 2" xfId="40"/>
    <cellStyle name="20% - akcent 3 2 3" xfId="41"/>
    <cellStyle name="20% - akcent 3 2 4" xfId="42"/>
    <cellStyle name="20% - akcent 3 2 5" xfId="43"/>
    <cellStyle name="20% - akcent 4 2" xfId="44"/>
    <cellStyle name="20% - akcent 4 2 2" xfId="45"/>
    <cellStyle name="20% - akcent 4 2 2 2" xfId="46"/>
    <cellStyle name="20% - akcent 4 2 2 3" xfId="47"/>
    <cellStyle name="20% - akcent 4 2 2 4" xfId="48"/>
    <cellStyle name="20% - akcent 4 2 3" xfId="49"/>
    <cellStyle name="20% - akcent 4 2 4" xfId="50"/>
    <cellStyle name="20% - akcent 4 2 5" xfId="51"/>
    <cellStyle name="20% - akcent 4 2 6" xfId="52"/>
    <cellStyle name="20% - akcent 5 2" xfId="53"/>
    <cellStyle name="20% - akcent 5 2 2" xfId="54"/>
    <cellStyle name="20% - akcent 5 2 3" xfId="55"/>
    <cellStyle name="20% - akcent 5 2 4" xfId="56"/>
    <cellStyle name="20% - akcent 5 2 5" xfId="57"/>
    <cellStyle name="20% - akcent 6 2" xfId="58"/>
    <cellStyle name="20% - akcent 6 2 2" xfId="59"/>
    <cellStyle name="20% - akcent 6 2 2 2" xfId="60"/>
    <cellStyle name="20% - akcent 6 2 3" xfId="61"/>
    <cellStyle name="20% - akcent 6 2 4" xfId="62"/>
    <cellStyle name="20% - akcent 6 2 5" xfId="63"/>
    <cellStyle name="40 % – Zvýraznění1 2" xfId="64"/>
    <cellStyle name="40 % – Zvýraznění1 3" xfId="65"/>
    <cellStyle name="40 % – Zvýraznění1 4" xfId="66"/>
    <cellStyle name="40 % – Zvýraznění1 5" xfId="67"/>
    <cellStyle name="40 % – Zvýraznění1 6" xfId="68"/>
    <cellStyle name="40 % – Zvýraznění1 7" xfId="69"/>
    <cellStyle name="40 % – Zvýraznění2" xfId="70" builtinId="35" customBuiltin="1"/>
    <cellStyle name="40 % – Zvýraznění3 2" xfId="71"/>
    <cellStyle name="40 % – Zvýraznění3 3" xfId="72"/>
    <cellStyle name="40 % – Zvýraznění3 4" xfId="73"/>
    <cellStyle name="40 % – Zvýraznění4 2" xfId="74"/>
    <cellStyle name="40 % – Zvýraznění4 3" xfId="75"/>
    <cellStyle name="40 % – Zvýraznění4 4" xfId="76"/>
    <cellStyle name="40 % – Zvýraznění4 5" xfId="77"/>
    <cellStyle name="40 % – Zvýraznění4 6" xfId="78"/>
    <cellStyle name="40 % – Zvýraznění4 7" xfId="79"/>
    <cellStyle name="40 % – Zvýraznění5 2" xfId="80"/>
    <cellStyle name="40 % – Zvýraznění5 3" xfId="81"/>
    <cellStyle name="40 % – Zvýraznění5 4" xfId="82"/>
    <cellStyle name="40 % – Zvýraznění5 5" xfId="83"/>
    <cellStyle name="40 % – Zvýraznění5 6" xfId="84"/>
    <cellStyle name="40 % – Zvýraznění5 7" xfId="85"/>
    <cellStyle name="40 % – Zvýraznění6 2" xfId="86"/>
    <cellStyle name="40 % – Zvýraznění6 3" xfId="87"/>
    <cellStyle name="40 % – Zvýraznění6 4" xfId="88"/>
    <cellStyle name="40 % – Zvýraznění6 5" xfId="89"/>
    <cellStyle name="40 % – Zvýraznění6 6" xfId="90"/>
    <cellStyle name="40 % – Zvýraznění6 7" xfId="91"/>
    <cellStyle name="40% - akcent 1 2" xfId="92"/>
    <cellStyle name="40% - akcent 1 2 2" xfId="93"/>
    <cellStyle name="40% - akcent 1 2 2 2" xfId="94"/>
    <cellStyle name="40% - akcent 1 2 2 3" xfId="95"/>
    <cellStyle name="40% - akcent 1 2 2 4" xfId="96"/>
    <cellStyle name="40% - akcent 1 2 3" xfId="97"/>
    <cellStyle name="40% - akcent 1 2 4" xfId="98"/>
    <cellStyle name="40% - akcent 1 2 5" xfId="99"/>
    <cellStyle name="40% - akcent 1 2 6" xfId="100"/>
    <cellStyle name="40% - akcent 2 2" xfId="101"/>
    <cellStyle name="40% - akcent 2 2 2" xfId="102"/>
    <cellStyle name="40% - akcent 2 2 3" xfId="103"/>
    <cellStyle name="40% - akcent 2 2 4" xfId="104"/>
    <cellStyle name="40% - akcent 2 2 5" xfId="105"/>
    <cellStyle name="40% - akcent 3 2" xfId="106"/>
    <cellStyle name="40% - akcent 3 2 2" xfId="107"/>
    <cellStyle name="40% - akcent 3 2 2 2" xfId="108"/>
    <cellStyle name="40% - akcent 3 2 3" xfId="109"/>
    <cellStyle name="40% - akcent 3 2 4" xfId="110"/>
    <cellStyle name="40% - akcent 3 2 5" xfId="111"/>
    <cellStyle name="40% - akcent 4 2" xfId="112"/>
    <cellStyle name="40% - akcent 4 2 2" xfId="113"/>
    <cellStyle name="40% - akcent 4 2 2 2" xfId="114"/>
    <cellStyle name="40% - akcent 4 2 2 3" xfId="115"/>
    <cellStyle name="40% - akcent 4 2 2 4" xfId="116"/>
    <cellStyle name="40% - akcent 4 2 3" xfId="117"/>
    <cellStyle name="40% - akcent 4 2 4" xfId="118"/>
    <cellStyle name="40% - akcent 4 2 5" xfId="119"/>
    <cellStyle name="40% - akcent 4 2 6" xfId="120"/>
    <cellStyle name="40% - akcent 5 2" xfId="121"/>
    <cellStyle name="40% - akcent 5 2 2" xfId="122"/>
    <cellStyle name="40% - akcent 5 2 2 2" xfId="123"/>
    <cellStyle name="40% - akcent 5 2 2 3" xfId="124"/>
    <cellStyle name="40% - akcent 5 2 2 4" xfId="125"/>
    <cellStyle name="40% - akcent 5 2 3" xfId="126"/>
    <cellStyle name="40% - akcent 5 2 4" xfId="127"/>
    <cellStyle name="40% - akcent 5 2 5" xfId="128"/>
    <cellStyle name="40% - akcent 5 2 6" xfId="129"/>
    <cellStyle name="40% - akcent 6 2" xfId="130"/>
    <cellStyle name="40% - akcent 6 2 2" xfId="131"/>
    <cellStyle name="40% - akcent 6 2 2 2" xfId="132"/>
    <cellStyle name="40% - akcent 6 2 2 3" xfId="133"/>
    <cellStyle name="40% - akcent 6 2 2 4" xfId="134"/>
    <cellStyle name="40% - akcent 6 2 3" xfId="135"/>
    <cellStyle name="40% - akcent 6 2 4" xfId="136"/>
    <cellStyle name="40% - akcent 6 2 5" xfId="137"/>
    <cellStyle name="40% - akcent 6 2 6" xfId="138"/>
    <cellStyle name="60 % – Zvýraznění1 2" xfId="139"/>
    <cellStyle name="60 % – Zvýraznění1 3" xfId="140"/>
    <cellStyle name="60 % – Zvýraznění1 4" xfId="141"/>
    <cellStyle name="60 % – Zvýraznění1 5" xfId="142"/>
    <cellStyle name="60 % – Zvýraznění1 6" xfId="143"/>
    <cellStyle name="60 % – Zvýraznění1 7" xfId="144"/>
    <cellStyle name="60 % – Zvýraznění2 2" xfId="145"/>
    <cellStyle name="60 % – Zvýraznění2 3" xfId="146"/>
    <cellStyle name="60 % – Zvýraznění2 4" xfId="147"/>
    <cellStyle name="60 % – Zvýraznění2 5" xfId="148"/>
    <cellStyle name="60 % – Zvýraznění2 6" xfId="149"/>
    <cellStyle name="60 % – Zvýraznění2 7" xfId="150"/>
    <cellStyle name="60 % – Zvýraznění3 2" xfId="151"/>
    <cellStyle name="60 % – Zvýraznění3 3" xfId="152"/>
    <cellStyle name="60 % – Zvýraznění3 4" xfId="153"/>
    <cellStyle name="60 % – Zvýraznění3 5" xfId="154"/>
    <cellStyle name="60 % – Zvýraznění3 6" xfId="155"/>
    <cellStyle name="60 % – Zvýraznění3 7" xfId="156"/>
    <cellStyle name="60 % – Zvýraznění4 2" xfId="157"/>
    <cellStyle name="60 % – Zvýraznění4 3" xfId="158"/>
    <cellStyle name="60 % – Zvýraznění4 4" xfId="159"/>
    <cellStyle name="60 % – Zvýraznění4 5" xfId="160"/>
    <cellStyle name="60 % – Zvýraznění4 6" xfId="161"/>
    <cellStyle name="60 % – Zvýraznění4 7" xfId="162"/>
    <cellStyle name="60 % – Zvýraznění5 2" xfId="163"/>
    <cellStyle name="60 % – Zvýraznění5 3" xfId="164"/>
    <cellStyle name="60 % – Zvýraznění5 4" xfId="165"/>
    <cellStyle name="60 % – Zvýraznění5 5" xfId="166"/>
    <cellStyle name="60 % – Zvýraznění5 6" xfId="167"/>
    <cellStyle name="60 % – Zvýraznění5 7" xfId="168"/>
    <cellStyle name="60 % – Zvýraznění6 2" xfId="169"/>
    <cellStyle name="60 % – Zvýraznění6 3" xfId="170"/>
    <cellStyle name="60 % – Zvýraznění6 4" xfId="171"/>
    <cellStyle name="60% - akcent 1 2" xfId="172"/>
    <cellStyle name="60% - akcent 1 2 2" xfId="173"/>
    <cellStyle name="60% - akcent 1 2 2 2" xfId="174"/>
    <cellStyle name="60% - akcent 1 2 2 3" xfId="175"/>
    <cellStyle name="60% - akcent 1 2 2 4" xfId="176"/>
    <cellStyle name="60% - akcent 1 2 3" xfId="177"/>
    <cellStyle name="60% - akcent 1 2 4" xfId="178"/>
    <cellStyle name="60% - akcent 1 2 5" xfId="179"/>
    <cellStyle name="60% - akcent 1 2 6" xfId="180"/>
    <cellStyle name="60% - akcent 2 2" xfId="181"/>
    <cellStyle name="60% - akcent 2 2 2" xfId="182"/>
    <cellStyle name="60% - akcent 2 2 2 2" xfId="183"/>
    <cellStyle name="60% - akcent 2 2 2 3" xfId="184"/>
    <cellStyle name="60% - akcent 2 2 2 4" xfId="185"/>
    <cellStyle name="60% - akcent 2 2 3" xfId="186"/>
    <cellStyle name="60% - akcent 2 2 4" xfId="187"/>
    <cellStyle name="60% - akcent 2 2 5" xfId="188"/>
    <cellStyle name="60% - akcent 2 2 6" xfId="189"/>
    <cellStyle name="60% - akcent 3 2" xfId="190"/>
    <cellStyle name="60% - akcent 3 2 2" xfId="191"/>
    <cellStyle name="60% - akcent 3 2 2 2" xfId="192"/>
    <cellStyle name="60% - akcent 3 2 2 3" xfId="193"/>
    <cellStyle name="60% - akcent 3 2 2 4" xfId="194"/>
    <cellStyle name="60% - akcent 3 2 3" xfId="195"/>
    <cellStyle name="60% - akcent 3 2 4" xfId="196"/>
    <cellStyle name="60% - akcent 3 2 5" xfId="197"/>
    <cellStyle name="60% - akcent 3 2 6" xfId="198"/>
    <cellStyle name="60% - akcent 4 2" xfId="199"/>
    <cellStyle name="60% - akcent 4 2 2" xfId="200"/>
    <cellStyle name="60% - akcent 4 2 2 2" xfId="201"/>
    <cellStyle name="60% - akcent 4 2 2 3" xfId="202"/>
    <cellStyle name="60% - akcent 4 2 2 4" xfId="203"/>
    <cellStyle name="60% - akcent 4 2 3" xfId="204"/>
    <cellStyle name="60% - akcent 4 2 4" xfId="205"/>
    <cellStyle name="60% - akcent 4 2 5" xfId="206"/>
    <cellStyle name="60% - akcent 4 2 6" xfId="207"/>
    <cellStyle name="60% - akcent 5 2" xfId="208"/>
    <cellStyle name="60% - akcent 5 2 2" xfId="209"/>
    <cellStyle name="60% - akcent 5 2 2 2" xfId="210"/>
    <cellStyle name="60% - akcent 5 2 2 3" xfId="211"/>
    <cellStyle name="60% - akcent 5 2 2 4" xfId="212"/>
    <cellStyle name="60% - akcent 5 2 3" xfId="213"/>
    <cellStyle name="60% - akcent 5 2 4" xfId="214"/>
    <cellStyle name="60% - akcent 5 2 5" xfId="215"/>
    <cellStyle name="60% - akcent 5 2 6" xfId="216"/>
    <cellStyle name="60% - akcent 6 2" xfId="217"/>
    <cellStyle name="60% - akcent 6 2 2" xfId="218"/>
    <cellStyle name="60% - akcent 6 2 2 2" xfId="219"/>
    <cellStyle name="60% - akcent 6 2 3" xfId="220"/>
    <cellStyle name="60% - akcent 6 2 4" xfId="221"/>
    <cellStyle name="60% - akcent 6 2 5" xfId="222"/>
    <cellStyle name="Akcent 1 2" xfId="223"/>
    <cellStyle name="Akcent 1 2 2" xfId="224"/>
    <cellStyle name="Akcent 1 2 2 2" xfId="225"/>
    <cellStyle name="Akcent 1 2 2 3" xfId="226"/>
    <cellStyle name="Akcent 1 2 2 4" xfId="227"/>
    <cellStyle name="Akcent 1 2 3" xfId="228"/>
    <cellStyle name="Akcent 1 2 4" xfId="229"/>
    <cellStyle name="Akcent 1 2 5" xfId="230"/>
    <cellStyle name="Akcent 1 2 6" xfId="231"/>
    <cellStyle name="Akcent 2 2" xfId="232"/>
    <cellStyle name="Akcent 2 2 2" xfId="233"/>
    <cellStyle name="Akcent 2 2 2 2" xfId="234"/>
    <cellStyle name="Akcent 2 2 2 3" xfId="235"/>
    <cellStyle name="Akcent 2 2 2 4" xfId="236"/>
    <cellStyle name="Akcent 2 2 3" xfId="237"/>
    <cellStyle name="Akcent 2 2 4" xfId="238"/>
    <cellStyle name="Akcent 2 2 5" xfId="239"/>
    <cellStyle name="Akcent 2 2 6" xfId="240"/>
    <cellStyle name="Akcent 3 2" xfId="241"/>
    <cellStyle name="Akcent 3 2 2" xfId="242"/>
    <cellStyle name="Akcent 3 2 2 2" xfId="243"/>
    <cellStyle name="Akcent 3 2 2 3" xfId="244"/>
    <cellStyle name="Akcent 3 2 2 4" xfId="245"/>
    <cellStyle name="Akcent 3 2 3" xfId="246"/>
    <cellStyle name="Akcent 3 2 4" xfId="247"/>
    <cellStyle name="Akcent 3 2 5" xfId="248"/>
    <cellStyle name="Akcent 3 2 6" xfId="249"/>
    <cellStyle name="Akcent 4 2" xfId="250"/>
    <cellStyle name="Akcent 4 2 2" xfId="251"/>
    <cellStyle name="Akcent 4 2 2 2" xfId="252"/>
    <cellStyle name="Akcent 4 2 3" xfId="253"/>
    <cellStyle name="Akcent 4 2 4" xfId="254"/>
    <cellStyle name="Akcent 4 2 5" xfId="255"/>
    <cellStyle name="Akcent 5 2" xfId="256"/>
    <cellStyle name="Akcent 5 2 2" xfId="257"/>
    <cellStyle name="Akcent 5 2 3" xfId="258"/>
    <cellStyle name="Akcent 5 2 4" xfId="259"/>
    <cellStyle name="Akcent 5 2 5" xfId="260"/>
    <cellStyle name="Akcent 6 2" xfId="261"/>
    <cellStyle name="Akcent 6 2 2" xfId="262"/>
    <cellStyle name="Akcent 6 2 2 2" xfId="263"/>
    <cellStyle name="Akcent 6 2 2 3" xfId="264"/>
    <cellStyle name="Akcent 6 2 2 4" xfId="265"/>
    <cellStyle name="Akcent 6 2 3" xfId="266"/>
    <cellStyle name="Akcent 6 2 4" xfId="267"/>
    <cellStyle name="Akcent 6 2 5" xfId="268"/>
    <cellStyle name="Akcent 6 2 6" xfId="269"/>
    <cellStyle name="Celkem 2" xfId="270"/>
    <cellStyle name="Celkem 3" xfId="271"/>
    <cellStyle name="Celkem 4" xfId="272"/>
    <cellStyle name="Celkem 5" xfId="273"/>
    <cellStyle name="Celkem 6" xfId="274"/>
    <cellStyle name="Celkem 7" xfId="275"/>
    <cellStyle name="Comma 2" xfId="276"/>
    <cellStyle name="Comma 2 2" xfId="277"/>
    <cellStyle name="Comma 2 2 2" xfId="278"/>
    <cellStyle name="Comma 2 3" xfId="279"/>
    <cellStyle name="Comma 2 3 2" xfId="280"/>
    <cellStyle name="Comma 2 4" xfId="281"/>
    <cellStyle name="Comma 2 4 2" xfId="282"/>
    <cellStyle name="Comma 2 5" xfId="283"/>
    <cellStyle name="Comma 2 5 2" xfId="284"/>
    <cellStyle name="čárky 2" xfId="285"/>
    <cellStyle name="čárky 3" xfId="286"/>
    <cellStyle name="čárky 3 2" xfId="287"/>
    <cellStyle name="čárky 3 3" xfId="288"/>
    <cellStyle name="čárky 3 3 2" xfId="289"/>
    <cellStyle name="čárky 3 3 2 2" xfId="290"/>
    <cellStyle name="čárky 3 3 3" xfId="291"/>
    <cellStyle name="čárky 4" xfId="292"/>
    <cellStyle name="čárky 4 2" xfId="293"/>
    <cellStyle name="čárky 4 2 2" xfId="294"/>
    <cellStyle name="čárky 4 3" xfId="295"/>
    <cellStyle name="čárky 5" xfId="296"/>
    <cellStyle name="čárky 5 2" xfId="297"/>
    <cellStyle name="čárky 5 2 2" xfId="298"/>
    <cellStyle name="čárky 5 3" xfId="299"/>
    <cellStyle name="Dane wejściowe 2" xfId="300"/>
    <cellStyle name="Dane wejściowe 2 2" xfId="301"/>
    <cellStyle name="Dane wejściowe 2 2 2" xfId="302"/>
    <cellStyle name="Dane wejściowe 2 3" xfId="303"/>
    <cellStyle name="Dane wejściowe 2 4" xfId="304"/>
    <cellStyle name="Dane wejściowe 2 5" xfId="305"/>
    <cellStyle name="Dane wyjściowe 2" xfId="306"/>
    <cellStyle name="Dane wyjściowe 2 2" xfId="307"/>
    <cellStyle name="Dane wyjściowe 2 2 2" xfId="308"/>
    <cellStyle name="Dane wyjściowe 2 3" xfId="309"/>
    <cellStyle name="Dane wyjściowe 2 4" xfId="310"/>
    <cellStyle name="Dane wyjściowe 2 5" xfId="311"/>
    <cellStyle name="Dobre 2" xfId="312"/>
    <cellStyle name="Dobre 2 2" xfId="313"/>
    <cellStyle name="Dobre 2 2 2" xfId="314"/>
    <cellStyle name="Dobre 2 2 3" xfId="315"/>
    <cellStyle name="Dobre 2 2 4" xfId="316"/>
    <cellStyle name="Dobre 2 3" xfId="317"/>
    <cellStyle name="Dobre 2 4" xfId="318"/>
    <cellStyle name="Dobre 2 5" xfId="319"/>
    <cellStyle name="Dobre 2 6" xfId="320"/>
    <cellStyle name="Dziesiętny 2" xfId="321"/>
    <cellStyle name="Dziesiętny 2 2" xfId="322"/>
    <cellStyle name="Dziesiętny 2 3" xfId="323"/>
    <cellStyle name="Euro" xfId="324"/>
    <cellStyle name="Euro 2" xfId="325"/>
    <cellStyle name="Euro 3" xfId="326"/>
    <cellStyle name="Euro 4" xfId="327"/>
    <cellStyle name="Hypertextový odkaz" xfId="328" builtinId="8"/>
    <cellStyle name="Chybně 2" xfId="329"/>
    <cellStyle name="Chybně 3" xfId="330"/>
    <cellStyle name="Chybně 4" xfId="331"/>
    <cellStyle name="Chybně 5" xfId="332"/>
    <cellStyle name="Chybně 6" xfId="333"/>
    <cellStyle name="Chybně 7" xfId="334"/>
    <cellStyle name="Komórka połączona 2" xfId="335"/>
    <cellStyle name="Komórka połączona 2 2" xfId="336"/>
    <cellStyle name="Komórka połączona 2 2 2" xfId="337"/>
    <cellStyle name="Komórka połączona 2 2 3" xfId="338"/>
    <cellStyle name="Komórka połączona 2 2 3 2" xfId="339"/>
    <cellStyle name="Komórka połączona 2 2 4" xfId="340"/>
    <cellStyle name="Komórka połączona 2 2 4 2" xfId="341"/>
    <cellStyle name="Komórka połączona 2 2 5" xfId="342"/>
    <cellStyle name="Komórka połączona 2 2 5 2" xfId="343"/>
    <cellStyle name="Komórka połączona 2 3" xfId="344"/>
    <cellStyle name="Komórka połączona 2 3 2" xfId="345"/>
    <cellStyle name="Komórka połączona 2 4" xfId="346"/>
    <cellStyle name="Komórka połączona 2 4 2" xfId="347"/>
    <cellStyle name="Komórka połączona 2 5" xfId="348"/>
    <cellStyle name="Komórka połączona 2 5 2" xfId="349"/>
    <cellStyle name="Komórka połączona 2 6" xfId="350"/>
    <cellStyle name="Komórka połączona 2 6 2" xfId="351"/>
    <cellStyle name="Komórka zaznaczona 2" xfId="352"/>
    <cellStyle name="Komórka zaznaczona 2 2" xfId="353"/>
    <cellStyle name="Komórka zaznaczona 2 3" xfId="354"/>
    <cellStyle name="Komórka zaznaczona 2 4" xfId="355"/>
    <cellStyle name="Komórka zaznaczona 2 5" xfId="356"/>
    <cellStyle name="Kontrolní buňka" xfId="357" builtinId="23" customBuiltin="1"/>
    <cellStyle name="Nadpis 1 2" xfId="358"/>
    <cellStyle name="Nadpis 1 3" xfId="359"/>
    <cellStyle name="Nadpis 1 3 2" xfId="360"/>
    <cellStyle name="Nadpis 1 4" xfId="361"/>
    <cellStyle name="Nadpis 1 5" xfId="362"/>
    <cellStyle name="Nadpis 1 6" xfId="363"/>
    <cellStyle name="Nadpis 1 7" xfId="364"/>
    <cellStyle name="Nadpis 2 2" xfId="365"/>
    <cellStyle name="Nadpis 2 3" xfId="366"/>
    <cellStyle name="Nadpis 2 3 2" xfId="367"/>
    <cellStyle name="Nadpis 2 4" xfId="368"/>
    <cellStyle name="Nadpis 2 5" xfId="369"/>
    <cellStyle name="Nadpis 2 6" xfId="370"/>
    <cellStyle name="Nadpis 2 7" xfId="371"/>
    <cellStyle name="Nadpis 3 2" xfId="372"/>
    <cellStyle name="Nadpis 3 3" xfId="373"/>
    <cellStyle name="Nadpis 3 3 2" xfId="374"/>
    <cellStyle name="Nadpis 3 4" xfId="375"/>
    <cellStyle name="Nadpis 3 5" xfId="376"/>
    <cellStyle name="Nadpis 3 6" xfId="377"/>
    <cellStyle name="Nadpis 3 7" xfId="378"/>
    <cellStyle name="Nadpis 4 2" xfId="379"/>
    <cellStyle name="Nadpis 4 3" xfId="380"/>
    <cellStyle name="Nadpis 4 3 2" xfId="381"/>
    <cellStyle name="Nadpis 4 4" xfId="382"/>
    <cellStyle name="Nagłówek 1 2" xfId="383"/>
    <cellStyle name="Nagłówek 1 2 2" xfId="384"/>
    <cellStyle name="Nagłówek 1 2 2 2" xfId="385"/>
    <cellStyle name="Nagłówek 1 2 2 3" xfId="386"/>
    <cellStyle name="Nagłówek 1 2 2 4" xfId="387"/>
    <cellStyle name="Nagłówek 1 2 2 5" xfId="388"/>
    <cellStyle name="Nagłówek 1 2 3" xfId="389"/>
    <cellStyle name="Nagłówek 1 2 4" xfId="390"/>
    <cellStyle name="Nagłówek 1 2 5" xfId="391"/>
    <cellStyle name="Nagłówek 1 2 6" xfId="392"/>
    <cellStyle name="Nagłówek 2 2" xfId="393"/>
    <cellStyle name="Nagłówek 2 2 2" xfId="394"/>
    <cellStyle name="Nagłówek 2 2 2 2" xfId="395"/>
    <cellStyle name="Nagłówek 2 2 2 3" xfId="396"/>
    <cellStyle name="Nagłówek 2 2 2 4" xfId="397"/>
    <cellStyle name="Nagłówek 2 2 2 5" xfId="398"/>
    <cellStyle name="Nagłówek 2 2 3" xfId="399"/>
    <cellStyle name="Nagłówek 2 2 4" xfId="400"/>
    <cellStyle name="Nagłówek 2 2 5" xfId="401"/>
    <cellStyle name="Nagłówek 2 2 6" xfId="402"/>
    <cellStyle name="Nagłówek 3 2" xfId="403"/>
    <cellStyle name="Nagłówek 3 2 2" xfId="404"/>
    <cellStyle name="Nagłówek 3 2 2 2" xfId="405"/>
    <cellStyle name="Nagłówek 3 2 2 3" xfId="406"/>
    <cellStyle name="Nagłówek 3 2 2 4" xfId="407"/>
    <cellStyle name="Nagłówek 3 2 2 5" xfId="408"/>
    <cellStyle name="Nagłówek 3 2 3" xfId="409"/>
    <cellStyle name="Nagłówek 3 2 4" xfId="410"/>
    <cellStyle name="Nagłówek 3 2 5" xfId="411"/>
    <cellStyle name="Nagłówek 3 2 6" xfId="412"/>
    <cellStyle name="Nagłówek 4 2" xfId="413"/>
    <cellStyle name="Nagłówek 4 2 2" xfId="414"/>
    <cellStyle name="Nagłówek 4 2 2 2" xfId="415"/>
    <cellStyle name="Nagłówek 4 2 2 3" xfId="416"/>
    <cellStyle name="Nagłówek 4 2 3" xfId="417"/>
    <cellStyle name="Nagłówek 4 2 4" xfId="418"/>
    <cellStyle name="Nagłówek 4 2 5" xfId="419"/>
    <cellStyle name="Název 2" xfId="420"/>
    <cellStyle name="Název 3" xfId="421"/>
    <cellStyle name="Název 3 2" xfId="422"/>
    <cellStyle name="Název 4" xfId="423"/>
    <cellStyle name="Neutralne 2" xfId="424"/>
    <cellStyle name="Neutralne 2 2" xfId="425"/>
    <cellStyle name="Neutralne 2 2 2" xfId="426"/>
    <cellStyle name="Neutralne 2 2 3" xfId="427"/>
    <cellStyle name="Neutralne 2 2 4" xfId="428"/>
    <cellStyle name="Neutralne 2 3" xfId="429"/>
    <cellStyle name="Neutralne 2 4" xfId="430"/>
    <cellStyle name="Neutralne 2 5" xfId="431"/>
    <cellStyle name="Neutralne 2 6" xfId="432"/>
    <cellStyle name="Neutrální 2" xfId="433"/>
    <cellStyle name="Neutrální 3" xfId="434"/>
    <cellStyle name="Neutrální 4" xfId="435"/>
    <cellStyle name="Neutrální 5" xfId="436"/>
    <cellStyle name="Neutrální 6" xfId="437"/>
    <cellStyle name="Neutrální 7" xfId="438"/>
    <cellStyle name="Normal 10" xfId="439"/>
    <cellStyle name="Normal 10 2" xfId="440"/>
    <cellStyle name="Normal 10 3" xfId="441"/>
    <cellStyle name="Normal 11" xfId="442"/>
    <cellStyle name="Normal 12" xfId="443"/>
    <cellStyle name="Normal 12 2" xfId="444"/>
    <cellStyle name="Normal 12 3" xfId="445"/>
    <cellStyle name="Normal 12 4" xfId="446"/>
    <cellStyle name="Normal 2" xfId="447"/>
    <cellStyle name="Normal 2 2" xfId="448"/>
    <cellStyle name="Normal 2 3" xfId="449"/>
    <cellStyle name="Normal 2 4" xfId="450"/>
    <cellStyle name="Normal 2 5" xfId="451"/>
    <cellStyle name="Normal 3" xfId="452"/>
    <cellStyle name="Normal 3 2" xfId="453"/>
    <cellStyle name="Normal 3 3" xfId="454"/>
    <cellStyle name="Normal 3 4" xfId="455"/>
    <cellStyle name="Normal 3 5" xfId="456"/>
    <cellStyle name="Normal 4" xfId="457"/>
    <cellStyle name="Normal 5" xfId="458"/>
    <cellStyle name="Normal 6" xfId="459"/>
    <cellStyle name="Normal 7" xfId="460"/>
    <cellStyle name="Normal 8" xfId="461"/>
    <cellStyle name="Normal 8 2" xfId="462"/>
    <cellStyle name="Normal 8 3" xfId="463"/>
    <cellStyle name="Normal 9" xfId="464"/>
    <cellStyle name="Normál_Munka1" xfId="1056"/>
    <cellStyle name="Normal_Sheet1" xfId="465"/>
    <cellStyle name="Normale_Foglio1" xfId="466"/>
    <cellStyle name="normální" xfId="0" builtinId="0"/>
    <cellStyle name="normální 10" xfId="467"/>
    <cellStyle name="normální 11" xfId="468"/>
    <cellStyle name="Normální 12" xfId="1057"/>
    <cellStyle name="normální 14" xfId="469"/>
    <cellStyle name="normální 16" xfId="470"/>
    <cellStyle name="normální 16 2" xfId="471"/>
    <cellStyle name="normální 16 3" xfId="472"/>
    <cellStyle name="normální 16 4" xfId="473"/>
    <cellStyle name="normální 16 5" xfId="474"/>
    <cellStyle name="normální 16 6" xfId="475"/>
    <cellStyle name="normální 16 7" xfId="476"/>
    <cellStyle name="normální 16 8" xfId="477"/>
    <cellStyle name="normální 17" xfId="478"/>
    <cellStyle name="normální 18" xfId="479"/>
    <cellStyle name="normální 19" xfId="480"/>
    <cellStyle name="normální 2" xfId="481"/>
    <cellStyle name="normální 2 10" xfId="482"/>
    <cellStyle name="normální 2 11" xfId="483"/>
    <cellStyle name="normální 2 11 2" xfId="484"/>
    <cellStyle name="normální 2 12" xfId="485"/>
    <cellStyle name="normální 2 13" xfId="486"/>
    <cellStyle name="normální 2 14" xfId="487"/>
    <cellStyle name="normální 2 15" xfId="488"/>
    <cellStyle name="normální 2 16" xfId="489"/>
    <cellStyle name="normální 2 17" xfId="490"/>
    <cellStyle name="normální 2 18" xfId="491"/>
    <cellStyle name="normální 2 2" xfId="492"/>
    <cellStyle name="normální 2 2 2" xfId="493"/>
    <cellStyle name="normální 2 2 3" xfId="494"/>
    <cellStyle name="normální 2 2 3 2" xfId="495"/>
    <cellStyle name="normální 2 2 3 3" xfId="496"/>
    <cellStyle name="normální 2 2 4" xfId="497"/>
    <cellStyle name="normální 2 2 5" xfId="498"/>
    <cellStyle name="normální 2 2 6" xfId="499"/>
    <cellStyle name="normální 2 3" xfId="500"/>
    <cellStyle name="normální 2 4" xfId="501"/>
    <cellStyle name="normální 2 4 2" xfId="502"/>
    <cellStyle name="normální 2 4 3" xfId="503"/>
    <cellStyle name="normální 2 4 4" xfId="504"/>
    <cellStyle name="normální 2 5" xfId="505"/>
    <cellStyle name="normální 2 6" xfId="506"/>
    <cellStyle name="normální 2 7" xfId="507"/>
    <cellStyle name="normální 2 8" xfId="508"/>
    <cellStyle name="normální 2 9" xfId="509"/>
    <cellStyle name="normální 20" xfId="510"/>
    <cellStyle name="normální 21" xfId="511"/>
    <cellStyle name="normální 21 2" xfId="512"/>
    <cellStyle name="normální 21 2 2" xfId="513"/>
    <cellStyle name="normální 21 3" xfId="514"/>
    <cellStyle name="normální 21 3 2" xfId="515"/>
    <cellStyle name="normální 21 3 3" xfId="516"/>
    <cellStyle name="normální 21 3 4" xfId="517"/>
    <cellStyle name="normální 21 4" xfId="518"/>
    <cellStyle name="normální 21 5" xfId="519"/>
    <cellStyle name="normální 21 6" xfId="520"/>
    <cellStyle name="normální 21 7" xfId="521"/>
    <cellStyle name="normální 21 8" xfId="522"/>
    <cellStyle name="normální 3" xfId="523"/>
    <cellStyle name="normální 3 10" xfId="524"/>
    <cellStyle name="normální 3 11" xfId="525"/>
    <cellStyle name="normální 3 12" xfId="526"/>
    <cellStyle name="normální 3 12 2" xfId="527"/>
    <cellStyle name="normální 3 13" xfId="528"/>
    <cellStyle name="normální 3 14" xfId="529"/>
    <cellStyle name="normální 3 15" xfId="530"/>
    <cellStyle name="normální 3 16" xfId="531"/>
    <cellStyle name="normální 3 2" xfId="532"/>
    <cellStyle name="normální 3 2 2" xfId="533"/>
    <cellStyle name="normální 3 2 2 2" xfId="534"/>
    <cellStyle name="normální 3 2 2 3" xfId="535"/>
    <cellStyle name="normální 3 2 2 3 2" xfId="536"/>
    <cellStyle name="normální 3 2 2 3 3" xfId="537"/>
    <cellStyle name="normální 3 2 2 4" xfId="538"/>
    <cellStyle name="normální 3 2 2 5" xfId="539"/>
    <cellStyle name="normální 3 2 2 6" xfId="540"/>
    <cellStyle name="normální 3 2 3" xfId="541"/>
    <cellStyle name="normální 3 2 4" xfId="542"/>
    <cellStyle name="normální 3 2 4 2" xfId="543"/>
    <cellStyle name="normální 3 2 4 3" xfId="544"/>
    <cellStyle name="normální 3 2 5" xfId="545"/>
    <cellStyle name="normální 3 2 6" xfId="546"/>
    <cellStyle name="normální 3 2 7" xfId="547"/>
    <cellStyle name="normální 3 3" xfId="548"/>
    <cellStyle name="normální 3 4" xfId="549"/>
    <cellStyle name="normální 3 4 2" xfId="550"/>
    <cellStyle name="normální 3 4 3" xfId="551"/>
    <cellStyle name="normální 3 4 4" xfId="552"/>
    <cellStyle name="normální 3 5" xfId="553"/>
    <cellStyle name="normální 3 6" xfId="554"/>
    <cellStyle name="normální 3 7" xfId="555"/>
    <cellStyle name="normální 3 8" xfId="556"/>
    <cellStyle name="normální 3 9" xfId="557"/>
    <cellStyle name="normální 4" xfId="558"/>
    <cellStyle name="normální 4 2" xfId="559"/>
    <cellStyle name="normální 4 3" xfId="560"/>
    <cellStyle name="normální 4 4" xfId="561"/>
    <cellStyle name="normální 5" xfId="562"/>
    <cellStyle name="normální 5 10" xfId="563"/>
    <cellStyle name="normální 5 11" xfId="564"/>
    <cellStyle name="normální 5 12" xfId="565"/>
    <cellStyle name="normální 5 13" xfId="566"/>
    <cellStyle name="normální 5 14" xfId="567"/>
    <cellStyle name="normální 5 15" xfId="568"/>
    <cellStyle name="normální 5 16" xfId="569"/>
    <cellStyle name="normální 5 17" xfId="570"/>
    <cellStyle name="normální 5 18" xfId="571"/>
    <cellStyle name="normální 5 19" xfId="572"/>
    <cellStyle name="normální 5 2" xfId="573"/>
    <cellStyle name="normální 5 3" xfId="574"/>
    <cellStyle name="normální 5 4" xfId="575"/>
    <cellStyle name="normální 5 5" xfId="576"/>
    <cellStyle name="normální 5 6" xfId="577"/>
    <cellStyle name="normální 5 7" xfId="578"/>
    <cellStyle name="normální 5 8" xfId="579"/>
    <cellStyle name="normální 5 9" xfId="580"/>
    <cellStyle name="normální 6" xfId="581"/>
    <cellStyle name="normální 7" xfId="582"/>
    <cellStyle name="normální 7 2" xfId="583"/>
    <cellStyle name="normální 8" xfId="584"/>
    <cellStyle name="normální 8 10" xfId="585"/>
    <cellStyle name="normální 8 11" xfId="586"/>
    <cellStyle name="normální 8 12" xfId="587"/>
    <cellStyle name="normální 8 13" xfId="588"/>
    <cellStyle name="normální 8 14" xfId="589"/>
    <cellStyle name="normální 8 15" xfId="590"/>
    <cellStyle name="normální 8 2" xfId="591"/>
    <cellStyle name="normální 8 3" xfId="592"/>
    <cellStyle name="normální 8 4" xfId="593"/>
    <cellStyle name="normální 8 5" xfId="594"/>
    <cellStyle name="normální 8 6" xfId="595"/>
    <cellStyle name="normální 8 7" xfId="596"/>
    <cellStyle name="normální 8 8" xfId="597"/>
    <cellStyle name="normální 8 9" xfId="598"/>
    <cellStyle name="Normální 9" xfId="1058"/>
    <cellStyle name="normální_list" xfId="1055"/>
    <cellStyle name="Normalny 12" xfId="599"/>
    <cellStyle name="Normalny 2" xfId="600"/>
    <cellStyle name="Normalny 2 2" xfId="601"/>
    <cellStyle name="Normalny 2 2 2" xfId="602"/>
    <cellStyle name="Normalny 2 2 2 2" xfId="603"/>
    <cellStyle name="Normalny 2 2 2 3" xfId="604"/>
    <cellStyle name="Normalny 2 2 2 4" xfId="605"/>
    <cellStyle name="Normalny 2 2 2 5" xfId="606"/>
    <cellStyle name="Normalny 2 2 3" xfId="607"/>
    <cellStyle name="Normalny 2 2 4" xfId="608"/>
    <cellStyle name="Normalny 2 2 4 2" xfId="609"/>
    <cellStyle name="Normalny 2 2 4 3" xfId="610"/>
    <cellStyle name="Normalny 2 2 5" xfId="611"/>
    <cellStyle name="Normalny 2 2 6" xfId="612"/>
    <cellStyle name="Normalny 2 2 7" xfId="613"/>
    <cellStyle name="Normalny 2 2 8" xfId="614"/>
    <cellStyle name="Normalny 2 3" xfId="615"/>
    <cellStyle name="Normalny 2 3 2" xfId="616"/>
    <cellStyle name="Normalny 2 3 2 2" xfId="617"/>
    <cellStyle name="Normalny 2 3 2 3" xfId="618"/>
    <cellStyle name="Normalny 2 3 2 4" xfId="619"/>
    <cellStyle name="Normalny 2 3 2 5" xfId="620"/>
    <cellStyle name="Normalny 2 3 3" xfId="621"/>
    <cellStyle name="Normalny 2 3 4" xfId="622"/>
    <cellStyle name="Normalny 2 3 5" xfId="623"/>
    <cellStyle name="Normalny 2 3 6" xfId="624"/>
    <cellStyle name="Normalny 2 3 7" xfId="625"/>
    <cellStyle name="Normalny 2 4" xfId="626"/>
    <cellStyle name="Normalny 2 4 2" xfId="627"/>
    <cellStyle name="Normalny 2 5" xfId="628"/>
    <cellStyle name="Normalny 2 6" xfId="629"/>
    <cellStyle name="Normalny 2 7" xfId="630"/>
    <cellStyle name="Normalny 2 8" xfId="631"/>
    <cellStyle name="Normalny 3" xfId="632"/>
    <cellStyle name="Normalny 3 2" xfId="633"/>
    <cellStyle name="Normalny 3 2 2" xfId="634"/>
    <cellStyle name="Normalny 3 2 3" xfId="635"/>
    <cellStyle name="Normalny 3 2 4" xfId="636"/>
    <cellStyle name="Normalny 3 2 5" xfId="637"/>
    <cellStyle name="Normalny 3 3" xfId="638"/>
    <cellStyle name="Normalny 3 4" xfId="639"/>
    <cellStyle name="Normalny 3 5" xfId="640"/>
    <cellStyle name="Normalny 3 6" xfId="641"/>
    <cellStyle name="Normalny 3 7" xfId="642"/>
    <cellStyle name="Normalny 4" xfId="643"/>
    <cellStyle name="Normalny 4 2" xfId="644"/>
    <cellStyle name="Normalny 4 2 2" xfId="645"/>
    <cellStyle name="Normalny 4 2 3" xfId="646"/>
    <cellStyle name="Normalny 4 2 4" xfId="647"/>
    <cellStyle name="Normalny 4 2 5" xfId="648"/>
    <cellStyle name="Normalny 4 3" xfId="649"/>
    <cellStyle name="Normalny 4 4" xfId="650"/>
    <cellStyle name="Normalny 4 4 2" xfId="651"/>
    <cellStyle name="Normalny 4 4 3" xfId="652"/>
    <cellStyle name="Normalny 4 5" xfId="653"/>
    <cellStyle name="Normalny 4 6" xfId="654"/>
    <cellStyle name="Normalny 4 7" xfId="655"/>
    <cellStyle name="Normalny_Arkusz1" xfId="656"/>
    <cellStyle name="Obliczenia 2" xfId="657"/>
    <cellStyle name="Obliczenia 2 2" xfId="658"/>
    <cellStyle name="Obliczenia 2 2 2" xfId="659"/>
    <cellStyle name="Obliczenia 2 2 3" xfId="660"/>
    <cellStyle name="Obliczenia 2 2 4" xfId="661"/>
    <cellStyle name="Obliczenia 2 3" xfId="662"/>
    <cellStyle name="Obliczenia 2 4" xfId="663"/>
    <cellStyle name="Obliczenia 2 5" xfId="664"/>
    <cellStyle name="Obliczenia 2 6" xfId="665"/>
    <cellStyle name="Percent 2" xfId="666"/>
    <cellStyle name="Percent 2 2" xfId="667"/>
    <cellStyle name="Poznámka 2" xfId="668"/>
    <cellStyle name="Poznámka 2 2" xfId="669"/>
    <cellStyle name="Poznámka 2 2 2" xfId="670"/>
    <cellStyle name="Poznámka 2 3" xfId="671"/>
    <cellStyle name="Poznámka 2 3 2" xfId="672"/>
    <cellStyle name="Poznámka 2 3 2 2" xfId="673"/>
    <cellStyle name="Poznámka 2 3 3" xfId="674"/>
    <cellStyle name="Poznámka 2 4" xfId="675"/>
    <cellStyle name="Poznámka 2 4 2" xfId="676"/>
    <cellStyle name="Poznámka 2 4 2 2" xfId="677"/>
    <cellStyle name="Poznámka 2 4 3" xfId="678"/>
    <cellStyle name="Poznámka 2 5" xfId="679"/>
    <cellStyle name="Poznámka 2 5 2" xfId="680"/>
    <cellStyle name="Poznámka 2 5 2 2" xfId="681"/>
    <cellStyle name="Poznámka 2 5 3" xfId="682"/>
    <cellStyle name="Poznámka 2 6" xfId="683"/>
    <cellStyle name="Poznámka 3" xfId="684"/>
    <cellStyle name="Poznámka 3 2" xfId="685"/>
    <cellStyle name="Poznámka 3 2 2" xfId="686"/>
    <cellStyle name="Poznámka 3 3" xfId="687"/>
    <cellStyle name="Poznámka 4" xfId="688"/>
    <cellStyle name="Poznámka 4 2" xfId="689"/>
    <cellStyle name="Poznámka 4 2 2" xfId="690"/>
    <cellStyle name="Poznámka 4 3" xfId="691"/>
    <cellStyle name="Poznámka 5" xfId="692"/>
    <cellStyle name="Poznámka 5 2" xfId="693"/>
    <cellStyle name="Poznámka 5 2 2" xfId="694"/>
    <cellStyle name="Poznámka 5 3" xfId="695"/>
    <cellStyle name="Poznámka 6" xfId="696"/>
    <cellStyle name="Poznámka 6 2" xfId="697"/>
    <cellStyle name="Poznámka 6 2 2" xfId="698"/>
    <cellStyle name="Poznámka 6 3" xfId="699"/>
    <cellStyle name="Poznámka 7" xfId="700"/>
    <cellStyle name="Poznámka 7 2" xfId="701"/>
    <cellStyle name="Poznámka 7 2 2" xfId="702"/>
    <cellStyle name="Poznámka 7 3" xfId="703"/>
    <cellStyle name="procent 2" xfId="704"/>
    <cellStyle name="procent 2 2" xfId="705"/>
    <cellStyle name="procent 2 3" xfId="706"/>
    <cellStyle name="procent 2 4" xfId="707"/>
    <cellStyle name="Procentowy 2" xfId="708"/>
    <cellStyle name="Procentowy 2 2" xfId="709"/>
    <cellStyle name="Procentowy 2 2 2" xfId="710"/>
    <cellStyle name="Procentowy 2 3" xfId="711"/>
    <cellStyle name="Procentowy 2 3 2" xfId="712"/>
    <cellStyle name="Procentowy 2 4" xfId="713"/>
    <cellStyle name="Procentowy 2 4 2" xfId="714"/>
    <cellStyle name="Procentowy 2 5" xfId="715"/>
    <cellStyle name="Procentowy 2 5 2" xfId="716"/>
    <cellStyle name="Procentowy 2 6" xfId="717"/>
    <cellStyle name="Procentowy 2 6 2" xfId="718"/>
    <cellStyle name="Procentowy 2 7" xfId="719"/>
    <cellStyle name="Propojená buňka 2" xfId="720"/>
    <cellStyle name="Propojená buňka 3" xfId="721"/>
    <cellStyle name="Propojená buňka 3 2" xfId="722"/>
    <cellStyle name="Propojená buňka 4" xfId="723"/>
    <cellStyle name="Propojená buňka 4 2" xfId="724"/>
    <cellStyle name="Propojená buňka 5" xfId="725"/>
    <cellStyle name="Propojená buňka 5 2" xfId="726"/>
    <cellStyle name="Propojená buňka 5 2 2" xfId="727"/>
    <cellStyle name="Propojená buňka 5 3" xfId="728"/>
    <cellStyle name="Propojená buňka 5 3 2" xfId="729"/>
    <cellStyle name="Propojená buňka 5 4" xfId="730"/>
    <cellStyle name="Propojená buňka 6" xfId="731"/>
    <cellStyle name="Propojená buňka 6 2" xfId="732"/>
    <cellStyle name="Propojená buňka 7" xfId="733"/>
    <cellStyle name="Propojená buňka 7 2" xfId="734"/>
    <cellStyle name="SAPBEXaggData" xfId="735"/>
    <cellStyle name="SAPBEXaggData 2" xfId="736"/>
    <cellStyle name="SAPBEXaggData 3" xfId="737"/>
    <cellStyle name="SAPBEXaggData 3 2" xfId="738"/>
    <cellStyle name="SAPBEXaggData 4" xfId="739"/>
    <cellStyle name="SAPBEXaggData 4 2" xfId="740"/>
    <cellStyle name="SAPBEXaggDataEmph" xfId="741"/>
    <cellStyle name="SAPBEXaggDataEmph 2" xfId="742"/>
    <cellStyle name="SAPBEXaggDataEmph 3" xfId="743"/>
    <cellStyle name="SAPBEXaggDataEmph 3 2" xfId="744"/>
    <cellStyle name="SAPBEXaggDataEmph 4" xfId="745"/>
    <cellStyle name="SAPBEXaggDataEmph 4 2" xfId="746"/>
    <cellStyle name="SAPBEXaggItem" xfId="747"/>
    <cellStyle name="SAPBEXaggItem 2" xfId="748"/>
    <cellStyle name="SAPBEXaggItem 3" xfId="749"/>
    <cellStyle name="SAPBEXaggItem 3 2" xfId="750"/>
    <cellStyle name="SAPBEXaggItem 4" xfId="751"/>
    <cellStyle name="SAPBEXaggItem 4 2" xfId="752"/>
    <cellStyle name="SAPBEXaggItemX" xfId="753"/>
    <cellStyle name="SAPBEXaggItemX 2" xfId="754"/>
    <cellStyle name="SAPBEXaggItemX 3" xfId="755"/>
    <cellStyle name="SAPBEXaggItemX 3 2" xfId="756"/>
    <cellStyle name="SAPBEXaggItemX 4" xfId="757"/>
    <cellStyle name="SAPBEXaggItemX 4 2" xfId="758"/>
    <cellStyle name="SAPBEXexcBad7" xfId="759"/>
    <cellStyle name="SAPBEXexcBad7 2" xfId="760"/>
    <cellStyle name="SAPBEXexcBad7 3" xfId="761"/>
    <cellStyle name="SAPBEXexcBad7 3 2" xfId="762"/>
    <cellStyle name="SAPBEXexcBad7 4" xfId="763"/>
    <cellStyle name="SAPBEXexcBad7 4 2" xfId="764"/>
    <cellStyle name="SAPBEXexcBad8" xfId="765"/>
    <cellStyle name="SAPBEXexcBad8 2" xfId="766"/>
    <cellStyle name="SAPBEXexcBad8 3" xfId="767"/>
    <cellStyle name="SAPBEXexcBad8 3 2" xfId="768"/>
    <cellStyle name="SAPBEXexcBad8 4" xfId="769"/>
    <cellStyle name="SAPBEXexcBad8 4 2" xfId="770"/>
    <cellStyle name="SAPBEXexcBad9" xfId="771"/>
    <cellStyle name="SAPBEXexcBad9 2" xfId="772"/>
    <cellStyle name="SAPBEXexcBad9 3" xfId="773"/>
    <cellStyle name="SAPBEXexcBad9 3 2" xfId="774"/>
    <cellStyle name="SAPBEXexcBad9 4" xfId="775"/>
    <cellStyle name="SAPBEXexcBad9 4 2" xfId="776"/>
    <cellStyle name="SAPBEXexcCritical4" xfId="777"/>
    <cellStyle name="SAPBEXexcCritical4 2" xfId="778"/>
    <cellStyle name="SAPBEXexcCritical4 3" xfId="779"/>
    <cellStyle name="SAPBEXexcCritical4 3 2" xfId="780"/>
    <cellStyle name="SAPBEXexcCritical4 4" xfId="781"/>
    <cellStyle name="SAPBEXexcCritical4 4 2" xfId="782"/>
    <cellStyle name="SAPBEXexcCritical5" xfId="783"/>
    <cellStyle name="SAPBEXexcCritical5 2" xfId="784"/>
    <cellStyle name="SAPBEXexcCritical5 3" xfId="785"/>
    <cellStyle name="SAPBEXexcCritical5 3 2" xfId="786"/>
    <cellStyle name="SAPBEXexcCritical5 4" xfId="787"/>
    <cellStyle name="SAPBEXexcCritical5 4 2" xfId="788"/>
    <cellStyle name="SAPBEXexcCritical6" xfId="789"/>
    <cellStyle name="SAPBEXexcCritical6 2" xfId="790"/>
    <cellStyle name="SAPBEXexcCritical6 3" xfId="791"/>
    <cellStyle name="SAPBEXexcCritical6 3 2" xfId="792"/>
    <cellStyle name="SAPBEXexcCritical6 4" xfId="793"/>
    <cellStyle name="SAPBEXexcCritical6 4 2" xfId="794"/>
    <cellStyle name="SAPBEXexcGood1" xfId="795"/>
    <cellStyle name="SAPBEXexcGood1 2" xfId="796"/>
    <cellStyle name="SAPBEXexcGood1 3" xfId="797"/>
    <cellStyle name="SAPBEXexcGood1 3 2" xfId="798"/>
    <cellStyle name="SAPBEXexcGood1 4" xfId="799"/>
    <cellStyle name="SAPBEXexcGood1 4 2" xfId="800"/>
    <cellStyle name="SAPBEXexcGood2" xfId="801"/>
    <cellStyle name="SAPBEXexcGood2 2" xfId="802"/>
    <cellStyle name="SAPBEXexcGood2 3" xfId="803"/>
    <cellStyle name="SAPBEXexcGood2 3 2" xfId="804"/>
    <cellStyle name="SAPBEXexcGood2 4" xfId="805"/>
    <cellStyle name="SAPBEXexcGood2 4 2" xfId="806"/>
    <cellStyle name="SAPBEXexcGood3" xfId="807"/>
    <cellStyle name="SAPBEXexcGood3 2" xfId="808"/>
    <cellStyle name="SAPBEXexcGood3 3" xfId="809"/>
    <cellStyle name="SAPBEXexcGood3 3 2" xfId="810"/>
    <cellStyle name="SAPBEXexcGood3 4" xfId="811"/>
    <cellStyle name="SAPBEXexcGood3 4 2" xfId="812"/>
    <cellStyle name="SAPBEXfilterDrill" xfId="813"/>
    <cellStyle name="SAPBEXfilterDrill 2" xfId="814"/>
    <cellStyle name="SAPBEXfilterDrill 3" xfId="815"/>
    <cellStyle name="SAPBEXfilterDrill 3 2" xfId="816"/>
    <cellStyle name="SAPBEXfilterDrill 4" xfId="817"/>
    <cellStyle name="SAPBEXfilterDrill 4 2" xfId="818"/>
    <cellStyle name="SAPBEXfilterItem" xfId="819"/>
    <cellStyle name="SAPBEXfilterItem 2" xfId="820"/>
    <cellStyle name="SAPBEXfilterItem 3" xfId="821"/>
    <cellStyle name="SAPBEXfilterItem 3 2" xfId="822"/>
    <cellStyle name="SAPBEXfilterItem 4" xfId="823"/>
    <cellStyle name="SAPBEXfilterItem 4 2" xfId="824"/>
    <cellStyle name="SAPBEXfilterText" xfId="825"/>
    <cellStyle name="SAPBEXfilterText 2" xfId="826"/>
    <cellStyle name="SAPBEXfilterText 3" xfId="827"/>
    <cellStyle name="SAPBEXfilterText 4" xfId="828"/>
    <cellStyle name="SAPBEXformats" xfId="829"/>
    <cellStyle name="SAPBEXformats 2" xfId="830"/>
    <cellStyle name="SAPBEXformats 3" xfId="831"/>
    <cellStyle name="SAPBEXformats 3 2" xfId="832"/>
    <cellStyle name="SAPBEXformats 4" xfId="833"/>
    <cellStyle name="SAPBEXformats 4 2" xfId="834"/>
    <cellStyle name="SAPBEXheaderItem" xfId="835"/>
    <cellStyle name="SAPBEXheaderItem 2" xfId="836"/>
    <cellStyle name="SAPBEXheaderItem 3" xfId="837"/>
    <cellStyle name="SAPBEXheaderItem 4" xfId="838"/>
    <cellStyle name="SAPBEXheaderText" xfId="839"/>
    <cellStyle name="SAPBEXheaderText 2" xfId="840"/>
    <cellStyle name="SAPBEXheaderText 3" xfId="841"/>
    <cellStyle name="SAPBEXheaderText 4" xfId="842"/>
    <cellStyle name="SAPBEXHLevel0" xfId="843"/>
    <cellStyle name="SAPBEXHLevel0 2" xfId="844"/>
    <cellStyle name="SAPBEXHLevel0 3" xfId="845"/>
    <cellStyle name="SAPBEXHLevel0 4" xfId="846"/>
    <cellStyle name="SAPBEXHLevel0X" xfId="847"/>
    <cellStyle name="SAPBEXHLevel0X 2" xfId="848"/>
    <cellStyle name="SAPBEXHLevel0X 3" xfId="849"/>
    <cellStyle name="SAPBEXHLevel0X 4" xfId="850"/>
    <cellStyle name="SAPBEXHLevel1" xfId="851"/>
    <cellStyle name="SAPBEXHLevel1 2" xfId="852"/>
    <cellStyle name="SAPBEXHLevel1 3" xfId="853"/>
    <cellStyle name="SAPBEXHLevel1 4" xfId="854"/>
    <cellStyle name="SAPBEXHLevel1X" xfId="855"/>
    <cellStyle name="SAPBEXHLevel1X 2" xfId="856"/>
    <cellStyle name="SAPBEXHLevel1X 3" xfId="857"/>
    <cellStyle name="SAPBEXHLevel1X 4" xfId="858"/>
    <cellStyle name="SAPBEXHLevel2" xfId="859"/>
    <cellStyle name="SAPBEXHLevel2 2" xfId="860"/>
    <cellStyle name="SAPBEXHLevel2 3" xfId="861"/>
    <cellStyle name="SAPBEXHLevel2 4" xfId="862"/>
    <cellStyle name="SAPBEXHLevel2X" xfId="863"/>
    <cellStyle name="SAPBEXHLevel2X 2" xfId="864"/>
    <cellStyle name="SAPBEXHLevel2X 3" xfId="865"/>
    <cellStyle name="SAPBEXHLevel2X 4" xfId="866"/>
    <cellStyle name="SAPBEXHLevel3" xfId="867"/>
    <cellStyle name="SAPBEXHLevel3 2" xfId="868"/>
    <cellStyle name="SAPBEXHLevel3 3" xfId="869"/>
    <cellStyle name="SAPBEXHLevel3 4" xfId="870"/>
    <cellStyle name="SAPBEXHLevel3X" xfId="871"/>
    <cellStyle name="SAPBEXHLevel3X 2" xfId="872"/>
    <cellStyle name="SAPBEXHLevel3X 3" xfId="873"/>
    <cellStyle name="SAPBEXHLevel3X 4" xfId="874"/>
    <cellStyle name="SAPBEXchaText" xfId="875"/>
    <cellStyle name="SAPBEXchaText 2" xfId="876"/>
    <cellStyle name="SAPBEXchaText 3" xfId="877"/>
    <cellStyle name="SAPBEXchaText 3 2" xfId="878"/>
    <cellStyle name="SAPBEXchaText 4" xfId="879"/>
    <cellStyle name="SAPBEXchaText 4 2" xfId="880"/>
    <cellStyle name="SAPBEXresData" xfId="881"/>
    <cellStyle name="SAPBEXresData 2" xfId="882"/>
    <cellStyle name="SAPBEXresData 3" xfId="883"/>
    <cellStyle name="SAPBEXresData 3 2" xfId="884"/>
    <cellStyle name="SAPBEXresData 4" xfId="885"/>
    <cellStyle name="SAPBEXresData 4 2" xfId="886"/>
    <cellStyle name="SAPBEXresDataEmph" xfId="887"/>
    <cellStyle name="SAPBEXresDataEmph 2" xfId="888"/>
    <cellStyle name="SAPBEXresDataEmph 3" xfId="889"/>
    <cellStyle name="SAPBEXresDataEmph 3 2" xfId="890"/>
    <cellStyle name="SAPBEXresDataEmph 4" xfId="891"/>
    <cellStyle name="SAPBEXresDataEmph 4 2" xfId="892"/>
    <cellStyle name="SAPBEXresItem" xfId="893"/>
    <cellStyle name="SAPBEXresItem 2" xfId="894"/>
    <cellStyle name="SAPBEXresItem 3" xfId="895"/>
    <cellStyle name="SAPBEXresItem 3 2" xfId="896"/>
    <cellStyle name="SAPBEXresItem 4" xfId="897"/>
    <cellStyle name="SAPBEXresItem 4 2" xfId="898"/>
    <cellStyle name="SAPBEXresItemX" xfId="899"/>
    <cellStyle name="SAPBEXresItemX 2" xfId="900"/>
    <cellStyle name="SAPBEXresItemX 3" xfId="901"/>
    <cellStyle name="SAPBEXresItemX 3 2" xfId="902"/>
    <cellStyle name="SAPBEXresItemX 4" xfId="903"/>
    <cellStyle name="SAPBEXresItemX 4 2" xfId="904"/>
    <cellStyle name="SAPBEXstdData" xfId="905"/>
    <cellStyle name="SAPBEXstdData 2" xfId="906"/>
    <cellStyle name="SAPBEXstdData 3" xfId="907"/>
    <cellStyle name="SAPBEXstdData 3 2" xfId="908"/>
    <cellStyle name="SAPBEXstdData 4" xfId="909"/>
    <cellStyle name="SAPBEXstdData 4 2" xfId="910"/>
    <cellStyle name="SAPBEXstdDataEmph" xfId="911"/>
    <cellStyle name="SAPBEXstdDataEmph 2" xfId="912"/>
    <cellStyle name="SAPBEXstdDataEmph 3" xfId="913"/>
    <cellStyle name="SAPBEXstdDataEmph 3 2" xfId="914"/>
    <cellStyle name="SAPBEXstdDataEmph 4" xfId="915"/>
    <cellStyle name="SAPBEXstdDataEmph 4 2" xfId="916"/>
    <cellStyle name="SAPBEXstdItem" xfId="917"/>
    <cellStyle name="SAPBEXstdItem 2" xfId="918"/>
    <cellStyle name="SAPBEXstdItem 3" xfId="919"/>
    <cellStyle name="SAPBEXstdItem 3 2" xfId="920"/>
    <cellStyle name="SAPBEXstdItem 4" xfId="921"/>
    <cellStyle name="SAPBEXstdItem 4 2" xfId="922"/>
    <cellStyle name="SAPBEXstdItemX" xfId="923"/>
    <cellStyle name="SAPBEXstdItemX 2" xfId="924"/>
    <cellStyle name="SAPBEXstdItemX 3" xfId="925"/>
    <cellStyle name="SAPBEXstdItemX 3 2" xfId="926"/>
    <cellStyle name="SAPBEXstdItemX 4" xfId="927"/>
    <cellStyle name="SAPBEXstdItemX 4 2" xfId="928"/>
    <cellStyle name="SAPBEXtitle" xfId="929"/>
    <cellStyle name="SAPBEXtitle 2" xfId="930"/>
    <cellStyle name="SAPBEXtitle 3" xfId="931"/>
    <cellStyle name="SAPBEXtitle 4" xfId="932"/>
    <cellStyle name="SAPBEXundefined" xfId="933"/>
    <cellStyle name="SAPBEXundefined 2" xfId="934"/>
    <cellStyle name="SAPBEXundefined 3" xfId="935"/>
    <cellStyle name="SAPBEXundefined 3 2" xfId="936"/>
    <cellStyle name="SAPBEXundefined 4" xfId="937"/>
    <cellStyle name="SAPBEXundefined 4 2" xfId="938"/>
    <cellStyle name="Správně 2" xfId="939"/>
    <cellStyle name="Správně 3" xfId="940"/>
    <cellStyle name="Správně 4" xfId="941"/>
    <cellStyle name="Správně 5" xfId="942"/>
    <cellStyle name="Správně 6" xfId="943"/>
    <cellStyle name="Správně 7" xfId="944"/>
    <cellStyle name="Standard_Mappe2" xfId="945"/>
    <cellStyle name="Styl 1" xfId="946"/>
    <cellStyle name="Styl 1 2" xfId="947"/>
    <cellStyle name="Styl 1 2 2" xfId="948"/>
    <cellStyle name="Styl 1 2 2 2" xfId="949"/>
    <cellStyle name="Styl 1 2 3" xfId="950"/>
    <cellStyle name="Styl 1 2 4" xfId="951"/>
    <cellStyle name="Styl 1 2 4 2" xfId="952"/>
    <cellStyle name="Styl 1 3" xfId="953"/>
    <cellStyle name="Styl 1 3 2" xfId="954"/>
    <cellStyle name="Styl 1 4" xfId="955"/>
    <cellStyle name="Styl 1 4 2" xfId="956"/>
    <cellStyle name="Styl 1 5" xfId="957"/>
    <cellStyle name="Styl 1 5 2" xfId="958"/>
    <cellStyle name="Suma 2" xfId="959"/>
    <cellStyle name="Suma 2 2" xfId="960"/>
    <cellStyle name="Suma 2 2 2" xfId="961"/>
    <cellStyle name="Suma 2 2 3" xfId="962"/>
    <cellStyle name="Suma 2 2 4" xfId="963"/>
    <cellStyle name="Suma 2 3" xfId="964"/>
    <cellStyle name="Suma 2 4" xfId="965"/>
    <cellStyle name="Suma 2 5" xfId="966"/>
    <cellStyle name="Suma 2 6" xfId="967"/>
    <cellStyle name="Tekst objaśnienia 2" xfId="968"/>
    <cellStyle name="Tekst objaśnienia 2 2" xfId="969"/>
    <cellStyle name="Tekst objaśnienia 2 3" xfId="970"/>
    <cellStyle name="Tekst objaśnienia 2 4" xfId="971"/>
    <cellStyle name="Tekst objaśnienia 2 5" xfId="972"/>
    <cellStyle name="Tekst ostrzeżenia 2" xfId="973"/>
    <cellStyle name="Tekst ostrzeżenia 2 2" xfId="974"/>
    <cellStyle name="Tekst ostrzeżenia 2 3" xfId="975"/>
    <cellStyle name="Tekst ostrzeżenia 2 4" xfId="976"/>
    <cellStyle name="Tekst ostrzeżenia 2 5" xfId="977"/>
    <cellStyle name="Text upozornění" xfId="978" builtinId="11" customBuiltin="1"/>
    <cellStyle name="Title 2" xfId="979"/>
    <cellStyle name="Title 3" xfId="980"/>
    <cellStyle name="Title 3 2" xfId="981"/>
    <cellStyle name="Title 3 3" xfId="982"/>
    <cellStyle name="Title 4" xfId="983"/>
    <cellStyle name="Title 4 2" xfId="984"/>
    <cellStyle name="Title 4 3" xfId="985"/>
    <cellStyle name="Uwaga 2" xfId="986"/>
    <cellStyle name="Uwaga 2 2" xfId="987"/>
    <cellStyle name="Uwaga 2 2 2" xfId="988"/>
    <cellStyle name="Uwaga 2 2 3" xfId="989"/>
    <cellStyle name="Uwaga 2 2 3 2" xfId="990"/>
    <cellStyle name="Uwaga 2 2 4" xfId="991"/>
    <cellStyle name="Uwaga 2 2 4 2" xfId="992"/>
    <cellStyle name="Uwaga 2 2 5" xfId="993"/>
    <cellStyle name="Uwaga 2 2 5 2" xfId="994"/>
    <cellStyle name="Uwaga 2 3" xfId="995"/>
    <cellStyle name="Uwaga 2 3 2" xfId="996"/>
    <cellStyle name="Uwaga 2 4" xfId="997"/>
    <cellStyle name="Uwaga 2 4 2" xfId="998"/>
    <cellStyle name="Uwaga 2 5" xfId="999"/>
    <cellStyle name="Uwaga 2 5 2" xfId="1000"/>
    <cellStyle name="Uwaga 2 6" xfId="1001"/>
    <cellStyle name="Uwaga 2 6 2" xfId="1002"/>
    <cellStyle name="Vstup 2" xfId="1003"/>
    <cellStyle name="Vstup 3" xfId="1004"/>
    <cellStyle name="Vstup 4" xfId="1005"/>
    <cellStyle name="Výpočet 2" xfId="1006"/>
    <cellStyle name="Výpočet 3" xfId="1007"/>
    <cellStyle name="Výpočet 4" xfId="1008"/>
    <cellStyle name="Výpočet 5" xfId="1009"/>
    <cellStyle name="Výpočet 6" xfId="1010"/>
    <cellStyle name="Výpočet 7" xfId="1011"/>
    <cellStyle name="Výstup 2" xfId="1012"/>
    <cellStyle name="Výstup 3" xfId="1013"/>
    <cellStyle name="Výstup 4" xfId="1014"/>
    <cellStyle name="Vysvětlující text" xfId="1015" builtinId="53" customBuiltin="1"/>
    <cellStyle name="Walutowy 2" xfId="1016"/>
    <cellStyle name="Walutowy 2 2" xfId="1017"/>
    <cellStyle name="Złe 2" xfId="1018"/>
    <cellStyle name="Złe 2 2" xfId="1019"/>
    <cellStyle name="Złe 2 2 2" xfId="1020"/>
    <cellStyle name="Złe 2 2 3" xfId="1021"/>
    <cellStyle name="Złe 2 2 4" xfId="1022"/>
    <cellStyle name="Złe 2 3" xfId="1023"/>
    <cellStyle name="Złe 2 4" xfId="1024"/>
    <cellStyle name="Złe 2 5" xfId="1025"/>
    <cellStyle name="Złe 2 6" xfId="1026"/>
    <cellStyle name="Zvýraznění 1 2" xfId="1027"/>
    <cellStyle name="Zvýraznění 1 3" xfId="1028"/>
    <cellStyle name="Zvýraznění 1 4" xfId="1029"/>
    <cellStyle name="Zvýraznění 1 5" xfId="1030"/>
    <cellStyle name="Zvýraznění 1 6" xfId="1031"/>
    <cellStyle name="Zvýraznění 1 7" xfId="1032"/>
    <cellStyle name="Zvýraznění 2 2" xfId="1033"/>
    <cellStyle name="Zvýraznění 2 3" xfId="1034"/>
    <cellStyle name="Zvýraznění 2 4" xfId="1035"/>
    <cellStyle name="Zvýraznění 2 5" xfId="1036"/>
    <cellStyle name="Zvýraznění 2 6" xfId="1037"/>
    <cellStyle name="Zvýraznění 2 7" xfId="1038"/>
    <cellStyle name="Zvýraznění 3 2" xfId="1039"/>
    <cellStyle name="Zvýraznění 3 3" xfId="1040"/>
    <cellStyle name="Zvýraznění 3 4" xfId="1041"/>
    <cellStyle name="Zvýraznění 3 5" xfId="1042"/>
    <cellStyle name="Zvýraznění 3 6" xfId="1043"/>
    <cellStyle name="Zvýraznění 3 7" xfId="1044"/>
    <cellStyle name="Zvýraznění 4 2" xfId="1045"/>
    <cellStyle name="Zvýraznění 4 3" xfId="1046"/>
    <cellStyle name="Zvýraznění 4 4" xfId="1047"/>
    <cellStyle name="Zvýraznění 5" xfId="1048"/>
    <cellStyle name="Zvýraznění 6 2" xfId="1049"/>
    <cellStyle name="Zvýraznění 6 3" xfId="1050"/>
    <cellStyle name="Zvýraznění 6 4" xfId="1051"/>
    <cellStyle name="Zvýraznění 6 5" xfId="1052"/>
    <cellStyle name="Zvýraznění 6 6" xfId="1053"/>
    <cellStyle name="Zvýraznění 6 7" xfId="1054"/>
  </cellStyles>
  <dxfs count="0"/>
  <tableStyles count="0" defaultTableStyle="TableStyleMedium2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104775</xdr:rowOff>
    </xdr:from>
    <xdr:to>
      <xdr:col>2</xdr:col>
      <xdr:colOff>381000</xdr:colOff>
      <xdr:row>4</xdr:row>
      <xdr:rowOff>0</xdr:rowOff>
    </xdr:to>
    <xdr:pic>
      <xdr:nvPicPr>
        <xdr:cNvPr id="1063" name="Obrázek 1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95275"/>
          <a:ext cx="1676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86824</xdr:colOff>
      <xdr:row>0</xdr:row>
      <xdr:rowOff>161925</xdr:rowOff>
    </xdr:from>
    <xdr:to>
      <xdr:col>8</xdr:col>
      <xdr:colOff>600075</xdr:colOff>
      <xdr:row>4</xdr:row>
      <xdr:rowOff>133350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35174" y="161925"/>
          <a:ext cx="1418126" cy="75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7"/>
  <sheetViews>
    <sheetView tabSelected="1" workbookViewId="0">
      <pane ySplit="8" topLeftCell="A9" activePane="bottomLeft" state="frozen"/>
      <selection pane="bottomLeft" activeCell="L3" sqref="L3:L4"/>
    </sheetView>
  </sheetViews>
  <sheetFormatPr defaultRowHeight="15"/>
  <cols>
    <col min="1" max="1" width="8.7109375" style="1" customWidth="1"/>
    <col min="2" max="2" width="18.5703125" style="1" bestFit="1" customWidth="1"/>
    <col min="3" max="3" width="15.42578125" style="1" bestFit="1" customWidth="1"/>
    <col min="4" max="4" width="14.140625" style="1" bestFit="1" customWidth="1"/>
    <col min="5" max="5" width="46.5703125" style="1" bestFit="1" customWidth="1"/>
    <col min="6" max="6" width="3.7109375" style="1" bestFit="1" customWidth="1"/>
    <col min="7" max="7" width="4.5703125" style="26" customWidth="1"/>
    <col min="8" max="8" width="5.28515625" style="26" customWidth="1"/>
    <col min="9" max="9" width="10.28515625" style="1" customWidth="1"/>
    <col min="10" max="10" width="7.42578125" style="1" customWidth="1"/>
    <col min="11" max="11" width="9.28515625" style="1" customWidth="1"/>
    <col min="12" max="12" width="8.85546875" style="1" bestFit="1" customWidth="1"/>
    <col min="13" max="16384" width="9.140625" style="1"/>
  </cols>
  <sheetData>
    <row r="1" spans="1:12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</row>
    <row r="2" spans="1:12" ht="15.75" thickBot="1">
      <c r="A2" s="10"/>
      <c r="B2" s="11"/>
      <c r="C2" s="12"/>
      <c r="D2" s="12"/>
      <c r="E2" s="12"/>
      <c r="F2" s="12"/>
      <c r="G2" s="13"/>
      <c r="H2" s="13"/>
      <c r="I2" s="14"/>
      <c r="J2" s="14"/>
      <c r="K2" s="14"/>
      <c r="L2" s="15"/>
    </row>
    <row r="3" spans="1:12">
      <c r="A3" s="10"/>
      <c r="B3" s="11"/>
      <c r="C3" s="12"/>
      <c r="D3" s="12"/>
      <c r="E3" s="12"/>
      <c r="F3" s="12"/>
      <c r="G3" s="13"/>
      <c r="H3" s="13"/>
      <c r="I3" s="14"/>
      <c r="J3" s="14"/>
      <c r="K3" s="33" t="s">
        <v>575</v>
      </c>
      <c r="L3" s="35">
        <v>0</v>
      </c>
    </row>
    <row r="4" spans="1:12" ht="15.75" thickBot="1">
      <c r="A4" s="10"/>
      <c r="B4" s="11"/>
      <c r="C4" s="12"/>
      <c r="D4" s="12"/>
      <c r="E4" s="12"/>
      <c r="F4" s="12"/>
      <c r="G4" s="13"/>
      <c r="H4" s="13"/>
      <c r="I4" s="14"/>
      <c r="J4" s="14"/>
      <c r="K4" s="34" t="s">
        <v>0</v>
      </c>
      <c r="L4" s="36"/>
    </row>
    <row r="5" spans="1:12">
      <c r="A5" s="10"/>
      <c r="B5" s="11"/>
      <c r="C5" s="12"/>
      <c r="D5" s="12"/>
      <c r="E5" s="12"/>
      <c r="F5" s="12"/>
      <c r="G5" s="13"/>
      <c r="H5" s="13"/>
      <c r="I5" s="14"/>
      <c r="J5" s="14"/>
      <c r="K5" s="14"/>
      <c r="L5" s="16"/>
    </row>
    <row r="6" spans="1:12" ht="15.75" thickBot="1">
      <c r="A6" s="17" t="s">
        <v>802</v>
      </c>
      <c r="C6" s="12"/>
      <c r="E6" s="12"/>
      <c r="F6" s="12"/>
      <c r="G6" s="13"/>
      <c r="H6" s="13"/>
      <c r="I6" s="14"/>
      <c r="J6" s="14"/>
      <c r="K6" s="14"/>
      <c r="L6" s="15"/>
    </row>
    <row r="7" spans="1:12">
      <c r="A7" s="27" t="s">
        <v>1</v>
      </c>
      <c r="B7" s="27" t="s">
        <v>2</v>
      </c>
      <c r="C7" s="29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7" t="s">
        <v>573</v>
      </c>
      <c r="I7" s="31" t="s">
        <v>8</v>
      </c>
      <c r="J7" s="32"/>
      <c r="K7" s="31" t="s">
        <v>574</v>
      </c>
      <c r="L7" s="32"/>
    </row>
    <row r="8" spans="1:12" ht="15.75" thickBot="1">
      <c r="A8" s="28"/>
      <c r="B8" s="28"/>
      <c r="C8" s="30"/>
      <c r="D8" s="28"/>
      <c r="E8" s="28"/>
      <c r="F8" s="28"/>
      <c r="G8" s="28"/>
      <c r="H8" s="28"/>
      <c r="I8" s="23" t="s">
        <v>9</v>
      </c>
      <c r="J8" s="23" t="s">
        <v>10</v>
      </c>
      <c r="K8" s="23" t="s">
        <v>9</v>
      </c>
      <c r="L8" s="23" t="s">
        <v>10</v>
      </c>
    </row>
    <row r="9" spans="1:12">
      <c r="A9" s="18">
        <v>4002319</v>
      </c>
      <c r="B9" s="2" t="s">
        <v>757</v>
      </c>
      <c r="C9" s="19" t="s">
        <v>785</v>
      </c>
      <c r="D9" s="20">
        <v>5902115713019</v>
      </c>
      <c r="E9" s="19" t="s">
        <v>735</v>
      </c>
      <c r="F9" s="21" t="s">
        <v>196</v>
      </c>
      <c r="G9" s="24">
        <v>4</v>
      </c>
      <c r="H9" s="25">
        <v>11</v>
      </c>
      <c r="I9" s="1">
        <f t="shared" ref="I9:I72" si="0">K9*(1-$L$3)</f>
        <v>249.59</v>
      </c>
      <c r="J9" s="1">
        <f t="shared" ref="J9:J72" si="1">L9*(1-$L$3)</f>
        <v>302</v>
      </c>
      <c r="K9" s="1">
        <v>249.59</v>
      </c>
      <c r="L9" s="22">
        <v>302</v>
      </c>
    </row>
    <row r="10" spans="1:12">
      <c r="A10" s="18">
        <v>4002320</v>
      </c>
      <c r="B10" s="2" t="s">
        <v>757</v>
      </c>
      <c r="C10" s="19" t="s">
        <v>786</v>
      </c>
      <c r="D10" s="20">
        <v>5902115713033</v>
      </c>
      <c r="E10" s="19" t="s">
        <v>736</v>
      </c>
      <c r="F10" s="21" t="s">
        <v>196</v>
      </c>
      <c r="G10" s="24">
        <v>4</v>
      </c>
      <c r="H10" s="25">
        <v>11</v>
      </c>
      <c r="I10" s="1">
        <f t="shared" si="0"/>
        <v>249.59</v>
      </c>
      <c r="J10" s="1">
        <f t="shared" si="1"/>
        <v>302</v>
      </c>
      <c r="K10" s="1">
        <v>249.59</v>
      </c>
      <c r="L10" s="22">
        <v>302</v>
      </c>
    </row>
    <row r="11" spans="1:12">
      <c r="A11" s="18">
        <v>4002318</v>
      </c>
      <c r="B11" s="2" t="s">
        <v>757</v>
      </c>
      <c r="C11" s="19" t="s">
        <v>784</v>
      </c>
      <c r="D11" s="20">
        <v>5902115712999</v>
      </c>
      <c r="E11" s="19" t="s">
        <v>734</v>
      </c>
      <c r="F11" s="21" t="s">
        <v>196</v>
      </c>
      <c r="G11" s="24">
        <v>4</v>
      </c>
      <c r="H11" s="25">
        <v>11</v>
      </c>
      <c r="I11" s="1">
        <f t="shared" si="0"/>
        <v>238.84</v>
      </c>
      <c r="J11" s="1">
        <f t="shared" si="1"/>
        <v>289</v>
      </c>
      <c r="K11" s="1">
        <v>238.84</v>
      </c>
      <c r="L11" s="22">
        <v>289</v>
      </c>
    </row>
    <row r="12" spans="1:12">
      <c r="A12" s="18">
        <v>4002321</v>
      </c>
      <c r="B12" s="2" t="s">
        <v>757</v>
      </c>
      <c r="C12" s="19" t="s">
        <v>787</v>
      </c>
      <c r="D12" s="20">
        <v>5902115712630</v>
      </c>
      <c r="E12" s="19" t="s">
        <v>737</v>
      </c>
      <c r="F12" s="21" t="s">
        <v>197</v>
      </c>
      <c r="G12" s="24">
        <v>4</v>
      </c>
      <c r="H12" s="25">
        <v>5</v>
      </c>
      <c r="I12" s="1">
        <f t="shared" si="0"/>
        <v>135.54</v>
      </c>
      <c r="J12" s="1">
        <f t="shared" si="1"/>
        <v>164</v>
      </c>
      <c r="K12" s="1">
        <v>135.54</v>
      </c>
      <c r="L12" s="22">
        <v>164</v>
      </c>
    </row>
    <row r="13" spans="1:12">
      <c r="A13" s="18">
        <v>4002077</v>
      </c>
      <c r="B13" s="2" t="s">
        <v>463</v>
      </c>
      <c r="C13" s="19" t="s">
        <v>550</v>
      </c>
      <c r="D13" s="20">
        <v>5907720691608</v>
      </c>
      <c r="E13" s="19" t="s">
        <v>476</v>
      </c>
      <c r="F13" s="21" t="s">
        <v>196</v>
      </c>
      <c r="G13" s="24">
        <v>4</v>
      </c>
      <c r="H13" s="25">
        <v>2</v>
      </c>
      <c r="I13" s="1">
        <f t="shared" si="0"/>
        <v>269.18</v>
      </c>
      <c r="J13" s="1">
        <f t="shared" si="1"/>
        <v>326</v>
      </c>
      <c r="K13" s="1">
        <v>269.18</v>
      </c>
      <c r="L13" s="22">
        <v>326</v>
      </c>
    </row>
    <row r="14" spans="1:12">
      <c r="A14" s="18">
        <v>4002078</v>
      </c>
      <c r="B14" s="2" t="s">
        <v>463</v>
      </c>
      <c r="C14" s="19" t="s">
        <v>551</v>
      </c>
      <c r="D14" s="20">
        <v>5907720691622</v>
      </c>
      <c r="E14" s="19" t="s">
        <v>477</v>
      </c>
      <c r="F14" s="21" t="s">
        <v>196</v>
      </c>
      <c r="G14" s="24">
        <v>4</v>
      </c>
      <c r="H14" s="25">
        <v>2</v>
      </c>
      <c r="I14" s="1">
        <f t="shared" si="0"/>
        <v>269.18</v>
      </c>
      <c r="J14" s="1">
        <f t="shared" si="1"/>
        <v>326</v>
      </c>
      <c r="K14" s="1">
        <v>269.18</v>
      </c>
      <c r="L14" s="22">
        <v>326</v>
      </c>
    </row>
    <row r="15" spans="1:12">
      <c r="A15" s="18">
        <v>4002076</v>
      </c>
      <c r="B15" s="2" t="s">
        <v>463</v>
      </c>
      <c r="C15" s="19" t="s">
        <v>549</v>
      </c>
      <c r="D15" s="20">
        <v>5907720691585</v>
      </c>
      <c r="E15" s="19" t="s">
        <v>475</v>
      </c>
      <c r="F15" s="21" t="s">
        <v>196</v>
      </c>
      <c r="G15" s="24">
        <v>4</v>
      </c>
      <c r="H15" s="25">
        <v>1</v>
      </c>
      <c r="I15" s="1">
        <f t="shared" si="0"/>
        <v>218.42</v>
      </c>
      <c r="J15" s="1">
        <f t="shared" si="1"/>
        <v>264</v>
      </c>
      <c r="K15" s="1">
        <v>218.42</v>
      </c>
      <c r="L15" s="22">
        <v>264</v>
      </c>
    </row>
    <row r="16" spans="1:12">
      <c r="A16" s="18">
        <v>4002075</v>
      </c>
      <c r="B16" s="2" t="s">
        <v>463</v>
      </c>
      <c r="C16" s="19" t="s">
        <v>548</v>
      </c>
      <c r="D16" s="20">
        <v>5907720691561</v>
      </c>
      <c r="E16" s="19" t="s">
        <v>474</v>
      </c>
      <c r="F16" s="21" t="s">
        <v>196</v>
      </c>
      <c r="G16" s="24">
        <v>4</v>
      </c>
      <c r="H16" s="25">
        <v>1</v>
      </c>
      <c r="I16" s="1">
        <f t="shared" si="0"/>
        <v>218.42</v>
      </c>
      <c r="J16" s="1">
        <f t="shared" si="1"/>
        <v>264</v>
      </c>
      <c r="K16" s="1">
        <v>218.42</v>
      </c>
      <c r="L16" s="22">
        <v>264</v>
      </c>
    </row>
    <row r="17" spans="1:12">
      <c r="A17" s="18">
        <v>4002080</v>
      </c>
      <c r="B17" s="2" t="s">
        <v>463</v>
      </c>
      <c r="C17" s="19" t="s">
        <v>553</v>
      </c>
      <c r="D17" s="20">
        <v>5907720692964</v>
      </c>
      <c r="E17" s="19" t="s">
        <v>479</v>
      </c>
      <c r="F17" s="21" t="s">
        <v>197</v>
      </c>
      <c r="G17" s="24">
        <v>4</v>
      </c>
      <c r="H17" s="25">
        <v>11</v>
      </c>
      <c r="I17" s="1">
        <f t="shared" si="0"/>
        <v>248.83</v>
      </c>
      <c r="J17" s="1">
        <f t="shared" si="1"/>
        <v>301</v>
      </c>
      <c r="K17" s="1">
        <v>248.83</v>
      </c>
      <c r="L17" s="22">
        <v>301</v>
      </c>
    </row>
    <row r="18" spans="1:12">
      <c r="A18" s="18">
        <v>4002079</v>
      </c>
      <c r="B18" s="2" t="s">
        <v>463</v>
      </c>
      <c r="C18" s="19" t="s">
        <v>552</v>
      </c>
      <c r="D18" s="20">
        <v>5902115703485</v>
      </c>
      <c r="E18" s="19" t="s">
        <v>478</v>
      </c>
      <c r="F18" s="21" t="s">
        <v>197</v>
      </c>
      <c r="G18" s="24">
        <v>4</v>
      </c>
      <c r="H18" s="25">
        <v>11</v>
      </c>
      <c r="I18" s="1">
        <f t="shared" si="0"/>
        <v>248.83</v>
      </c>
      <c r="J18" s="1">
        <f t="shared" si="1"/>
        <v>301</v>
      </c>
      <c r="K18" s="1">
        <v>248.83</v>
      </c>
      <c r="L18" s="22">
        <v>301</v>
      </c>
    </row>
    <row r="19" spans="1:12">
      <c r="A19" s="18">
        <v>2000921</v>
      </c>
      <c r="B19" s="2" t="s">
        <v>383</v>
      </c>
      <c r="C19" s="19" t="s">
        <v>15</v>
      </c>
      <c r="D19" s="20">
        <v>5901771386513</v>
      </c>
      <c r="E19" s="19" t="s">
        <v>202</v>
      </c>
      <c r="F19" s="21" t="s">
        <v>196</v>
      </c>
      <c r="G19" s="24">
        <v>4</v>
      </c>
      <c r="H19" s="25">
        <v>1</v>
      </c>
      <c r="I19" s="1">
        <f t="shared" si="0"/>
        <v>195.92</v>
      </c>
      <c r="J19" s="1">
        <f t="shared" si="1"/>
        <v>237</v>
      </c>
      <c r="K19" s="1">
        <v>195.92</v>
      </c>
      <c r="L19" s="22">
        <v>237</v>
      </c>
    </row>
    <row r="20" spans="1:12">
      <c r="A20" s="18">
        <v>2002245</v>
      </c>
      <c r="B20" s="2" t="s">
        <v>383</v>
      </c>
      <c r="C20" s="19" t="s">
        <v>18</v>
      </c>
      <c r="D20" s="20">
        <v>5901771381815</v>
      </c>
      <c r="E20" s="19" t="s">
        <v>205</v>
      </c>
      <c r="F20" s="21" t="s">
        <v>196</v>
      </c>
      <c r="G20" s="24">
        <v>4</v>
      </c>
      <c r="H20" s="25">
        <v>2</v>
      </c>
      <c r="I20" s="1">
        <f t="shared" si="0"/>
        <v>205.89</v>
      </c>
      <c r="J20" s="1">
        <f t="shared" si="1"/>
        <v>249</v>
      </c>
      <c r="K20" s="1">
        <v>205.89</v>
      </c>
      <c r="L20" s="22">
        <v>249</v>
      </c>
    </row>
    <row r="21" spans="1:12">
      <c r="A21" s="18">
        <v>2000926</v>
      </c>
      <c r="B21" s="2" t="s">
        <v>383</v>
      </c>
      <c r="C21" s="19" t="s">
        <v>13</v>
      </c>
      <c r="D21" s="20">
        <v>5901771429111</v>
      </c>
      <c r="E21" s="19" t="s">
        <v>200</v>
      </c>
      <c r="F21" s="21" t="s">
        <v>196</v>
      </c>
      <c r="G21" s="24">
        <v>4</v>
      </c>
      <c r="H21" s="25">
        <v>1</v>
      </c>
      <c r="I21" s="1">
        <f t="shared" si="0"/>
        <v>195.92</v>
      </c>
      <c r="J21" s="1">
        <f t="shared" si="1"/>
        <v>237</v>
      </c>
      <c r="K21" s="1">
        <v>195.92</v>
      </c>
      <c r="L21" s="22">
        <v>237</v>
      </c>
    </row>
    <row r="22" spans="1:12">
      <c r="A22" s="18">
        <v>2000924</v>
      </c>
      <c r="B22" s="2" t="s">
        <v>383</v>
      </c>
      <c r="C22" s="19" t="s">
        <v>11</v>
      </c>
      <c r="D22" s="20">
        <v>5901771386711</v>
      </c>
      <c r="E22" s="19" t="s">
        <v>198</v>
      </c>
      <c r="F22" s="21" t="s">
        <v>196</v>
      </c>
      <c r="G22" s="24">
        <v>4</v>
      </c>
      <c r="H22" s="25">
        <v>1</v>
      </c>
      <c r="I22" s="1">
        <f t="shared" si="0"/>
        <v>195.92</v>
      </c>
      <c r="J22" s="1">
        <f t="shared" si="1"/>
        <v>237</v>
      </c>
      <c r="K22" s="1">
        <v>195.92</v>
      </c>
      <c r="L22" s="22">
        <v>237</v>
      </c>
    </row>
    <row r="23" spans="1:12">
      <c r="A23" s="18">
        <v>2000920</v>
      </c>
      <c r="B23" s="2" t="s">
        <v>383</v>
      </c>
      <c r="C23" s="19" t="s">
        <v>14</v>
      </c>
      <c r="D23" s="20">
        <v>5901771429210</v>
      </c>
      <c r="E23" s="19" t="s">
        <v>201</v>
      </c>
      <c r="F23" s="21" t="s">
        <v>196</v>
      </c>
      <c r="G23" s="24">
        <v>4</v>
      </c>
      <c r="H23" s="25">
        <v>1</v>
      </c>
      <c r="I23" s="1">
        <f t="shared" si="0"/>
        <v>195.92</v>
      </c>
      <c r="J23" s="1">
        <f t="shared" si="1"/>
        <v>237</v>
      </c>
      <c r="K23" s="1">
        <v>195.92</v>
      </c>
      <c r="L23" s="22">
        <v>237</v>
      </c>
    </row>
    <row r="24" spans="1:12">
      <c r="A24" s="18">
        <v>2000927</v>
      </c>
      <c r="B24" s="2" t="s">
        <v>383</v>
      </c>
      <c r="C24" s="19" t="s">
        <v>12</v>
      </c>
      <c r="D24" s="20">
        <v>5901771392811</v>
      </c>
      <c r="E24" s="19" t="s">
        <v>199</v>
      </c>
      <c r="F24" s="21" t="s">
        <v>196</v>
      </c>
      <c r="G24" s="24">
        <v>4</v>
      </c>
      <c r="H24" s="25">
        <v>1</v>
      </c>
      <c r="I24" s="1">
        <f t="shared" si="0"/>
        <v>195.92</v>
      </c>
      <c r="J24" s="1">
        <f t="shared" si="1"/>
        <v>237</v>
      </c>
      <c r="K24" s="1">
        <v>195.92</v>
      </c>
      <c r="L24" s="22">
        <v>237</v>
      </c>
    </row>
    <row r="25" spans="1:12">
      <c r="A25" s="18">
        <v>2002108</v>
      </c>
      <c r="B25" s="2" t="s">
        <v>383</v>
      </c>
      <c r="C25" s="19" t="s">
        <v>17</v>
      </c>
      <c r="D25" s="20">
        <v>5901771395713</v>
      </c>
      <c r="E25" s="19" t="s">
        <v>204</v>
      </c>
      <c r="F25" s="21" t="s">
        <v>196</v>
      </c>
      <c r="G25" s="24">
        <v>4</v>
      </c>
      <c r="H25" s="25">
        <v>2</v>
      </c>
      <c r="I25" s="1">
        <f t="shared" si="0"/>
        <v>205.89</v>
      </c>
      <c r="J25" s="1">
        <f t="shared" si="1"/>
        <v>249</v>
      </c>
      <c r="K25" s="1">
        <v>205.89</v>
      </c>
      <c r="L25" s="22">
        <v>249</v>
      </c>
    </row>
    <row r="26" spans="1:12">
      <c r="A26" s="18">
        <v>2000925</v>
      </c>
      <c r="B26" s="2" t="s">
        <v>383</v>
      </c>
      <c r="C26" s="19" t="s">
        <v>16</v>
      </c>
      <c r="D26" s="20">
        <v>5901771438717</v>
      </c>
      <c r="E26" s="19" t="s">
        <v>203</v>
      </c>
      <c r="F26" s="21" t="s">
        <v>196</v>
      </c>
      <c r="G26" s="24">
        <v>4</v>
      </c>
      <c r="H26" s="25">
        <v>1</v>
      </c>
      <c r="I26" s="1">
        <f t="shared" si="0"/>
        <v>195.92</v>
      </c>
      <c r="J26" s="1">
        <f t="shared" si="1"/>
        <v>237</v>
      </c>
      <c r="K26" s="1">
        <v>195.92</v>
      </c>
      <c r="L26" s="22">
        <v>237</v>
      </c>
    </row>
    <row r="27" spans="1:12">
      <c r="A27" s="18">
        <v>2002068</v>
      </c>
      <c r="B27" s="2" t="s">
        <v>383</v>
      </c>
      <c r="C27" s="19" t="s">
        <v>19</v>
      </c>
      <c r="D27" s="20">
        <v>5901771381716</v>
      </c>
      <c r="E27" s="19" t="s">
        <v>206</v>
      </c>
      <c r="F27" s="21" t="s">
        <v>196</v>
      </c>
      <c r="G27" s="24">
        <v>4</v>
      </c>
      <c r="H27" s="25">
        <v>2</v>
      </c>
      <c r="I27" s="1">
        <f t="shared" si="0"/>
        <v>205.89</v>
      </c>
      <c r="J27" s="1">
        <f t="shared" si="1"/>
        <v>249</v>
      </c>
      <c r="K27" s="1">
        <v>205.89</v>
      </c>
      <c r="L27" s="22">
        <v>249</v>
      </c>
    </row>
    <row r="28" spans="1:12">
      <c r="A28" s="18">
        <v>2000944</v>
      </c>
      <c r="B28" s="2" t="s">
        <v>383</v>
      </c>
      <c r="C28" s="19" t="s">
        <v>27</v>
      </c>
      <c r="D28" s="20">
        <v>5901771479116</v>
      </c>
      <c r="E28" s="19" t="s">
        <v>214</v>
      </c>
      <c r="F28" s="21" t="s">
        <v>197</v>
      </c>
      <c r="G28" s="24">
        <v>4</v>
      </c>
      <c r="H28" s="25">
        <v>5</v>
      </c>
      <c r="I28" s="1">
        <f t="shared" si="0"/>
        <v>94.05</v>
      </c>
      <c r="J28" s="1">
        <f t="shared" si="1"/>
        <v>114</v>
      </c>
      <c r="K28" s="1">
        <v>94.05</v>
      </c>
      <c r="L28" s="22">
        <v>114</v>
      </c>
    </row>
    <row r="29" spans="1:12">
      <c r="A29" s="18">
        <v>2000928</v>
      </c>
      <c r="B29" s="2" t="s">
        <v>383</v>
      </c>
      <c r="C29" s="19" t="s">
        <v>30</v>
      </c>
      <c r="D29" s="20">
        <v>5901771484912</v>
      </c>
      <c r="E29" s="19" t="s">
        <v>217</v>
      </c>
      <c r="F29" s="21" t="s">
        <v>197</v>
      </c>
      <c r="G29" s="24">
        <v>4</v>
      </c>
      <c r="H29" s="25">
        <v>3</v>
      </c>
      <c r="I29" s="1">
        <f t="shared" si="0"/>
        <v>119.38</v>
      </c>
      <c r="J29" s="1">
        <f t="shared" si="1"/>
        <v>144</v>
      </c>
      <c r="K29" s="1">
        <v>119.38</v>
      </c>
      <c r="L29" s="22">
        <v>144</v>
      </c>
    </row>
    <row r="30" spans="1:12">
      <c r="A30" s="18">
        <v>2000935</v>
      </c>
      <c r="B30" s="2" t="s">
        <v>383</v>
      </c>
      <c r="C30" s="19" t="s">
        <v>22</v>
      </c>
      <c r="D30" s="20">
        <v>5901771484219</v>
      </c>
      <c r="E30" s="19" t="s">
        <v>209</v>
      </c>
      <c r="F30" s="21" t="s">
        <v>197</v>
      </c>
      <c r="G30" s="24">
        <v>4</v>
      </c>
      <c r="H30" s="25">
        <v>5</v>
      </c>
      <c r="I30" s="1">
        <f t="shared" si="0"/>
        <v>119.38</v>
      </c>
      <c r="J30" s="1">
        <f t="shared" si="1"/>
        <v>144</v>
      </c>
      <c r="K30" s="1">
        <v>119.38</v>
      </c>
      <c r="L30" s="22">
        <v>144</v>
      </c>
    </row>
    <row r="31" spans="1:12">
      <c r="A31" s="18">
        <v>2000943</v>
      </c>
      <c r="B31" s="2" t="s">
        <v>383</v>
      </c>
      <c r="C31" s="19" t="s">
        <v>23</v>
      </c>
      <c r="D31" s="20">
        <v>5901771479215</v>
      </c>
      <c r="E31" s="19" t="s">
        <v>210</v>
      </c>
      <c r="F31" s="21" t="s">
        <v>197</v>
      </c>
      <c r="G31" s="24">
        <v>4</v>
      </c>
      <c r="H31" s="25">
        <v>5</v>
      </c>
      <c r="I31" s="1">
        <f t="shared" si="0"/>
        <v>119.38</v>
      </c>
      <c r="J31" s="1">
        <f t="shared" si="1"/>
        <v>144</v>
      </c>
      <c r="K31" s="1">
        <v>119.38</v>
      </c>
      <c r="L31" s="22">
        <v>144</v>
      </c>
    </row>
    <row r="32" spans="1:12">
      <c r="A32" s="18">
        <v>2000932</v>
      </c>
      <c r="B32" s="2" t="s">
        <v>383</v>
      </c>
      <c r="C32" s="19" t="s">
        <v>24</v>
      </c>
      <c r="D32" s="20">
        <v>5901771484516</v>
      </c>
      <c r="E32" s="19" t="s">
        <v>211</v>
      </c>
      <c r="F32" s="21" t="s">
        <v>197</v>
      </c>
      <c r="G32" s="24">
        <v>4</v>
      </c>
      <c r="H32" s="25">
        <v>5</v>
      </c>
      <c r="I32" s="1">
        <f t="shared" si="0"/>
        <v>119.38</v>
      </c>
      <c r="J32" s="1">
        <f t="shared" si="1"/>
        <v>144</v>
      </c>
      <c r="K32" s="1">
        <v>119.38</v>
      </c>
      <c r="L32" s="22">
        <v>144</v>
      </c>
    </row>
    <row r="33" spans="1:12">
      <c r="A33" s="18">
        <v>2000940</v>
      </c>
      <c r="B33" s="2" t="s">
        <v>383</v>
      </c>
      <c r="C33" s="19" t="s">
        <v>25</v>
      </c>
      <c r="D33" s="20">
        <v>5901771479512</v>
      </c>
      <c r="E33" s="19" t="s">
        <v>212</v>
      </c>
      <c r="F33" s="21" t="s">
        <v>197</v>
      </c>
      <c r="G33" s="24">
        <v>4</v>
      </c>
      <c r="H33" s="25">
        <v>5</v>
      </c>
      <c r="I33" s="1">
        <f t="shared" si="0"/>
        <v>119.38</v>
      </c>
      <c r="J33" s="1">
        <f t="shared" si="1"/>
        <v>144</v>
      </c>
      <c r="K33" s="1">
        <v>119.38</v>
      </c>
      <c r="L33" s="22">
        <v>144</v>
      </c>
    </row>
    <row r="34" spans="1:12">
      <c r="A34" s="18">
        <v>2000947</v>
      </c>
      <c r="B34" s="2" t="s">
        <v>383</v>
      </c>
      <c r="C34" s="19" t="s">
        <v>26</v>
      </c>
      <c r="D34" s="20">
        <v>5901771478812</v>
      </c>
      <c r="E34" s="19" t="s">
        <v>213</v>
      </c>
      <c r="F34" s="21" t="s">
        <v>197</v>
      </c>
      <c r="G34" s="24">
        <v>4</v>
      </c>
      <c r="H34" s="25">
        <v>5</v>
      </c>
      <c r="I34" s="1">
        <f t="shared" si="0"/>
        <v>94.05</v>
      </c>
      <c r="J34" s="1">
        <f t="shared" si="1"/>
        <v>114</v>
      </c>
      <c r="K34" s="1">
        <v>94.05</v>
      </c>
      <c r="L34" s="22">
        <v>114</v>
      </c>
    </row>
    <row r="35" spans="1:12">
      <c r="A35" s="18">
        <v>2000931</v>
      </c>
      <c r="B35" s="2" t="s">
        <v>383</v>
      </c>
      <c r="C35" s="19" t="s">
        <v>29</v>
      </c>
      <c r="D35" s="20">
        <v>5901771484615</v>
      </c>
      <c r="E35" s="19" t="s">
        <v>216</v>
      </c>
      <c r="F35" s="21" t="s">
        <v>197</v>
      </c>
      <c r="G35" s="24">
        <v>4</v>
      </c>
      <c r="H35" s="25">
        <v>3</v>
      </c>
      <c r="I35" s="1">
        <f t="shared" si="0"/>
        <v>119.38</v>
      </c>
      <c r="J35" s="1">
        <f t="shared" si="1"/>
        <v>144</v>
      </c>
      <c r="K35" s="1">
        <v>119.38</v>
      </c>
      <c r="L35" s="22">
        <v>144</v>
      </c>
    </row>
    <row r="36" spans="1:12">
      <c r="A36" s="18">
        <v>2000946</v>
      </c>
      <c r="B36" s="2" t="s">
        <v>383</v>
      </c>
      <c r="C36" s="19" t="s">
        <v>28</v>
      </c>
      <c r="D36" s="20">
        <v>5901771478911</v>
      </c>
      <c r="E36" s="19" t="s">
        <v>215</v>
      </c>
      <c r="F36" s="21" t="s">
        <v>197</v>
      </c>
      <c r="G36" s="24">
        <v>4</v>
      </c>
      <c r="H36" s="25">
        <v>5</v>
      </c>
      <c r="I36" s="1">
        <f t="shared" si="0"/>
        <v>94.05</v>
      </c>
      <c r="J36" s="1">
        <f t="shared" si="1"/>
        <v>114</v>
      </c>
      <c r="K36" s="1">
        <v>94.05</v>
      </c>
      <c r="L36" s="22">
        <v>114</v>
      </c>
    </row>
    <row r="37" spans="1:12">
      <c r="A37" s="18">
        <v>2000934</v>
      </c>
      <c r="B37" s="2" t="s">
        <v>383</v>
      </c>
      <c r="C37" s="19" t="s">
        <v>20</v>
      </c>
      <c r="D37" s="20">
        <v>5901771484318</v>
      </c>
      <c r="E37" s="19" t="s">
        <v>207</v>
      </c>
      <c r="F37" s="21" t="s">
        <v>197</v>
      </c>
      <c r="G37" s="24">
        <v>4</v>
      </c>
      <c r="H37" s="25">
        <v>5</v>
      </c>
      <c r="I37" s="1">
        <f t="shared" si="0"/>
        <v>119.38</v>
      </c>
      <c r="J37" s="1">
        <f t="shared" si="1"/>
        <v>144</v>
      </c>
      <c r="K37" s="1">
        <v>119.38</v>
      </c>
      <c r="L37" s="22">
        <v>144</v>
      </c>
    </row>
    <row r="38" spans="1:12">
      <c r="A38" s="18">
        <v>2000942</v>
      </c>
      <c r="B38" s="2" t="s">
        <v>383</v>
      </c>
      <c r="C38" s="19" t="s">
        <v>21</v>
      </c>
      <c r="D38" s="20">
        <v>5901771479314</v>
      </c>
      <c r="E38" s="19" t="s">
        <v>208</v>
      </c>
      <c r="F38" s="21" t="s">
        <v>197</v>
      </c>
      <c r="G38" s="24">
        <v>4</v>
      </c>
      <c r="H38" s="25">
        <v>5</v>
      </c>
      <c r="I38" s="1">
        <f t="shared" si="0"/>
        <v>119.38</v>
      </c>
      <c r="J38" s="1">
        <f t="shared" si="1"/>
        <v>144</v>
      </c>
      <c r="K38" s="1">
        <v>119.38</v>
      </c>
      <c r="L38" s="22">
        <v>144</v>
      </c>
    </row>
    <row r="39" spans="1:12">
      <c r="A39" s="18">
        <v>2000930</v>
      </c>
      <c r="B39" s="2" t="s">
        <v>383</v>
      </c>
      <c r="C39" s="19" t="s">
        <v>31</v>
      </c>
      <c r="D39" s="20">
        <v>5901771484714</v>
      </c>
      <c r="E39" s="19" t="s">
        <v>218</v>
      </c>
      <c r="F39" s="21" t="s">
        <v>197</v>
      </c>
      <c r="G39" s="24">
        <v>4</v>
      </c>
      <c r="H39" s="25">
        <v>3</v>
      </c>
      <c r="I39" s="1">
        <f t="shared" si="0"/>
        <v>119.38</v>
      </c>
      <c r="J39" s="1">
        <f t="shared" si="1"/>
        <v>144</v>
      </c>
      <c r="K39" s="1">
        <v>119.38</v>
      </c>
      <c r="L39" s="22">
        <v>144</v>
      </c>
    </row>
    <row r="40" spans="1:12">
      <c r="A40" s="18">
        <v>2000939</v>
      </c>
      <c r="B40" s="2" t="s">
        <v>383</v>
      </c>
      <c r="C40" s="19" t="s">
        <v>34</v>
      </c>
      <c r="D40" s="20">
        <v>5901771483816</v>
      </c>
      <c r="E40" s="19" t="s">
        <v>221</v>
      </c>
      <c r="F40" s="21" t="s">
        <v>803</v>
      </c>
      <c r="G40" s="24">
        <v>4</v>
      </c>
      <c r="H40" s="25">
        <v>5</v>
      </c>
      <c r="I40" s="1">
        <f t="shared" si="0"/>
        <v>321.11</v>
      </c>
      <c r="J40" s="1">
        <f t="shared" si="1"/>
        <v>389</v>
      </c>
      <c r="K40" s="1">
        <v>321.11</v>
      </c>
      <c r="L40" s="22">
        <v>389</v>
      </c>
    </row>
    <row r="41" spans="1:12">
      <c r="A41" s="18">
        <v>2000936</v>
      </c>
      <c r="B41" s="2" t="s">
        <v>383</v>
      </c>
      <c r="C41" s="19" t="s">
        <v>33</v>
      </c>
      <c r="D41" s="20">
        <v>5901771484110</v>
      </c>
      <c r="E41" s="19" t="s">
        <v>220</v>
      </c>
      <c r="F41" s="21" t="s">
        <v>803</v>
      </c>
      <c r="G41" s="24">
        <v>4</v>
      </c>
      <c r="H41" s="25">
        <v>5</v>
      </c>
      <c r="I41" s="1">
        <f t="shared" si="0"/>
        <v>321.11</v>
      </c>
      <c r="J41" s="1">
        <f t="shared" si="1"/>
        <v>389</v>
      </c>
      <c r="K41" s="1">
        <v>321.11</v>
      </c>
      <c r="L41" s="22">
        <v>389</v>
      </c>
    </row>
    <row r="42" spans="1:12">
      <c r="A42" s="18">
        <v>2000938</v>
      </c>
      <c r="B42" s="2" t="s">
        <v>383</v>
      </c>
      <c r="C42" s="19" t="s">
        <v>32</v>
      </c>
      <c r="D42" s="20">
        <v>5901771483915</v>
      </c>
      <c r="E42" s="19" t="s">
        <v>219</v>
      </c>
      <c r="F42" s="21" t="s">
        <v>803</v>
      </c>
      <c r="G42" s="24">
        <v>4</v>
      </c>
      <c r="H42" s="25">
        <v>5</v>
      </c>
      <c r="I42" s="1">
        <f t="shared" si="0"/>
        <v>321.11</v>
      </c>
      <c r="J42" s="1">
        <f t="shared" si="1"/>
        <v>389</v>
      </c>
      <c r="K42" s="1">
        <v>321.11</v>
      </c>
      <c r="L42" s="22">
        <v>389</v>
      </c>
    </row>
    <row r="43" spans="1:12">
      <c r="A43" s="18">
        <v>4000164</v>
      </c>
      <c r="B43" s="2" t="s">
        <v>384</v>
      </c>
      <c r="C43" s="19" t="s">
        <v>35</v>
      </c>
      <c r="D43" s="20">
        <v>5907720625351</v>
      </c>
      <c r="E43" s="19" t="s">
        <v>222</v>
      </c>
      <c r="F43" s="21" t="s">
        <v>196</v>
      </c>
      <c r="G43" s="24">
        <v>4</v>
      </c>
      <c r="H43" s="25">
        <v>1</v>
      </c>
      <c r="I43" s="1">
        <f t="shared" si="0"/>
        <v>228.1</v>
      </c>
      <c r="J43" s="1">
        <f t="shared" si="1"/>
        <v>276</v>
      </c>
      <c r="K43" s="1">
        <v>228.1</v>
      </c>
      <c r="L43" s="22">
        <v>276</v>
      </c>
    </row>
    <row r="44" spans="1:12">
      <c r="A44" s="18">
        <v>4000165</v>
      </c>
      <c r="B44" s="2" t="s">
        <v>384</v>
      </c>
      <c r="C44" s="19" t="s">
        <v>36</v>
      </c>
      <c r="D44" s="20">
        <v>5907720625320</v>
      </c>
      <c r="E44" s="19" t="s">
        <v>223</v>
      </c>
      <c r="F44" s="21" t="s">
        <v>196</v>
      </c>
      <c r="G44" s="24">
        <v>4</v>
      </c>
      <c r="H44" s="25">
        <v>1</v>
      </c>
      <c r="I44" s="1">
        <f t="shared" si="0"/>
        <v>228.1</v>
      </c>
      <c r="J44" s="1">
        <f t="shared" si="1"/>
        <v>276</v>
      </c>
      <c r="K44" s="1">
        <v>228.1</v>
      </c>
      <c r="L44" s="22">
        <v>276</v>
      </c>
    </row>
    <row r="45" spans="1:12">
      <c r="A45" s="18">
        <v>4002185</v>
      </c>
      <c r="B45" s="2" t="s">
        <v>384</v>
      </c>
      <c r="C45" s="19" t="s">
        <v>630</v>
      </c>
      <c r="D45" s="20">
        <v>5907720675585</v>
      </c>
      <c r="E45" s="19" t="s">
        <v>576</v>
      </c>
      <c r="F45" s="21" t="s">
        <v>196</v>
      </c>
      <c r="G45" s="24">
        <v>4</v>
      </c>
      <c r="H45" s="25">
        <v>13</v>
      </c>
      <c r="I45" s="1">
        <f t="shared" si="0"/>
        <v>439.01</v>
      </c>
      <c r="J45" s="1">
        <f t="shared" si="1"/>
        <v>531</v>
      </c>
      <c r="K45" s="1">
        <v>439.01</v>
      </c>
      <c r="L45" s="22">
        <v>531</v>
      </c>
    </row>
    <row r="46" spans="1:12">
      <c r="A46" s="18">
        <v>4002184</v>
      </c>
      <c r="B46" s="2" t="s">
        <v>384</v>
      </c>
      <c r="C46" s="19" t="s">
        <v>825</v>
      </c>
      <c r="D46" s="20">
        <v>5907720689544</v>
      </c>
      <c r="E46" s="19" t="s">
        <v>826</v>
      </c>
      <c r="F46" s="21" t="s">
        <v>196</v>
      </c>
      <c r="G46" s="24">
        <v>4</v>
      </c>
      <c r="H46" s="25">
        <v>20</v>
      </c>
      <c r="I46" s="1">
        <f t="shared" si="0"/>
        <v>284.64999999999998</v>
      </c>
      <c r="J46" s="1">
        <f t="shared" si="1"/>
        <v>344</v>
      </c>
      <c r="K46" s="1">
        <v>284.64999999999998</v>
      </c>
      <c r="L46" s="22">
        <v>344</v>
      </c>
    </row>
    <row r="47" spans="1:12">
      <c r="A47" s="18">
        <v>4002193</v>
      </c>
      <c r="B47" s="2" t="s">
        <v>384</v>
      </c>
      <c r="C47" s="19" t="s">
        <v>632</v>
      </c>
      <c r="D47" s="20">
        <v>5907720689568</v>
      </c>
      <c r="E47" s="19" t="s">
        <v>578</v>
      </c>
      <c r="F47" s="21" t="s">
        <v>196</v>
      </c>
      <c r="G47" s="24">
        <v>4</v>
      </c>
      <c r="H47" s="25">
        <v>11</v>
      </c>
      <c r="I47" s="1">
        <f t="shared" si="0"/>
        <v>439.01</v>
      </c>
      <c r="J47" s="1">
        <f t="shared" si="1"/>
        <v>531</v>
      </c>
      <c r="K47" s="1">
        <v>439.01</v>
      </c>
      <c r="L47" s="22">
        <v>531</v>
      </c>
    </row>
    <row r="48" spans="1:12">
      <c r="A48" s="18">
        <v>4002066</v>
      </c>
      <c r="B48" s="2" t="s">
        <v>384</v>
      </c>
      <c r="C48" s="19" t="s">
        <v>461</v>
      </c>
      <c r="D48" s="20">
        <v>5907720675561</v>
      </c>
      <c r="E48" s="19" t="s">
        <v>824</v>
      </c>
      <c r="F48" s="21" t="s">
        <v>196</v>
      </c>
      <c r="G48" s="24">
        <v>4</v>
      </c>
      <c r="H48" s="25">
        <v>1</v>
      </c>
      <c r="I48" s="1">
        <f t="shared" si="0"/>
        <v>284.64999999999998</v>
      </c>
      <c r="J48" s="1">
        <f t="shared" si="1"/>
        <v>344</v>
      </c>
      <c r="K48" s="1">
        <v>284.64999999999998</v>
      </c>
      <c r="L48" s="22">
        <v>344</v>
      </c>
    </row>
    <row r="49" spans="1:12">
      <c r="A49" s="18">
        <v>4002026</v>
      </c>
      <c r="B49" s="2" t="s">
        <v>384</v>
      </c>
      <c r="C49" s="19" t="s">
        <v>427</v>
      </c>
      <c r="D49" s="20">
        <v>5907720675066</v>
      </c>
      <c r="E49" s="19" t="s">
        <v>447</v>
      </c>
      <c r="F49" s="21" t="s">
        <v>197</v>
      </c>
      <c r="G49" s="24">
        <v>4</v>
      </c>
      <c r="H49" s="25">
        <v>5</v>
      </c>
      <c r="I49" s="1">
        <f t="shared" si="0"/>
        <v>212.4</v>
      </c>
      <c r="J49" s="1">
        <f t="shared" si="1"/>
        <v>257</v>
      </c>
      <c r="K49" s="1">
        <v>212.4</v>
      </c>
      <c r="L49" s="22">
        <v>257</v>
      </c>
    </row>
    <row r="50" spans="1:12">
      <c r="A50" s="18">
        <v>4002025</v>
      </c>
      <c r="B50" s="2" t="s">
        <v>384</v>
      </c>
      <c r="C50" s="19" t="s">
        <v>426</v>
      </c>
      <c r="D50" s="20">
        <v>5907720675059</v>
      </c>
      <c r="E50" s="19" t="s">
        <v>446</v>
      </c>
      <c r="F50" s="21" t="s">
        <v>197</v>
      </c>
      <c r="G50" s="24">
        <v>4</v>
      </c>
      <c r="H50" s="25">
        <v>5</v>
      </c>
      <c r="I50" s="1">
        <f t="shared" si="0"/>
        <v>212.4</v>
      </c>
      <c r="J50" s="1">
        <f t="shared" si="1"/>
        <v>257</v>
      </c>
      <c r="K50" s="1">
        <v>212.4</v>
      </c>
      <c r="L50" s="22">
        <v>257</v>
      </c>
    </row>
    <row r="51" spans="1:12">
      <c r="A51" s="18">
        <v>4002024</v>
      </c>
      <c r="B51" s="2" t="s">
        <v>384</v>
      </c>
      <c r="C51" s="19" t="s">
        <v>425</v>
      </c>
      <c r="D51" s="20">
        <v>5907720675042</v>
      </c>
      <c r="E51" s="19" t="s">
        <v>445</v>
      </c>
      <c r="F51" s="21" t="s">
        <v>197</v>
      </c>
      <c r="G51" s="24">
        <v>4</v>
      </c>
      <c r="H51" s="25">
        <v>5</v>
      </c>
      <c r="I51" s="1">
        <f t="shared" si="0"/>
        <v>212.4</v>
      </c>
      <c r="J51" s="1">
        <f t="shared" si="1"/>
        <v>257</v>
      </c>
      <c r="K51" s="1">
        <v>212.4</v>
      </c>
      <c r="L51" s="22">
        <v>257</v>
      </c>
    </row>
    <row r="52" spans="1:12">
      <c r="A52" s="18">
        <v>2001958</v>
      </c>
      <c r="B52" s="2" t="s">
        <v>385</v>
      </c>
      <c r="C52" s="19" t="s">
        <v>38</v>
      </c>
      <c r="D52" s="20">
        <v>5901771437512</v>
      </c>
      <c r="E52" s="19" t="s">
        <v>225</v>
      </c>
      <c r="F52" s="21" t="s">
        <v>196</v>
      </c>
      <c r="G52" s="24">
        <v>4</v>
      </c>
      <c r="H52" s="25">
        <v>1</v>
      </c>
      <c r="I52" s="1">
        <f t="shared" si="0"/>
        <v>195.92</v>
      </c>
      <c r="J52" s="1">
        <f t="shared" si="1"/>
        <v>237</v>
      </c>
      <c r="K52" s="1">
        <v>195.92</v>
      </c>
      <c r="L52" s="22">
        <v>237</v>
      </c>
    </row>
    <row r="53" spans="1:12">
      <c r="A53" s="18">
        <v>2001959</v>
      </c>
      <c r="B53" s="2" t="s">
        <v>385</v>
      </c>
      <c r="C53" s="19" t="s">
        <v>39</v>
      </c>
      <c r="D53" s="20">
        <v>5901771437413</v>
      </c>
      <c r="E53" s="19" t="s">
        <v>226</v>
      </c>
      <c r="F53" s="21" t="s">
        <v>196</v>
      </c>
      <c r="G53" s="24">
        <v>4</v>
      </c>
      <c r="H53" s="25">
        <v>1</v>
      </c>
      <c r="I53" s="1">
        <f t="shared" si="0"/>
        <v>195.92</v>
      </c>
      <c r="J53" s="1">
        <f t="shared" si="1"/>
        <v>237</v>
      </c>
      <c r="K53" s="1">
        <v>195.92</v>
      </c>
      <c r="L53" s="22">
        <v>237</v>
      </c>
    </row>
    <row r="54" spans="1:12">
      <c r="A54" s="18">
        <v>2001957</v>
      </c>
      <c r="B54" s="2" t="s">
        <v>385</v>
      </c>
      <c r="C54" s="19" t="s">
        <v>37</v>
      </c>
      <c r="D54" s="20">
        <v>5901771437611</v>
      </c>
      <c r="E54" s="19" t="s">
        <v>224</v>
      </c>
      <c r="F54" s="21" t="s">
        <v>196</v>
      </c>
      <c r="G54" s="24">
        <v>4</v>
      </c>
      <c r="H54" s="25">
        <v>1</v>
      </c>
      <c r="I54" s="1">
        <f t="shared" si="0"/>
        <v>195.92</v>
      </c>
      <c r="J54" s="1">
        <f t="shared" si="1"/>
        <v>237</v>
      </c>
      <c r="K54" s="1">
        <v>195.92</v>
      </c>
      <c r="L54" s="22">
        <v>237</v>
      </c>
    </row>
    <row r="55" spans="1:12">
      <c r="A55" s="18">
        <v>2002227</v>
      </c>
      <c r="B55" s="2" t="s">
        <v>385</v>
      </c>
      <c r="C55" s="19" t="s">
        <v>40</v>
      </c>
      <c r="D55" s="20">
        <v>5901771381617</v>
      </c>
      <c r="E55" s="19" t="s">
        <v>227</v>
      </c>
      <c r="F55" s="21" t="s">
        <v>196</v>
      </c>
      <c r="G55" s="24">
        <v>4</v>
      </c>
      <c r="H55" s="25">
        <v>2</v>
      </c>
      <c r="I55" s="1">
        <f t="shared" si="0"/>
        <v>205.89</v>
      </c>
      <c r="J55" s="1">
        <f t="shared" si="1"/>
        <v>249</v>
      </c>
      <c r="K55" s="1">
        <v>205.89</v>
      </c>
      <c r="L55" s="22">
        <v>249</v>
      </c>
    </row>
    <row r="56" spans="1:12">
      <c r="A56" s="18">
        <v>2001961</v>
      </c>
      <c r="B56" s="2" t="s">
        <v>385</v>
      </c>
      <c r="C56" s="19" t="s">
        <v>43</v>
      </c>
      <c r="D56" s="20">
        <v>5901771442813</v>
      </c>
      <c r="E56" s="19" t="s">
        <v>230</v>
      </c>
      <c r="F56" s="21" t="s">
        <v>197</v>
      </c>
      <c r="G56" s="24">
        <v>4</v>
      </c>
      <c r="H56" s="25">
        <v>5</v>
      </c>
      <c r="I56" s="1">
        <f t="shared" si="0"/>
        <v>66.38</v>
      </c>
      <c r="J56" s="1">
        <f t="shared" si="1"/>
        <v>80</v>
      </c>
      <c r="K56" s="1">
        <v>66.38</v>
      </c>
      <c r="L56" s="22">
        <v>80</v>
      </c>
    </row>
    <row r="57" spans="1:12">
      <c r="A57" s="18">
        <v>2001963</v>
      </c>
      <c r="B57" s="2" t="s">
        <v>385</v>
      </c>
      <c r="C57" s="19" t="s">
        <v>41</v>
      </c>
      <c r="D57" s="20">
        <v>5901771443018</v>
      </c>
      <c r="E57" s="19" t="s">
        <v>228</v>
      </c>
      <c r="F57" s="21" t="s">
        <v>197</v>
      </c>
      <c r="G57" s="24">
        <v>4</v>
      </c>
      <c r="H57" s="25">
        <v>5</v>
      </c>
      <c r="I57" s="1">
        <f t="shared" si="0"/>
        <v>119.38</v>
      </c>
      <c r="J57" s="1">
        <f t="shared" si="1"/>
        <v>144</v>
      </c>
      <c r="K57" s="1">
        <v>119.38</v>
      </c>
      <c r="L57" s="22">
        <v>144</v>
      </c>
    </row>
    <row r="58" spans="1:12">
      <c r="A58" s="18">
        <v>2001962</v>
      </c>
      <c r="B58" s="2" t="s">
        <v>385</v>
      </c>
      <c r="C58" s="19" t="s">
        <v>44</v>
      </c>
      <c r="D58" s="20">
        <v>5901771442714</v>
      </c>
      <c r="E58" s="19" t="s">
        <v>231</v>
      </c>
      <c r="F58" s="21" t="s">
        <v>197</v>
      </c>
      <c r="G58" s="24">
        <v>4</v>
      </c>
      <c r="H58" s="25">
        <v>5</v>
      </c>
      <c r="I58" s="1">
        <f t="shared" si="0"/>
        <v>66.38</v>
      </c>
      <c r="J58" s="1">
        <f t="shared" si="1"/>
        <v>80</v>
      </c>
      <c r="K58" s="1">
        <v>66.38</v>
      </c>
      <c r="L58" s="22">
        <v>80</v>
      </c>
    </row>
    <row r="59" spans="1:12">
      <c r="A59" s="18">
        <v>2001964</v>
      </c>
      <c r="B59" s="2" t="s">
        <v>385</v>
      </c>
      <c r="C59" s="19" t="s">
        <v>42</v>
      </c>
      <c r="D59" s="20">
        <v>5901771442912</v>
      </c>
      <c r="E59" s="19" t="s">
        <v>229</v>
      </c>
      <c r="F59" s="21" t="s">
        <v>197</v>
      </c>
      <c r="G59" s="24">
        <v>4</v>
      </c>
      <c r="H59" s="25">
        <v>5</v>
      </c>
      <c r="I59" s="1">
        <f t="shared" si="0"/>
        <v>119.38</v>
      </c>
      <c r="J59" s="1">
        <f t="shared" si="1"/>
        <v>144</v>
      </c>
      <c r="K59" s="1">
        <v>119.38</v>
      </c>
      <c r="L59" s="22">
        <v>144</v>
      </c>
    </row>
    <row r="60" spans="1:12">
      <c r="A60" s="18">
        <v>4002112</v>
      </c>
      <c r="B60" s="2" t="s">
        <v>532</v>
      </c>
      <c r="C60" s="19" t="s">
        <v>510</v>
      </c>
      <c r="D60" s="20">
        <v>5907720684082</v>
      </c>
      <c r="E60" s="19" t="s">
        <v>533</v>
      </c>
      <c r="F60" s="21" t="s">
        <v>196</v>
      </c>
      <c r="G60" s="24">
        <v>4</v>
      </c>
      <c r="H60" s="25">
        <v>11</v>
      </c>
      <c r="I60" s="1">
        <f t="shared" si="0"/>
        <v>369.42</v>
      </c>
      <c r="J60" s="1">
        <f t="shared" si="1"/>
        <v>447</v>
      </c>
      <c r="K60" s="1">
        <v>369.42</v>
      </c>
      <c r="L60" s="22">
        <v>447</v>
      </c>
    </row>
    <row r="61" spans="1:12">
      <c r="A61" s="18">
        <v>4002111</v>
      </c>
      <c r="B61" s="2" t="s">
        <v>532</v>
      </c>
      <c r="C61" s="19" t="s">
        <v>509</v>
      </c>
      <c r="D61" s="20">
        <v>5907720684068</v>
      </c>
      <c r="E61" s="19" t="s">
        <v>531</v>
      </c>
      <c r="F61" s="21" t="s">
        <v>196</v>
      </c>
      <c r="G61" s="24">
        <v>4</v>
      </c>
      <c r="H61" s="25">
        <v>11</v>
      </c>
      <c r="I61" s="1">
        <f t="shared" si="0"/>
        <v>369.42</v>
      </c>
      <c r="J61" s="1">
        <f t="shared" si="1"/>
        <v>447</v>
      </c>
      <c r="K61" s="1">
        <v>369.42</v>
      </c>
      <c r="L61" s="22">
        <v>447</v>
      </c>
    </row>
    <row r="62" spans="1:12">
      <c r="A62" s="18">
        <v>4002113</v>
      </c>
      <c r="B62" s="2" t="s">
        <v>532</v>
      </c>
      <c r="C62" s="19" t="s">
        <v>511</v>
      </c>
      <c r="D62" s="20">
        <v>5907720684020</v>
      </c>
      <c r="E62" s="19" t="s">
        <v>534</v>
      </c>
      <c r="F62" s="21" t="s">
        <v>196</v>
      </c>
      <c r="G62" s="24">
        <v>4</v>
      </c>
      <c r="H62" s="25">
        <v>13</v>
      </c>
      <c r="I62" s="1">
        <f t="shared" si="0"/>
        <v>249.59</v>
      </c>
      <c r="J62" s="1">
        <f t="shared" si="1"/>
        <v>302</v>
      </c>
      <c r="K62" s="1">
        <v>249.59</v>
      </c>
      <c r="L62" s="22">
        <v>302</v>
      </c>
    </row>
    <row r="63" spans="1:12">
      <c r="A63" s="18">
        <v>4002119</v>
      </c>
      <c r="B63" s="2" t="s">
        <v>532</v>
      </c>
      <c r="C63" s="19" t="s">
        <v>517</v>
      </c>
      <c r="D63" s="20">
        <v>5907720686697</v>
      </c>
      <c r="E63" s="19" t="s">
        <v>540</v>
      </c>
      <c r="F63" s="21" t="s">
        <v>197</v>
      </c>
      <c r="G63" s="24">
        <v>4</v>
      </c>
      <c r="H63" s="25">
        <v>5</v>
      </c>
      <c r="I63" s="1">
        <f t="shared" si="0"/>
        <v>271.89999999999998</v>
      </c>
      <c r="J63" s="1">
        <f t="shared" si="1"/>
        <v>329</v>
      </c>
      <c r="K63" s="1">
        <v>271.89999999999998</v>
      </c>
      <c r="L63" s="22">
        <v>329</v>
      </c>
    </row>
    <row r="64" spans="1:12">
      <c r="A64" s="18">
        <v>4002116</v>
      </c>
      <c r="B64" s="2" t="s">
        <v>532</v>
      </c>
      <c r="C64" s="19" t="s">
        <v>514</v>
      </c>
      <c r="D64" s="20">
        <v>5907720684013</v>
      </c>
      <c r="E64" s="19" t="s">
        <v>537</v>
      </c>
      <c r="F64" s="21" t="s">
        <v>197</v>
      </c>
      <c r="G64" s="24">
        <v>4</v>
      </c>
      <c r="H64" s="25">
        <v>5</v>
      </c>
      <c r="I64" s="1">
        <f t="shared" si="0"/>
        <v>271.89999999999998</v>
      </c>
      <c r="J64" s="1">
        <f t="shared" si="1"/>
        <v>329</v>
      </c>
      <c r="K64" s="1">
        <v>271.89999999999998</v>
      </c>
      <c r="L64" s="22">
        <v>329</v>
      </c>
    </row>
    <row r="65" spans="1:12">
      <c r="A65" s="18">
        <v>4002117</v>
      </c>
      <c r="B65" s="2" t="s">
        <v>532</v>
      </c>
      <c r="C65" s="19" t="s">
        <v>515</v>
      </c>
      <c r="D65" s="20">
        <v>5907720684129</v>
      </c>
      <c r="E65" s="19" t="s">
        <v>538</v>
      </c>
      <c r="F65" s="21" t="s">
        <v>197</v>
      </c>
      <c r="G65" s="24">
        <v>4</v>
      </c>
      <c r="H65" s="25">
        <v>5</v>
      </c>
      <c r="I65" s="1">
        <f t="shared" si="0"/>
        <v>271.89999999999998</v>
      </c>
      <c r="J65" s="1">
        <f t="shared" si="1"/>
        <v>329</v>
      </c>
      <c r="K65" s="1">
        <v>271.89999999999998</v>
      </c>
      <c r="L65" s="22">
        <v>329</v>
      </c>
    </row>
    <row r="66" spans="1:12">
      <c r="A66" s="18">
        <v>4002115</v>
      </c>
      <c r="B66" s="2" t="s">
        <v>532</v>
      </c>
      <c r="C66" s="19" t="s">
        <v>513</v>
      </c>
      <c r="D66" s="20">
        <v>5907720684006</v>
      </c>
      <c r="E66" s="19" t="s">
        <v>536</v>
      </c>
      <c r="F66" s="21" t="s">
        <v>197</v>
      </c>
      <c r="G66" s="24">
        <v>4</v>
      </c>
      <c r="H66" s="25">
        <v>5</v>
      </c>
      <c r="I66" s="1">
        <f t="shared" si="0"/>
        <v>271.89999999999998</v>
      </c>
      <c r="J66" s="1">
        <f t="shared" si="1"/>
        <v>329</v>
      </c>
      <c r="K66" s="1">
        <v>271.89999999999998</v>
      </c>
      <c r="L66" s="22">
        <v>329</v>
      </c>
    </row>
    <row r="67" spans="1:12">
      <c r="A67" s="18">
        <v>4002118</v>
      </c>
      <c r="B67" s="2" t="s">
        <v>532</v>
      </c>
      <c r="C67" s="19" t="s">
        <v>516</v>
      </c>
      <c r="D67" s="20">
        <v>5907720686680</v>
      </c>
      <c r="E67" s="19" t="s">
        <v>539</v>
      </c>
      <c r="F67" s="21" t="s">
        <v>197</v>
      </c>
      <c r="G67" s="24">
        <v>4</v>
      </c>
      <c r="H67" s="25">
        <v>5</v>
      </c>
      <c r="I67" s="1">
        <f t="shared" si="0"/>
        <v>271.89999999999998</v>
      </c>
      <c r="J67" s="1">
        <f t="shared" si="1"/>
        <v>329</v>
      </c>
      <c r="K67" s="1">
        <v>271.89999999999998</v>
      </c>
      <c r="L67" s="22">
        <v>329</v>
      </c>
    </row>
    <row r="68" spans="1:12">
      <c r="A68" s="18">
        <v>4002114</v>
      </c>
      <c r="B68" s="2" t="s">
        <v>532</v>
      </c>
      <c r="C68" s="19" t="s">
        <v>512</v>
      </c>
      <c r="D68" s="20">
        <v>5907720683993</v>
      </c>
      <c r="E68" s="19" t="s">
        <v>535</v>
      </c>
      <c r="F68" s="21" t="s">
        <v>197</v>
      </c>
      <c r="G68" s="24">
        <v>4</v>
      </c>
      <c r="H68" s="25">
        <v>5</v>
      </c>
      <c r="I68" s="1">
        <f t="shared" si="0"/>
        <v>271.89999999999998</v>
      </c>
      <c r="J68" s="1">
        <f t="shared" si="1"/>
        <v>329</v>
      </c>
      <c r="K68" s="1">
        <v>271.89999999999998</v>
      </c>
      <c r="L68" s="22">
        <v>329</v>
      </c>
    </row>
    <row r="69" spans="1:12">
      <c r="A69" s="18">
        <v>2002141</v>
      </c>
      <c r="B69" s="2" t="s">
        <v>804</v>
      </c>
      <c r="C69" s="19" t="s">
        <v>805</v>
      </c>
      <c r="D69" s="20">
        <v>5901771398011</v>
      </c>
      <c r="E69" s="19" t="s">
        <v>806</v>
      </c>
      <c r="F69" s="21" t="s">
        <v>196</v>
      </c>
      <c r="G69" s="24">
        <v>4</v>
      </c>
      <c r="H69" s="25">
        <v>20</v>
      </c>
      <c r="I69" s="1">
        <f t="shared" si="0"/>
        <v>206.61</v>
      </c>
      <c r="J69" s="1">
        <f t="shared" si="1"/>
        <v>250</v>
      </c>
      <c r="K69" s="1">
        <v>206.61</v>
      </c>
      <c r="L69" s="22">
        <v>250</v>
      </c>
    </row>
    <row r="70" spans="1:12">
      <c r="A70" s="18">
        <v>2002143</v>
      </c>
      <c r="B70" s="2" t="s">
        <v>804</v>
      </c>
      <c r="C70" s="19" t="s">
        <v>809</v>
      </c>
      <c r="D70" s="20">
        <v>5901771397816</v>
      </c>
      <c r="E70" s="19" t="s">
        <v>810</v>
      </c>
      <c r="F70" s="21" t="s">
        <v>196</v>
      </c>
      <c r="G70" s="24">
        <v>4</v>
      </c>
      <c r="H70" s="25">
        <v>20</v>
      </c>
      <c r="I70" s="1">
        <f t="shared" si="0"/>
        <v>228.1</v>
      </c>
      <c r="J70" s="1">
        <f t="shared" si="1"/>
        <v>276</v>
      </c>
      <c r="K70" s="1">
        <v>228.1</v>
      </c>
      <c r="L70" s="22">
        <v>276</v>
      </c>
    </row>
    <row r="71" spans="1:12">
      <c r="A71" s="18">
        <v>2002140</v>
      </c>
      <c r="B71" s="2" t="s">
        <v>804</v>
      </c>
      <c r="C71" s="19" t="s">
        <v>807</v>
      </c>
      <c r="D71" s="20">
        <v>5901771398110</v>
      </c>
      <c r="E71" s="19" t="s">
        <v>808</v>
      </c>
      <c r="F71" s="21" t="s">
        <v>196</v>
      </c>
      <c r="G71" s="24">
        <v>4</v>
      </c>
      <c r="H71" s="25">
        <v>20</v>
      </c>
      <c r="I71" s="1">
        <f t="shared" si="0"/>
        <v>206.61</v>
      </c>
      <c r="J71" s="1">
        <f t="shared" si="1"/>
        <v>250</v>
      </c>
      <c r="K71" s="1">
        <v>206.61</v>
      </c>
      <c r="L71" s="22">
        <v>250</v>
      </c>
    </row>
    <row r="72" spans="1:12">
      <c r="A72" s="18">
        <v>2002146</v>
      </c>
      <c r="B72" s="2" t="s">
        <v>804</v>
      </c>
      <c r="C72" s="19" t="s">
        <v>811</v>
      </c>
      <c r="D72" s="20">
        <v>5901771387916</v>
      </c>
      <c r="E72" s="19" t="s">
        <v>812</v>
      </c>
      <c r="F72" s="21" t="s">
        <v>197</v>
      </c>
      <c r="G72" s="24">
        <v>4</v>
      </c>
      <c r="H72" s="25">
        <v>21</v>
      </c>
      <c r="I72" s="1">
        <f t="shared" si="0"/>
        <v>104.96</v>
      </c>
      <c r="J72" s="1">
        <f t="shared" si="1"/>
        <v>127</v>
      </c>
      <c r="K72" s="1">
        <v>104.96</v>
      </c>
      <c r="L72" s="22">
        <v>127</v>
      </c>
    </row>
    <row r="73" spans="1:12">
      <c r="A73" s="18">
        <v>4002266</v>
      </c>
      <c r="B73" s="2" t="s">
        <v>752</v>
      </c>
      <c r="C73" s="19" t="s">
        <v>762</v>
      </c>
      <c r="D73" s="20">
        <v>5902115713514</v>
      </c>
      <c r="E73" s="19" t="s">
        <v>712</v>
      </c>
      <c r="F73" s="21" t="s">
        <v>196</v>
      </c>
      <c r="G73" s="24">
        <v>4</v>
      </c>
      <c r="H73" s="25">
        <v>2</v>
      </c>
      <c r="I73" s="1">
        <f t="shared" ref="I73:I140" si="2">K73*(1-$L$3)</f>
        <v>271.89999999999998</v>
      </c>
      <c r="J73" s="1">
        <f t="shared" ref="J73:J140" si="3">L73*(1-$L$3)</f>
        <v>329</v>
      </c>
      <c r="K73" s="1">
        <v>271.89999999999998</v>
      </c>
      <c r="L73" s="22">
        <v>329</v>
      </c>
    </row>
    <row r="74" spans="1:12">
      <c r="A74" s="18">
        <v>4002268</v>
      </c>
      <c r="B74" s="2" t="s">
        <v>752</v>
      </c>
      <c r="C74" s="19" t="s">
        <v>764</v>
      </c>
      <c r="D74" s="20">
        <v>5902115713552</v>
      </c>
      <c r="E74" s="19" t="s">
        <v>714</v>
      </c>
      <c r="F74" s="21" t="s">
        <v>196</v>
      </c>
      <c r="G74" s="24">
        <v>4</v>
      </c>
      <c r="H74" s="25">
        <v>2</v>
      </c>
      <c r="I74" s="1">
        <f t="shared" si="2"/>
        <v>271.89999999999998</v>
      </c>
      <c r="J74" s="1">
        <f t="shared" si="3"/>
        <v>329</v>
      </c>
      <c r="K74" s="1">
        <v>271.89999999999998</v>
      </c>
      <c r="L74" s="22">
        <v>329</v>
      </c>
    </row>
    <row r="75" spans="1:12">
      <c r="A75" s="18">
        <v>4002267</v>
      </c>
      <c r="B75" s="2" t="s">
        <v>752</v>
      </c>
      <c r="C75" s="19" t="s">
        <v>763</v>
      </c>
      <c r="D75" s="20">
        <v>5902115713538</v>
      </c>
      <c r="E75" s="19" t="s">
        <v>713</v>
      </c>
      <c r="F75" s="21" t="s">
        <v>196</v>
      </c>
      <c r="G75" s="24">
        <v>4</v>
      </c>
      <c r="H75" s="25">
        <v>2</v>
      </c>
      <c r="I75" s="1">
        <f t="shared" si="2"/>
        <v>271.89999999999998</v>
      </c>
      <c r="J75" s="1">
        <f t="shared" si="3"/>
        <v>329</v>
      </c>
      <c r="K75" s="1">
        <v>271.89999999999998</v>
      </c>
      <c r="L75" s="22">
        <v>329</v>
      </c>
    </row>
    <row r="76" spans="1:12">
      <c r="A76" s="18">
        <v>4002269</v>
      </c>
      <c r="B76" s="2" t="s">
        <v>752</v>
      </c>
      <c r="C76" s="19" t="s">
        <v>765</v>
      </c>
      <c r="D76" s="20">
        <v>5902115713712</v>
      </c>
      <c r="E76" s="19" t="s">
        <v>715</v>
      </c>
      <c r="F76" s="21" t="s">
        <v>196</v>
      </c>
      <c r="G76" s="24">
        <v>4</v>
      </c>
      <c r="H76" s="25">
        <v>1</v>
      </c>
      <c r="I76" s="1">
        <f t="shared" si="2"/>
        <v>271.89999999999998</v>
      </c>
      <c r="J76" s="1">
        <f t="shared" si="3"/>
        <v>329</v>
      </c>
      <c r="K76" s="1">
        <v>271.89999999999998</v>
      </c>
      <c r="L76" s="22">
        <v>329</v>
      </c>
    </row>
    <row r="77" spans="1:12">
      <c r="A77" s="18">
        <v>4001838</v>
      </c>
      <c r="B77" s="2" t="s">
        <v>386</v>
      </c>
      <c r="C77" s="19" t="s">
        <v>46</v>
      </c>
      <c r="D77" s="20">
        <v>5907720662257</v>
      </c>
      <c r="E77" s="19" t="s">
        <v>233</v>
      </c>
      <c r="F77" s="21" t="s">
        <v>196</v>
      </c>
      <c r="G77" s="24">
        <v>4</v>
      </c>
      <c r="H77" s="25">
        <v>11</v>
      </c>
      <c r="I77" s="1">
        <f t="shared" si="2"/>
        <v>238.84</v>
      </c>
      <c r="J77" s="1">
        <f t="shared" si="3"/>
        <v>289</v>
      </c>
      <c r="K77" s="1">
        <v>238.84</v>
      </c>
      <c r="L77" s="22">
        <v>289</v>
      </c>
    </row>
    <row r="78" spans="1:12">
      <c r="A78" s="18">
        <v>4001840</v>
      </c>
      <c r="B78" s="2" t="s">
        <v>386</v>
      </c>
      <c r="C78" s="19" t="s">
        <v>48</v>
      </c>
      <c r="D78" s="20">
        <v>5907720662295</v>
      </c>
      <c r="E78" s="19" t="s">
        <v>235</v>
      </c>
      <c r="F78" s="21" t="s">
        <v>196</v>
      </c>
      <c r="G78" s="24">
        <v>4</v>
      </c>
      <c r="H78" s="25">
        <v>11</v>
      </c>
      <c r="I78" s="1">
        <f t="shared" si="2"/>
        <v>238.84</v>
      </c>
      <c r="J78" s="1">
        <f t="shared" si="3"/>
        <v>289</v>
      </c>
      <c r="K78" s="1">
        <v>238.84</v>
      </c>
      <c r="L78" s="22">
        <v>289</v>
      </c>
    </row>
    <row r="79" spans="1:12">
      <c r="A79" s="18">
        <v>4001837</v>
      </c>
      <c r="B79" s="2" t="s">
        <v>386</v>
      </c>
      <c r="C79" s="19" t="s">
        <v>45</v>
      </c>
      <c r="D79" s="20">
        <v>5907720662233</v>
      </c>
      <c r="E79" s="19" t="s">
        <v>232</v>
      </c>
      <c r="F79" s="21" t="s">
        <v>196</v>
      </c>
      <c r="G79" s="24">
        <v>4</v>
      </c>
      <c r="H79" s="25">
        <v>13</v>
      </c>
      <c r="I79" s="1">
        <f t="shared" si="2"/>
        <v>238.84</v>
      </c>
      <c r="J79" s="1">
        <f t="shared" si="3"/>
        <v>289</v>
      </c>
      <c r="K79" s="1">
        <v>238.84</v>
      </c>
      <c r="L79" s="22">
        <v>289</v>
      </c>
    </row>
    <row r="80" spans="1:12">
      <c r="A80" s="18">
        <v>4001841</v>
      </c>
      <c r="B80" s="2" t="s">
        <v>386</v>
      </c>
      <c r="C80" s="19" t="s">
        <v>49</v>
      </c>
      <c r="D80" s="20">
        <v>5907720662400</v>
      </c>
      <c r="E80" s="19" t="s">
        <v>236</v>
      </c>
      <c r="F80" s="21" t="s">
        <v>196</v>
      </c>
      <c r="G80" s="24">
        <v>4</v>
      </c>
      <c r="H80" s="25">
        <v>11</v>
      </c>
      <c r="I80" s="1">
        <f t="shared" si="2"/>
        <v>228.1</v>
      </c>
      <c r="J80" s="1">
        <f t="shared" si="3"/>
        <v>276</v>
      </c>
      <c r="K80" s="1">
        <v>228.1</v>
      </c>
      <c r="L80" s="22">
        <v>276</v>
      </c>
    </row>
    <row r="81" spans="1:12">
      <c r="A81" s="18">
        <v>4001839</v>
      </c>
      <c r="B81" s="2" t="s">
        <v>386</v>
      </c>
      <c r="C81" s="19" t="s">
        <v>47</v>
      </c>
      <c r="D81" s="20">
        <v>5907720662271</v>
      </c>
      <c r="E81" s="19" t="s">
        <v>234</v>
      </c>
      <c r="F81" s="21" t="s">
        <v>196</v>
      </c>
      <c r="G81" s="24">
        <v>4</v>
      </c>
      <c r="H81" s="25">
        <v>11</v>
      </c>
      <c r="I81" s="1">
        <f t="shared" si="2"/>
        <v>238.84</v>
      </c>
      <c r="J81" s="1">
        <f t="shared" si="3"/>
        <v>289</v>
      </c>
      <c r="K81" s="1">
        <v>238.84</v>
      </c>
      <c r="L81" s="22">
        <v>289</v>
      </c>
    </row>
    <row r="82" spans="1:12">
      <c r="A82" s="18">
        <v>4001842</v>
      </c>
      <c r="B82" s="2" t="s">
        <v>386</v>
      </c>
      <c r="C82" s="19" t="s">
        <v>56</v>
      </c>
      <c r="D82" s="20">
        <v>5907720662370</v>
      </c>
      <c r="E82" s="19" t="s">
        <v>243</v>
      </c>
      <c r="F82" s="21" t="s">
        <v>197</v>
      </c>
      <c r="G82" s="24">
        <v>4</v>
      </c>
      <c r="H82" s="25">
        <v>5</v>
      </c>
      <c r="I82" s="1">
        <f t="shared" si="2"/>
        <v>86.78</v>
      </c>
      <c r="J82" s="1">
        <f t="shared" si="3"/>
        <v>105</v>
      </c>
      <c r="K82" s="1">
        <v>86.78</v>
      </c>
      <c r="L82" s="22">
        <v>105</v>
      </c>
    </row>
    <row r="83" spans="1:12">
      <c r="A83" s="18">
        <v>4001845</v>
      </c>
      <c r="B83" s="2" t="s">
        <v>386</v>
      </c>
      <c r="C83" s="19" t="s">
        <v>50</v>
      </c>
      <c r="D83" s="20">
        <v>5907720662318</v>
      </c>
      <c r="E83" s="19" t="s">
        <v>237</v>
      </c>
      <c r="F83" s="21" t="s">
        <v>197</v>
      </c>
      <c r="G83" s="24">
        <v>4</v>
      </c>
      <c r="H83" s="25">
        <v>5</v>
      </c>
      <c r="I83" s="1">
        <f t="shared" si="2"/>
        <v>135.54</v>
      </c>
      <c r="J83" s="1">
        <f t="shared" si="3"/>
        <v>164</v>
      </c>
      <c r="K83" s="1">
        <v>135.54</v>
      </c>
      <c r="L83" s="22">
        <v>164</v>
      </c>
    </row>
    <row r="84" spans="1:12">
      <c r="A84" s="18">
        <v>4001848</v>
      </c>
      <c r="B84" s="2" t="s">
        <v>386</v>
      </c>
      <c r="C84" s="19" t="s">
        <v>53</v>
      </c>
      <c r="D84" s="20">
        <v>5907720662349</v>
      </c>
      <c r="E84" s="19" t="s">
        <v>240</v>
      </c>
      <c r="F84" s="21" t="s">
        <v>197</v>
      </c>
      <c r="G84" s="24">
        <v>4</v>
      </c>
      <c r="H84" s="25">
        <v>5</v>
      </c>
      <c r="I84" s="1">
        <f t="shared" si="2"/>
        <v>135.54</v>
      </c>
      <c r="J84" s="1">
        <f t="shared" si="3"/>
        <v>164</v>
      </c>
      <c r="K84" s="1">
        <v>135.54</v>
      </c>
      <c r="L84" s="22">
        <v>164</v>
      </c>
    </row>
    <row r="85" spans="1:12">
      <c r="A85" s="18">
        <v>4001843</v>
      </c>
      <c r="B85" s="2" t="s">
        <v>386</v>
      </c>
      <c r="C85" s="19" t="s">
        <v>57</v>
      </c>
      <c r="D85" s="20">
        <v>5907720662387</v>
      </c>
      <c r="E85" s="19" t="s">
        <v>244</v>
      </c>
      <c r="F85" s="21" t="s">
        <v>197</v>
      </c>
      <c r="G85" s="24">
        <v>4</v>
      </c>
      <c r="H85" s="25">
        <v>5</v>
      </c>
      <c r="I85" s="1">
        <f t="shared" si="2"/>
        <v>86.78</v>
      </c>
      <c r="J85" s="1">
        <f t="shared" si="3"/>
        <v>105</v>
      </c>
      <c r="K85" s="1">
        <v>86.78</v>
      </c>
      <c r="L85" s="22">
        <v>105</v>
      </c>
    </row>
    <row r="86" spans="1:12">
      <c r="A86" s="18">
        <v>4001846</v>
      </c>
      <c r="B86" s="2" t="s">
        <v>386</v>
      </c>
      <c r="C86" s="19" t="s">
        <v>51</v>
      </c>
      <c r="D86" s="20">
        <v>5907720662325</v>
      </c>
      <c r="E86" s="19" t="s">
        <v>238</v>
      </c>
      <c r="F86" s="21" t="s">
        <v>197</v>
      </c>
      <c r="G86" s="24">
        <v>4</v>
      </c>
      <c r="H86" s="25">
        <v>5</v>
      </c>
      <c r="I86" s="1">
        <f t="shared" si="2"/>
        <v>135.54</v>
      </c>
      <c r="J86" s="1">
        <f t="shared" si="3"/>
        <v>164</v>
      </c>
      <c r="K86" s="1">
        <v>135.54</v>
      </c>
      <c r="L86" s="22">
        <v>164</v>
      </c>
    </row>
    <row r="87" spans="1:12">
      <c r="A87" s="18">
        <v>4001849</v>
      </c>
      <c r="B87" s="2" t="s">
        <v>386</v>
      </c>
      <c r="C87" s="19" t="s">
        <v>54</v>
      </c>
      <c r="D87" s="20">
        <v>5907720662356</v>
      </c>
      <c r="E87" s="19" t="s">
        <v>241</v>
      </c>
      <c r="F87" s="21" t="s">
        <v>197</v>
      </c>
      <c r="G87" s="24">
        <v>4</v>
      </c>
      <c r="H87" s="25">
        <v>5</v>
      </c>
      <c r="I87" s="1">
        <f t="shared" si="2"/>
        <v>135.54</v>
      </c>
      <c r="J87" s="1">
        <f t="shared" si="3"/>
        <v>164</v>
      </c>
      <c r="K87" s="1">
        <v>135.54</v>
      </c>
      <c r="L87" s="22">
        <v>164</v>
      </c>
    </row>
    <row r="88" spans="1:12">
      <c r="A88" s="18">
        <v>4001844</v>
      </c>
      <c r="B88" s="2" t="s">
        <v>386</v>
      </c>
      <c r="C88" s="19" t="s">
        <v>58</v>
      </c>
      <c r="D88" s="20">
        <v>5907720662394</v>
      </c>
      <c r="E88" s="19" t="s">
        <v>245</v>
      </c>
      <c r="F88" s="21" t="s">
        <v>197</v>
      </c>
      <c r="G88" s="24">
        <v>4</v>
      </c>
      <c r="H88" s="25">
        <v>5</v>
      </c>
      <c r="I88" s="1">
        <f t="shared" si="2"/>
        <v>86.78</v>
      </c>
      <c r="J88" s="1">
        <f t="shared" si="3"/>
        <v>105</v>
      </c>
      <c r="K88" s="1">
        <v>86.78</v>
      </c>
      <c r="L88" s="22">
        <v>105</v>
      </c>
    </row>
    <row r="89" spans="1:12">
      <c r="A89" s="18">
        <v>4001847</v>
      </c>
      <c r="B89" s="2" t="s">
        <v>386</v>
      </c>
      <c r="C89" s="19" t="s">
        <v>52</v>
      </c>
      <c r="D89" s="20">
        <v>5907720662332</v>
      </c>
      <c r="E89" s="19" t="s">
        <v>239</v>
      </c>
      <c r="F89" s="21" t="s">
        <v>197</v>
      </c>
      <c r="G89" s="24">
        <v>4</v>
      </c>
      <c r="H89" s="25">
        <v>5</v>
      </c>
      <c r="I89" s="1">
        <f t="shared" si="2"/>
        <v>135.54</v>
      </c>
      <c r="J89" s="1">
        <f t="shared" si="3"/>
        <v>164</v>
      </c>
      <c r="K89" s="1">
        <v>135.54</v>
      </c>
      <c r="L89" s="22">
        <v>164</v>
      </c>
    </row>
    <row r="90" spans="1:12">
      <c r="A90" s="18">
        <v>4001850</v>
      </c>
      <c r="B90" s="2" t="s">
        <v>386</v>
      </c>
      <c r="C90" s="19" t="s">
        <v>55</v>
      </c>
      <c r="D90" s="20">
        <v>5907720662363</v>
      </c>
      <c r="E90" s="19" t="s">
        <v>242</v>
      </c>
      <c r="F90" s="21" t="s">
        <v>197</v>
      </c>
      <c r="G90" s="24">
        <v>4</v>
      </c>
      <c r="H90" s="25">
        <v>5</v>
      </c>
      <c r="I90" s="1">
        <f t="shared" si="2"/>
        <v>135.54</v>
      </c>
      <c r="J90" s="1">
        <f t="shared" si="3"/>
        <v>164</v>
      </c>
      <c r="K90" s="1">
        <v>135.54</v>
      </c>
      <c r="L90" s="22">
        <v>164</v>
      </c>
    </row>
    <row r="91" spans="1:12">
      <c r="A91" s="18">
        <v>4000366</v>
      </c>
      <c r="B91" s="2" t="s">
        <v>846</v>
      </c>
      <c r="C91" s="19" t="s">
        <v>847</v>
      </c>
      <c r="D91" s="20">
        <v>5907720639693</v>
      </c>
      <c r="E91" s="19" t="s">
        <v>848</v>
      </c>
      <c r="F91" s="21" t="s">
        <v>196</v>
      </c>
      <c r="G91" s="24">
        <v>4</v>
      </c>
      <c r="H91" s="25">
        <v>13</v>
      </c>
      <c r="I91" s="1">
        <f t="shared" si="2"/>
        <v>271.89999999999998</v>
      </c>
      <c r="J91" s="1">
        <f t="shared" si="3"/>
        <v>329</v>
      </c>
      <c r="K91" s="1">
        <v>271.89999999999998</v>
      </c>
      <c r="L91" s="22">
        <v>329</v>
      </c>
    </row>
    <row r="92" spans="1:12">
      <c r="A92" s="18">
        <v>4002196</v>
      </c>
      <c r="B92" s="2" t="s">
        <v>620</v>
      </c>
      <c r="C92" s="19" t="s">
        <v>635</v>
      </c>
      <c r="D92" s="20">
        <v>5907720687601</v>
      </c>
      <c r="E92" s="19" t="s">
        <v>581</v>
      </c>
      <c r="F92" s="21" t="s">
        <v>196</v>
      </c>
      <c r="G92" s="24">
        <v>4</v>
      </c>
      <c r="H92" s="25">
        <v>11</v>
      </c>
      <c r="I92" s="1">
        <f t="shared" si="2"/>
        <v>347.93</v>
      </c>
      <c r="J92" s="1">
        <f t="shared" si="3"/>
        <v>421</v>
      </c>
      <c r="K92" s="1">
        <v>347.93</v>
      </c>
      <c r="L92" s="22">
        <v>421</v>
      </c>
    </row>
    <row r="93" spans="1:12">
      <c r="A93" s="18">
        <v>4002195</v>
      </c>
      <c r="B93" s="2" t="s">
        <v>620</v>
      </c>
      <c r="C93" s="19" t="s">
        <v>634</v>
      </c>
      <c r="D93" s="20">
        <v>5907720687588</v>
      </c>
      <c r="E93" s="19" t="s">
        <v>580</v>
      </c>
      <c r="F93" s="21" t="s">
        <v>196</v>
      </c>
      <c r="G93" s="24">
        <v>4</v>
      </c>
      <c r="H93" s="25">
        <v>11</v>
      </c>
      <c r="I93" s="1">
        <f t="shared" si="2"/>
        <v>347.93</v>
      </c>
      <c r="J93" s="1">
        <f t="shared" si="3"/>
        <v>421</v>
      </c>
      <c r="K93" s="1">
        <v>347.93</v>
      </c>
      <c r="L93" s="22">
        <v>421</v>
      </c>
    </row>
    <row r="94" spans="1:12">
      <c r="A94" s="18">
        <v>4002194</v>
      </c>
      <c r="B94" s="2" t="s">
        <v>620</v>
      </c>
      <c r="C94" s="19" t="s">
        <v>633</v>
      </c>
      <c r="D94" s="20">
        <v>5907720687564</v>
      </c>
      <c r="E94" s="19" t="s">
        <v>579</v>
      </c>
      <c r="F94" s="21" t="s">
        <v>196</v>
      </c>
      <c r="G94" s="24">
        <v>4</v>
      </c>
      <c r="H94" s="25">
        <v>11</v>
      </c>
      <c r="I94" s="1">
        <f t="shared" si="2"/>
        <v>347.93</v>
      </c>
      <c r="J94" s="1">
        <f t="shared" si="3"/>
        <v>421</v>
      </c>
      <c r="K94" s="1">
        <v>347.93</v>
      </c>
      <c r="L94" s="22">
        <v>421</v>
      </c>
    </row>
    <row r="95" spans="1:12">
      <c r="A95" s="18">
        <v>4002198</v>
      </c>
      <c r="B95" s="2" t="s">
        <v>620</v>
      </c>
      <c r="C95" s="19" t="s">
        <v>637</v>
      </c>
      <c r="D95" s="20">
        <v>5907720687311</v>
      </c>
      <c r="E95" s="19" t="s">
        <v>583</v>
      </c>
      <c r="F95" s="21" t="s">
        <v>197</v>
      </c>
      <c r="G95" s="24">
        <v>4</v>
      </c>
      <c r="H95" s="25">
        <v>5</v>
      </c>
      <c r="I95" s="1">
        <f t="shared" si="2"/>
        <v>271.89999999999998</v>
      </c>
      <c r="J95" s="1">
        <f t="shared" si="3"/>
        <v>329</v>
      </c>
      <c r="K95" s="1">
        <v>271.89999999999998</v>
      </c>
      <c r="L95" s="22">
        <v>329</v>
      </c>
    </row>
    <row r="96" spans="1:12">
      <c r="A96" s="18">
        <v>4002197</v>
      </c>
      <c r="B96" s="2" t="s">
        <v>620</v>
      </c>
      <c r="C96" s="19" t="s">
        <v>636</v>
      </c>
      <c r="D96" s="20">
        <v>5907720687304</v>
      </c>
      <c r="E96" s="19" t="s">
        <v>582</v>
      </c>
      <c r="F96" s="21" t="s">
        <v>197</v>
      </c>
      <c r="G96" s="24">
        <v>4</v>
      </c>
      <c r="H96" s="25">
        <v>5</v>
      </c>
      <c r="I96" s="1">
        <f t="shared" si="2"/>
        <v>271.89999999999998</v>
      </c>
      <c r="J96" s="1">
        <f t="shared" si="3"/>
        <v>329</v>
      </c>
      <c r="K96" s="1">
        <v>271.89999999999998</v>
      </c>
      <c r="L96" s="22">
        <v>329</v>
      </c>
    </row>
    <row r="97" spans="1:12">
      <c r="A97" s="18">
        <v>4001734</v>
      </c>
      <c r="B97" s="2" t="s">
        <v>398</v>
      </c>
      <c r="C97" s="19" t="s">
        <v>399</v>
      </c>
      <c r="D97" s="20">
        <v>5901771435419</v>
      </c>
      <c r="E97" s="19" t="s">
        <v>409</v>
      </c>
      <c r="F97" s="21" t="s">
        <v>196</v>
      </c>
      <c r="G97" s="24">
        <v>4</v>
      </c>
      <c r="H97" s="25">
        <v>11</v>
      </c>
      <c r="I97" s="1">
        <f t="shared" si="2"/>
        <v>206.61</v>
      </c>
      <c r="J97" s="1">
        <f t="shared" si="3"/>
        <v>250</v>
      </c>
      <c r="K97" s="1">
        <v>206.61</v>
      </c>
      <c r="L97" s="22">
        <v>250</v>
      </c>
    </row>
    <row r="98" spans="1:12">
      <c r="A98" s="18">
        <v>4001735</v>
      </c>
      <c r="B98" s="2" t="s">
        <v>398</v>
      </c>
      <c r="C98" s="19" t="s">
        <v>400</v>
      </c>
      <c r="D98" s="20">
        <v>5901771435518</v>
      </c>
      <c r="E98" s="19" t="s">
        <v>410</v>
      </c>
      <c r="F98" s="21" t="s">
        <v>196</v>
      </c>
      <c r="G98" s="24">
        <v>4</v>
      </c>
      <c r="H98" s="25">
        <v>11</v>
      </c>
      <c r="I98" s="1">
        <f t="shared" si="2"/>
        <v>206.61</v>
      </c>
      <c r="J98" s="1">
        <f t="shared" si="3"/>
        <v>250</v>
      </c>
      <c r="K98" s="1">
        <v>206.61</v>
      </c>
      <c r="L98" s="22">
        <v>250</v>
      </c>
    </row>
    <row r="99" spans="1:12">
      <c r="A99" s="18">
        <v>4002073</v>
      </c>
      <c r="B99" s="2" t="s">
        <v>462</v>
      </c>
      <c r="C99" s="19" t="s">
        <v>546</v>
      </c>
      <c r="D99" s="20">
        <v>5907720691899</v>
      </c>
      <c r="E99" s="19" t="s">
        <v>472</v>
      </c>
      <c r="F99" s="21" t="s">
        <v>197</v>
      </c>
      <c r="G99" s="24">
        <v>4</v>
      </c>
      <c r="H99" s="25">
        <v>5</v>
      </c>
      <c r="I99" s="1">
        <f t="shared" si="2"/>
        <v>130.58000000000001</v>
      </c>
      <c r="J99" s="1">
        <f t="shared" si="3"/>
        <v>158</v>
      </c>
      <c r="K99" s="1">
        <v>130.58000000000001</v>
      </c>
      <c r="L99" s="22">
        <v>158</v>
      </c>
    </row>
    <row r="100" spans="1:12">
      <c r="A100" s="18">
        <v>4002074</v>
      </c>
      <c r="B100" s="2" t="s">
        <v>462</v>
      </c>
      <c r="C100" s="19" t="s">
        <v>547</v>
      </c>
      <c r="D100" s="20">
        <v>5907720691905</v>
      </c>
      <c r="E100" s="19" t="s">
        <v>473</v>
      </c>
      <c r="F100" s="21" t="s">
        <v>197</v>
      </c>
      <c r="G100" s="24">
        <v>4</v>
      </c>
      <c r="H100" s="25">
        <v>5</v>
      </c>
      <c r="I100" s="1">
        <f t="shared" si="2"/>
        <v>130.58000000000001</v>
      </c>
      <c r="J100" s="1">
        <f t="shared" si="3"/>
        <v>158</v>
      </c>
      <c r="K100" s="1">
        <v>130.58000000000001</v>
      </c>
      <c r="L100" s="22">
        <v>158</v>
      </c>
    </row>
    <row r="101" spans="1:12">
      <c r="A101" s="18">
        <v>2003186</v>
      </c>
      <c r="B101" s="2" t="s">
        <v>827</v>
      </c>
      <c r="C101" s="19" t="s">
        <v>828</v>
      </c>
      <c r="D101" s="20">
        <v>5902115708817</v>
      </c>
      <c r="E101" s="19" t="s">
        <v>829</v>
      </c>
      <c r="F101" s="21" t="s">
        <v>197</v>
      </c>
      <c r="G101" s="24">
        <v>2</v>
      </c>
      <c r="H101" s="25">
        <v>5</v>
      </c>
      <c r="I101" s="1">
        <f t="shared" si="2"/>
        <v>271.89999999999998</v>
      </c>
      <c r="J101" s="1">
        <f t="shared" si="3"/>
        <v>329</v>
      </c>
      <c r="K101" s="1">
        <v>271.89999999999998</v>
      </c>
      <c r="L101" s="22">
        <v>329</v>
      </c>
    </row>
    <row r="102" spans="1:12">
      <c r="A102" s="18">
        <v>4002016</v>
      </c>
      <c r="B102" s="2" t="s">
        <v>418</v>
      </c>
      <c r="C102" s="19" t="s">
        <v>422</v>
      </c>
      <c r="D102" s="20">
        <v>5907536694244</v>
      </c>
      <c r="E102" s="19" t="s">
        <v>442</v>
      </c>
      <c r="F102" s="21" t="s">
        <v>196</v>
      </c>
      <c r="G102" s="24">
        <v>4</v>
      </c>
      <c r="H102" s="25">
        <v>13</v>
      </c>
      <c r="I102" s="1">
        <f t="shared" si="2"/>
        <v>205.79</v>
      </c>
      <c r="J102" s="1">
        <f t="shared" si="3"/>
        <v>249</v>
      </c>
      <c r="K102" s="1">
        <v>205.79</v>
      </c>
      <c r="L102" s="22">
        <v>249</v>
      </c>
    </row>
    <row r="103" spans="1:12">
      <c r="A103" s="18">
        <v>4002018</v>
      </c>
      <c r="B103" s="2" t="s">
        <v>418</v>
      </c>
      <c r="C103" s="19" t="s">
        <v>424</v>
      </c>
      <c r="D103" s="20">
        <v>5907720674656</v>
      </c>
      <c r="E103" s="19" t="s">
        <v>444</v>
      </c>
      <c r="F103" s="21" t="s">
        <v>196</v>
      </c>
      <c r="G103" s="24">
        <v>4</v>
      </c>
      <c r="H103" s="25">
        <v>13</v>
      </c>
      <c r="I103" s="1">
        <f t="shared" si="2"/>
        <v>205.79</v>
      </c>
      <c r="J103" s="1">
        <f t="shared" si="3"/>
        <v>249</v>
      </c>
      <c r="K103" s="1">
        <v>205.79</v>
      </c>
      <c r="L103" s="22">
        <v>249</v>
      </c>
    </row>
    <row r="104" spans="1:12">
      <c r="A104" s="18">
        <v>4002017</v>
      </c>
      <c r="B104" s="2" t="s">
        <v>418</v>
      </c>
      <c r="C104" s="19" t="s">
        <v>423</v>
      </c>
      <c r="D104" s="20">
        <v>5907536695173</v>
      </c>
      <c r="E104" s="19" t="s">
        <v>443</v>
      </c>
      <c r="F104" s="21" t="s">
        <v>196</v>
      </c>
      <c r="G104" s="24">
        <v>4</v>
      </c>
      <c r="H104" s="25">
        <v>13</v>
      </c>
      <c r="I104" s="1">
        <f t="shared" si="2"/>
        <v>230.58</v>
      </c>
      <c r="J104" s="1">
        <f t="shared" si="3"/>
        <v>279</v>
      </c>
      <c r="K104" s="1">
        <v>230.58</v>
      </c>
      <c r="L104" s="22">
        <v>279</v>
      </c>
    </row>
    <row r="105" spans="1:12">
      <c r="A105" s="18">
        <v>4002015</v>
      </c>
      <c r="B105" s="2" t="s">
        <v>418</v>
      </c>
      <c r="C105" s="19" t="s">
        <v>421</v>
      </c>
      <c r="D105" s="20">
        <v>5907536683453</v>
      </c>
      <c r="E105" s="19" t="s">
        <v>441</v>
      </c>
      <c r="F105" s="21" t="s">
        <v>197</v>
      </c>
      <c r="G105" s="24">
        <v>4</v>
      </c>
      <c r="H105" s="25">
        <v>6</v>
      </c>
      <c r="I105" s="1">
        <f t="shared" si="2"/>
        <v>39.67</v>
      </c>
      <c r="J105" s="1">
        <f t="shared" si="3"/>
        <v>48</v>
      </c>
      <c r="K105" s="1">
        <v>39.67</v>
      </c>
      <c r="L105" s="22">
        <v>48</v>
      </c>
    </row>
    <row r="106" spans="1:12">
      <c r="A106" s="18">
        <v>4002108</v>
      </c>
      <c r="B106" s="2" t="s">
        <v>528</v>
      </c>
      <c r="C106" s="19" t="s">
        <v>506</v>
      </c>
      <c r="D106" s="20">
        <v>5907720684747</v>
      </c>
      <c r="E106" s="19" t="s">
        <v>527</v>
      </c>
      <c r="F106" s="21" t="s">
        <v>196</v>
      </c>
      <c r="G106" s="24">
        <v>4</v>
      </c>
      <c r="H106" s="25">
        <v>11</v>
      </c>
      <c r="I106" s="1">
        <f t="shared" si="2"/>
        <v>347.93</v>
      </c>
      <c r="J106" s="1">
        <f t="shared" si="3"/>
        <v>421</v>
      </c>
      <c r="K106" s="1">
        <v>347.93</v>
      </c>
      <c r="L106" s="22">
        <v>421</v>
      </c>
    </row>
    <row r="107" spans="1:12">
      <c r="A107" s="18">
        <v>4002110</v>
      </c>
      <c r="B107" s="2" t="s">
        <v>528</v>
      </c>
      <c r="C107" s="19" t="s">
        <v>508</v>
      </c>
      <c r="D107" s="20">
        <v>5907720684716</v>
      </c>
      <c r="E107" s="19" t="s">
        <v>530</v>
      </c>
      <c r="F107" s="21" t="s">
        <v>197</v>
      </c>
      <c r="G107" s="24">
        <v>4</v>
      </c>
      <c r="H107" s="25">
        <v>5</v>
      </c>
      <c r="I107" s="1">
        <f t="shared" si="2"/>
        <v>271.89999999999998</v>
      </c>
      <c r="J107" s="1">
        <f t="shared" si="3"/>
        <v>329</v>
      </c>
      <c r="K107" s="1">
        <v>271.89999999999998</v>
      </c>
      <c r="L107" s="22">
        <v>329</v>
      </c>
    </row>
    <row r="108" spans="1:12">
      <c r="A108" s="18">
        <v>4002109</v>
      </c>
      <c r="B108" s="2" t="s">
        <v>528</v>
      </c>
      <c r="C108" s="19" t="s">
        <v>507</v>
      </c>
      <c r="D108" s="20">
        <v>5907720684709</v>
      </c>
      <c r="E108" s="19" t="s">
        <v>529</v>
      </c>
      <c r="F108" s="21" t="s">
        <v>197</v>
      </c>
      <c r="G108" s="24">
        <v>4</v>
      </c>
      <c r="H108" s="25">
        <v>5</v>
      </c>
      <c r="I108" s="1">
        <f t="shared" si="2"/>
        <v>271.89999999999998</v>
      </c>
      <c r="J108" s="1">
        <f t="shared" si="3"/>
        <v>329</v>
      </c>
      <c r="K108" s="1">
        <v>271.89999999999998</v>
      </c>
      <c r="L108" s="22">
        <v>329</v>
      </c>
    </row>
    <row r="109" spans="1:12">
      <c r="A109" s="18">
        <v>4002298</v>
      </c>
      <c r="B109" s="2" t="s">
        <v>849</v>
      </c>
      <c r="C109" s="19" t="s">
        <v>850</v>
      </c>
      <c r="D109" s="20">
        <v>5902115715969</v>
      </c>
      <c r="E109" s="19" t="s">
        <v>854</v>
      </c>
      <c r="F109" s="21" t="s">
        <v>196</v>
      </c>
      <c r="G109" s="24">
        <v>4</v>
      </c>
      <c r="H109" s="25">
        <v>13</v>
      </c>
      <c r="I109" s="1">
        <f t="shared" ref="I109:I112" si="4">K109*(1-$L$3)</f>
        <v>217.36</v>
      </c>
      <c r="J109" s="1">
        <f t="shared" ref="J109:J112" si="5">L109*(1-$L$3)</f>
        <v>263</v>
      </c>
      <c r="K109" s="1">
        <v>217.36</v>
      </c>
      <c r="L109" s="22">
        <v>263</v>
      </c>
    </row>
    <row r="110" spans="1:12">
      <c r="A110" s="18">
        <v>4002299</v>
      </c>
      <c r="B110" s="2" t="s">
        <v>849</v>
      </c>
      <c r="C110" s="19" t="s">
        <v>851</v>
      </c>
      <c r="D110" s="20">
        <v>5902115715983</v>
      </c>
      <c r="E110" s="19" t="s">
        <v>855</v>
      </c>
      <c r="F110" s="21" t="s">
        <v>196</v>
      </c>
      <c r="G110" s="24">
        <v>4</v>
      </c>
      <c r="H110" s="25">
        <v>13</v>
      </c>
      <c r="I110" s="1">
        <f t="shared" si="4"/>
        <v>217.36</v>
      </c>
      <c r="J110" s="1">
        <f t="shared" si="5"/>
        <v>263</v>
      </c>
      <c r="K110" s="1">
        <v>217.36</v>
      </c>
      <c r="L110" s="22">
        <v>263</v>
      </c>
    </row>
    <row r="111" spans="1:12">
      <c r="A111" s="18">
        <v>4002300</v>
      </c>
      <c r="B111" s="2" t="s">
        <v>849</v>
      </c>
      <c r="C111" s="19" t="s">
        <v>852</v>
      </c>
      <c r="D111" s="20">
        <v>5902115716003</v>
      </c>
      <c r="E111" s="19" t="s">
        <v>856</v>
      </c>
      <c r="F111" s="21" t="s">
        <v>196</v>
      </c>
      <c r="G111" s="24">
        <v>4</v>
      </c>
      <c r="H111" s="25">
        <v>13</v>
      </c>
      <c r="I111" s="1">
        <f t="shared" si="4"/>
        <v>217.36</v>
      </c>
      <c r="J111" s="1">
        <f t="shared" si="5"/>
        <v>263</v>
      </c>
      <c r="K111" s="1">
        <v>217.36</v>
      </c>
      <c r="L111" s="22">
        <v>263</v>
      </c>
    </row>
    <row r="112" spans="1:12">
      <c r="A112" s="18">
        <v>4002301</v>
      </c>
      <c r="B112" s="2" t="s">
        <v>849</v>
      </c>
      <c r="C112" s="19" t="s">
        <v>853</v>
      </c>
      <c r="D112" s="20">
        <v>5902115716027</v>
      </c>
      <c r="E112" s="19" t="s">
        <v>857</v>
      </c>
      <c r="F112" s="21" t="s">
        <v>196</v>
      </c>
      <c r="G112" s="24">
        <v>4</v>
      </c>
      <c r="H112" s="25">
        <v>13</v>
      </c>
      <c r="I112" s="1">
        <f t="shared" si="4"/>
        <v>217.36</v>
      </c>
      <c r="J112" s="1">
        <f t="shared" si="5"/>
        <v>263</v>
      </c>
      <c r="K112" s="1">
        <v>217.36</v>
      </c>
      <c r="L112" s="22">
        <v>263</v>
      </c>
    </row>
    <row r="113" spans="1:12">
      <c r="A113" s="18">
        <v>4000447</v>
      </c>
      <c r="B113" s="2" t="s">
        <v>387</v>
      </c>
      <c r="C113" s="19" t="s">
        <v>59</v>
      </c>
      <c r="D113" s="20">
        <v>5907720633462</v>
      </c>
      <c r="E113" s="19" t="s">
        <v>246</v>
      </c>
      <c r="F113" s="21" t="s">
        <v>196</v>
      </c>
      <c r="G113" s="24">
        <v>4</v>
      </c>
      <c r="H113" s="25">
        <v>1</v>
      </c>
      <c r="I113" s="1">
        <f t="shared" si="2"/>
        <v>238.84</v>
      </c>
      <c r="J113" s="1">
        <f t="shared" si="3"/>
        <v>289</v>
      </c>
      <c r="K113" s="1">
        <v>238.84</v>
      </c>
      <c r="L113" s="22">
        <v>289</v>
      </c>
    </row>
    <row r="114" spans="1:12">
      <c r="A114" s="18">
        <v>4000450</v>
      </c>
      <c r="B114" s="2" t="s">
        <v>387</v>
      </c>
      <c r="C114" s="19" t="s">
        <v>62</v>
      </c>
      <c r="D114" s="20">
        <v>5907720633370</v>
      </c>
      <c r="E114" s="19" t="s">
        <v>249</v>
      </c>
      <c r="F114" s="21" t="s">
        <v>196</v>
      </c>
      <c r="G114" s="24">
        <v>4</v>
      </c>
      <c r="H114" s="25">
        <v>1</v>
      </c>
      <c r="I114" s="1">
        <f t="shared" si="2"/>
        <v>238.84</v>
      </c>
      <c r="J114" s="1">
        <f t="shared" si="3"/>
        <v>289</v>
      </c>
      <c r="K114" s="1">
        <v>238.84</v>
      </c>
      <c r="L114" s="22">
        <v>289</v>
      </c>
    </row>
    <row r="115" spans="1:12">
      <c r="A115" s="18">
        <v>4000449</v>
      </c>
      <c r="B115" s="2" t="s">
        <v>387</v>
      </c>
      <c r="C115" s="19" t="s">
        <v>61</v>
      </c>
      <c r="D115" s="20">
        <v>5907720633431</v>
      </c>
      <c r="E115" s="19" t="s">
        <v>248</v>
      </c>
      <c r="F115" s="21" t="s">
        <v>196</v>
      </c>
      <c r="G115" s="24">
        <v>4</v>
      </c>
      <c r="H115" s="25">
        <v>1</v>
      </c>
      <c r="I115" s="1">
        <f t="shared" si="2"/>
        <v>238.84</v>
      </c>
      <c r="J115" s="1">
        <f t="shared" si="3"/>
        <v>289</v>
      </c>
      <c r="K115" s="1">
        <v>238.84</v>
      </c>
      <c r="L115" s="22">
        <v>289</v>
      </c>
    </row>
    <row r="116" spans="1:12">
      <c r="A116" s="18">
        <v>4000448</v>
      </c>
      <c r="B116" s="2" t="s">
        <v>387</v>
      </c>
      <c r="C116" s="19" t="s">
        <v>60</v>
      </c>
      <c r="D116" s="20">
        <v>5907720633400</v>
      </c>
      <c r="E116" s="19" t="s">
        <v>247</v>
      </c>
      <c r="F116" s="21" t="s">
        <v>196</v>
      </c>
      <c r="G116" s="24">
        <v>4</v>
      </c>
      <c r="H116" s="25">
        <v>1</v>
      </c>
      <c r="I116" s="1">
        <f t="shared" si="2"/>
        <v>238.84</v>
      </c>
      <c r="J116" s="1">
        <f t="shared" si="3"/>
        <v>289</v>
      </c>
      <c r="K116" s="1">
        <v>238.84</v>
      </c>
      <c r="L116" s="22">
        <v>289</v>
      </c>
    </row>
    <row r="117" spans="1:12">
      <c r="A117" s="18">
        <v>4000459</v>
      </c>
      <c r="B117" s="2" t="s">
        <v>387</v>
      </c>
      <c r="C117" s="19" t="s">
        <v>63</v>
      </c>
      <c r="D117" s="20">
        <v>5907720641450</v>
      </c>
      <c r="E117" s="19" t="s">
        <v>250</v>
      </c>
      <c r="F117" s="21" t="s">
        <v>196</v>
      </c>
      <c r="G117" s="24">
        <v>4</v>
      </c>
      <c r="H117" s="25">
        <v>2</v>
      </c>
      <c r="I117" s="1">
        <f t="shared" si="2"/>
        <v>228.1</v>
      </c>
      <c r="J117" s="1">
        <f t="shared" si="3"/>
        <v>276</v>
      </c>
      <c r="K117" s="1">
        <v>228.1</v>
      </c>
      <c r="L117" s="22">
        <v>276</v>
      </c>
    </row>
    <row r="118" spans="1:12">
      <c r="A118" s="18">
        <v>4000461</v>
      </c>
      <c r="B118" s="2" t="s">
        <v>387</v>
      </c>
      <c r="C118" s="19" t="s">
        <v>65</v>
      </c>
      <c r="D118" s="20">
        <v>5907720641412</v>
      </c>
      <c r="E118" s="19" t="s">
        <v>252</v>
      </c>
      <c r="F118" s="21" t="s">
        <v>196</v>
      </c>
      <c r="G118" s="24">
        <v>4</v>
      </c>
      <c r="H118" s="25">
        <v>2</v>
      </c>
      <c r="I118" s="1">
        <f t="shared" si="2"/>
        <v>228.1</v>
      </c>
      <c r="J118" s="1">
        <f t="shared" si="3"/>
        <v>276</v>
      </c>
      <c r="K118" s="1">
        <v>228.1</v>
      </c>
      <c r="L118" s="22">
        <v>276</v>
      </c>
    </row>
    <row r="119" spans="1:12">
      <c r="A119" s="18">
        <v>4000460</v>
      </c>
      <c r="B119" s="2" t="s">
        <v>387</v>
      </c>
      <c r="C119" s="19" t="s">
        <v>64</v>
      </c>
      <c r="D119" s="20">
        <v>5907720641436</v>
      </c>
      <c r="E119" s="19" t="s">
        <v>251</v>
      </c>
      <c r="F119" s="21" t="s">
        <v>196</v>
      </c>
      <c r="G119" s="24">
        <v>4</v>
      </c>
      <c r="H119" s="25">
        <v>2</v>
      </c>
      <c r="I119" s="1">
        <f t="shared" si="2"/>
        <v>228.1</v>
      </c>
      <c r="J119" s="1">
        <f t="shared" si="3"/>
        <v>276</v>
      </c>
      <c r="K119" s="1">
        <v>228.1</v>
      </c>
      <c r="L119" s="22">
        <v>276</v>
      </c>
    </row>
    <row r="120" spans="1:12">
      <c r="A120" s="18">
        <v>4000452</v>
      </c>
      <c r="B120" s="2" t="s">
        <v>387</v>
      </c>
      <c r="C120" s="19" t="s">
        <v>70</v>
      </c>
      <c r="D120" s="20">
        <v>5907720634377</v>
      </c>
      <c r="E120" s="19" t="s">
        <v>257</v>
      </c>
      <c r="F120" s="21" t="s">
        <v>197</v>
      </c>
      <c r="G120" s="24">
        <v>4</v>
      </c>
      <c r="H120" s="25">
        <v>5</v>
      </c>
      <c r="I120" s="1">
        <f t="shared" si="2"/>
        <v>114.05</v>
      </c>
      <c r="J120" s="1">
        <f t="shared" si="3"/>
        <v>138</v>
      </c>
      <c r="K120" s="1">
        <v>114.05</v>
      </c>
      <c r="L120" s="22">
        <v>138</v>
      </c>
    </row>
    <row r="121" spans="1:12">
      <c r="A121" s="18">
        <v>4000451</v>
      </c>
      <c r="B121" s="2" t="s">
        <v>387</v>
      </c>
      <c r="C121" s="19" t="s">
        <v>66</v>
      </c>
      <c r="D121" s="20">
        <v>5907720634346</v>
      </c>
      <c r="E121" s="19" t="s">
        <v>253</v>
      </c>
      <c r="F121" s="21" t="s">
        <v>197</v>
      </c>
      <c r="G121" s="24">
        <v>4</v>
      </c>
      <c r="H121" s="25">
        <v>5</v>
      </c>
      <c r="I121" s="1">
        <f t="shared" si="2"/>
        <v>135.54</v>
      </c>
      <c r="J121" s="1">
        <f t="shared" si="3"/>
        <v>164</v>
      </c>
      <c r="K121" s="1">
        <v>135.54</v>
      </c>
      <c r="L121" s="22">
        <v>164</v>
      </c>
    </row>
    <row r="122" spans="1:12">
      <c r="A122" s="18">
        <v>4000456</v>
      </c>
      <c r="B122" s="2" t="s">
        <v>387</v>
      </c>
      <c r="C122" s="19" t="s">
        <v>69</v>
      </c>
      <c r="D122" s="20">
        <v>5907720634391</v>
      </c>
      <c r="E122" s="19" t="s">
        <v>256</v>
      </c>
      <c r="F122" s="21" t="s">
        <v>197</v>
      </c>
      <c r="G122" s="24">
        <v>4</v>
      </c>
      <c r="H122" s="25">
        <v>5</v>
      </c>
      <c r="I122" s="1">
        <f t="shared" si="2"/>
        <v>114.05</v>
      </c>
      <c r="J122" s="1">
        <f t="shared" si="3"/>
        <v>138</v>
      </c>
      <c r="K122" s="1">
        <v>114.05</v>
      </c>
      <c r="L122" s="22">
        <v>138</v>
      </c>
    </row>
    <row r="123" spans="1:12">
      <c r="A123" s="18">
        <v>4000458</v>
      </c>
      <c r="B123" s="2" t="s">
        <v>387</v>
      </c>
      <c r="C123" s="19" t="s">
        <v>71</v>
      </c>
      <c r="D123" s="20">
        <v>5907720634353</v>
      </c>
      <c r="E123" s="19" t="s">
        <v>258</v>
      </c>
      <c r="F123" s="21" t="s">
        <v>197</v>
      </c>
      <c r="G123" s="24">
        <v>4</v>
      </c>
      <c r="H123" s="25">
        <v>5</v>
      </c>
      <c r="I123" s="1">
        <f t="shared" si="2"/>
        <v>114.05</v>
      </c>
      <c r="J123" s="1">
        <f t="shared" si="3"/>
        <v>138</v>
      </c>
      <c r="K123" s="1">
        <v>114.05</v>
      </c>
      <c r="L123" s="22">
        <v>138</v>
      </c>
    </row>
    <row r="124" spans="1:12">
      <c r="A124" s="18">
        <v>4000457</v>
      </c>
      <c r="B124" s="2" t="s">
        <v>387</v>
      </c>
      <c r="C124" s="19" t="s">
        <v>68</v>
      </c>
      <c r="D124" s="20">
        <v>5907720634322</v>
      </c>
      <c r="E124" s="19" t="s">
        <v>255</v>
      </c>
      <c r="F124" s="21" t="s">
        <v>197</v>
      </c>
      <c r="G124" s="24">
        <v>4</v>
      </c>
      <c r="H124" s="25">
        <v>5</v>
      </c>
      <c r="I124" s="1">
        <f t="shared" si="2"/>
        <v>135.54</v>
      </c>
      <c r="J124" s="1">
        <f t="shared" si="3"/>
        <v>164</v>
      </c>
      <c r="K124" s="1">
        <v>135.54</v>
      </c>
      <c r="L124" s="22">
        <v>164</v>
      </c>
    </row>
    <row r="125" spans="1:12">
      <c r="A125" s="18">
        <v>4000455</v>
      </c>
      <c r="B125" s="2" t="s">
        <v>387</v>
      </c>
      <c r="C125" s="19" t="s">
        <v>67</v>
      </c>
      <c r="D125" s="20">
        <v>5907720634384</v>
      </c>
      <c r="E125" s="19" t="s">
        <v>254</v>
      </c>
      <c r="F125" s="21" t="s">
        <v>197</v>
      </c>
      <c r="G125" s="24">
        <v>4</v>
      </c>
      <c r="H125" s="25">
        <v>5</v>
      </c>
      <c r="I125" s="1">
        <f t="shared" si="2"/>
        <v>135.54</v>
      </c>
      <c r="J125" s="1">
        <f t="shared" si="3"/>
        <v>164</v>
      </c>
      <c r="K125" s="1">
        <v>135.54</v>
      </c>
      <c r="L125" s="22">
        <v>164</v>
      </c>
    </row>
    <row r="126" spans="1:12">
      <c r="A126" s="18">
        <v>4002044</v>
      </c>
      <c r="B126" s="2" t="s">
        <v>419</v>
      </c>
      <c r="C126" s="19" t="s">
        <v>428</v>
      </c>
      <c r="D126" s="20">
        <v>5907720678142</v>
      </c>
      <c r="E126" s="19" t="s">
        <v>448</v>
      </c>
      <c r="F126" s="21" t="s">
        <v>196</v>
      </c>
      <c r="G126" s="24">
        <v>4</v>
      </c>
      <c r="H126" s="25">
        <v>2</v>
      </c>
      <c r="I126" s="1">
        <f t="shared" si="2"/>
        <v>228.1</v>
      </c>
      <c r="J126" s="1">
        <f t="shared" si="3"/>
        <v>276</v>
      </c>
      <c r="K126" s="1">
        <v>228.1</v>
      </c>
      <c r="L126" s="22">
        <v>276</v>
      </c>
    </row>
    <row r="127" spans="1:12">
      <c r="A127" s="18">
        <v>4002217</v>
      </c>
      <c r="B127" s="2" t="s">
        <v>625</v>
      </c>
      <c r="C127" s="19" t="s">
        <v>650</v>
      </c>
      <c r="D127" s="20">
        <v>5907720689704</v>
      </c>
      <c r="E127" s="19" t="s">
        <v>596</v>
      </c>
      <c r="F127" s="21" t="s">
        <v>196</v>
      </c>
      <c r="G127" s="24">
        <v>4</v>
      </c>
      <c r="H127" s="25">
        <v>13</v>
      </c>
      <c r="I127" s="1">
        <f t="shared" si="2"/>
        <v>249.59</v>
      </c>
      <c r="J127" s="1">
        <f t="shared" si="3"/>
        <v>302</v>
      </c>
      <c r="K127" s="1">
        <v>249.59</v>
      </c>
      <c r="L127" s="22">
        <v>302</v>
      </c>
    </row>
    <row r="128" spans="1:12">
      <c r="A128" s="18">
        <v>4002218</v>
      </c>
      <c r="B128" s="2" t="s">
        <v>625</v>
      </c>
      <c r="C128" s="19" t="s">
        <v>651</v>
      </c>
      <c r="D128" s="20">
        <v>5907720689612</v>
      </c>
      <c r="E128" s="19" t="s">
        <v>597</v>
      </c>
      <c r="F128" s="21" t="s">
        <v>196</v>
      </c>
      <c r="G128" s="24">
        <v>4</v>
      </c>
      <c r="H128" s="25">
        <v>13</v>
      </c>
      <c r="I128" s="1">
        <f t="shared" si="2"/>
        <v>249.59</v>
      </c>
      <c r="J128" s="1">
        <f t="shared" si="3"/>
        <v>302</v>
      </c>
      <c r="K128" s="1">
        <v>249.59</v>
      </c>
      <c r="L128" s="22">
        <v>302</v>
      </c>
    </row>
    <row r="129" spans="1:12">
      <c r="A129" s="18">
        <v>4002215</v>
      </c>
      <c r="B129" s="2" t="s">
        <v>625</v>
      </c>
      <c r="C129" s="19" t="s">
        <v>648</v>
      </c>
      <c r="D129" s="20">
        <v>5907720689728</v>
      </c>
      <c r="E129" s="19" t="s">
        <v>594</v>
      </c>
      <c r="F129" s="21" t="s">
        <v>196</v>
      </c>
      <c r="G129" s="24">
        <v>4</v>
      </c>
      <c r="H129" s="25">
        <v>11</v>
      </c>
      <c r="I129" s="1">
        <f t="shared" si="2"/>
        <v>347.93</v>
      </c>
      <c r="J129" s="1">
        <f t="shared" si="3"/>
        <v>421</v>
      </c>
      <c r="K129" s="1">
        <v>347.93</v>
      </c>
      <c r="L129" s="22">
        <v>421</v>
      </c>
    </row>
    <row r="130" spans="1:12">
      <c r="A130" s="18">
        <v>4002216</v>
      </c>
      <c r="B130" s="2" t="s">
        <v>625</v>
      </c>
      <c r="C130" s="19" t="s">
        <v>649</v>
      </c>
      <c r="D130" s="20">
        <v>5907720689650</v>
      </c>
      <c r="E130" s="19" t="s">
        <v>595</v>
      </c>
      <c r="F130" s="21" t="s">
        <v>196</v>
      </c>
      <c r="G130" s="24">
        <v>4</v>
      </c>
      <c r="H130" s="25">
        <v>11</v>
      </c>
      <c r="I130" s="1">
        <f t="shared" si="2"/>
        <v>347.93</v>
      </c>
      <c r="J130" s="1">
        <f t="shared" si="3"/>
        <v>421</v>
      </c>
      <c r="K130" s="1">
        <v>347.93</v>
      </c>
      <c r="L130" s="22">
        <v>421</v>
      </c>
    </row>
    <row r="131" spans="1:12">
      <c r="A131" s="18">
        <v>4002214</v>
      </c>
      <c r="B131" s="2" t="s">
        <v>625</v>
      </c>
      <c r="C131" s="19" t="s">
        <v>647</v>
      </c>
      <c r="D131" s="20">
        <v>5907720689636</v>
      </c>
      <c r="E131" s="19" t="s">
        <v>593</v>
      </c>
      <c r="F131" s="21" t="s">
        <v>196</v>
      </c>
      <c r="G131" s="24">
        <v>4</v>
      </c>
      <c r="H131" s="25">
        <v>11</v>
      </c>
      <c r="I131" s="1">
        <f t="shared" si="2"/>
        <v>347.93</v>
      </c>
      <c r="J131" s="1">
        <f t="shared" si="3"/>
        <v>421</v>
      </c>
      <c r="K131" s="1">
        <v>347.93</v>
      </c>
      <c r="L131" s="22">
        <v>421</v>
      </c>
    </row>
    <row r="132" spans="1:12">
      <c r="A132" s="18">
        <v>4002220</v>
      </c>
      <c r="B132" s="2" t="s">
        <v>625</v>
      </c>
      <c r="C132" s="19" t="s">
        <v>653</v>
      </c>
      <c r="D132" s="20">
        <v>5907720685232</v>
      </c>
      <c r="E132" s="19" t="s">
        <v>599</v>
      </c>
      <c r="F132" s="21" t="s">
        <v>197</v>
      </c>
      <c r="G132" s="24">
        <v>4</v>
      </c>
      <c r="H132" s="25">
        <v>5</v>
      </c>
      <c r="I132" s="1">
        <f t="shared" si="2"/>
        <v>271.89999999999998</v>
      </c>
      <c r="J132" s="1">
        <f t="shared" si="3"/>
        <v>329</v>
      </c>
      <c r="K132" s="1">
        <v>271.89999999999998</v>
      </c>
      <c r="L132" s="22">
        <v>329</v>
      </c>
    </row>
    <row r="133" spans="1:12">
      <c r="A133" s="18">
        <v>4002219</v>
      </c>
      <c r="B133" s="2" t="s">
        <v>625</v>
      </c>
      <c r="C133" s="19" t="s">
        <v>652</v>
      </c>
      <c r="D133" s="20">
        <v>5907720687847</v>
      </c>
      <c r="E133" s="19" t="s">
        <v>598</v>
      </c>
      <c r="F133" s="21" t="s">
        <v>197</v>
      </c>
      <c r="G133" s="24">
        <v>4</v>
      </c>
      <c r="H133" s="25">
        <v>5</v>
      </c>
      <c r="I133" s="1">
        <f t="shared" si="2"/>
        <v>271.89999999999998</v>
      </c>
      <c r="J133" s="1">
        <f t="shared" si="3"/>
        <v>329</v>
      </c>
      <c r="K133" s="1">
        <v>271.89999999999998</v>
      </c>
      <c r="L133" s="22">
        <v>329</v>
      </c>
    </row>
    <row r="134" spans="1:12">
      <c r="A134" s="18">
        <v>4001392</v>
      </c>
      <c r="B134" s="2" t="s">
        <v>388</v>
      </c>
      <c r="C134" s="19" t="s">
        <v>74</v>
      </c>
      <c r="D134" s="20">
        <v>5907720652494</v>
      </c>
      <c r="E134" s="19" t="s">
        <v>261</v>
      </c>
      <c r="F134" s="21" t="s">
        <v>196</v>
      </c>
      <c r="G134" s="24">
        <v>4</v>
      </c>
      <c r="H134" s="25">
        <v>11</v>
      </c>
      <c r="I134" s="1">
        <f t="shared" si="2"/>
        <v>271.89999999999998</v>
      </c>
      <c r="J134" s="1">
        <f t="shared" si="3"/>
        <v>329</v>
      </c>
      <c r="K134" s="1">
        <v>271.89999999999998</v>
      </c>
      <c r="L134" s="22">
        <v>329</v>
      </c>
    </row>
    <row r="135" spans="1:12">
      <c r="A135" s="18">
        <v>4001391</v>
      </c>
      <c r="B135" s="2" t="s">
        <v>388</v>
      </c>
      <c r="C135" s="19" t="s">
        <v>73</v>
      </c>
      <c r="D135" s="20">
        <v>5907720652470</v>
      </c>
      <c r="E135" s="19" t="s">
        <v>260</v>
      </c>
      <c r="F135" s="21" t="s">
        <v>196</v>
      </c>
      <c r="G135" s="24">
        <v>4</v>
      </c>
      <c r="H135" s="25">
        <v>11</v>
      </c>
      <c r="I135" s="1">
        <f t="shared" si="2"/>
        <v>261.16000000000003</v>
      </c>
      <c r="J135" s="1">
        <f t="shared" si="3"/>
        <v>316</v>
      </c>
      <c r="K135" s="1">
        <v>261.16000000000003</v>
      </c>
      <c r="L135" s="22">
        <v>316</v>
      </c>
    </row>
    <row r="136" spans="1:12">
      <c r="A136" s="18">
        <v>4001390</v>
      </c>
      <c r="B136" s="2" t="s">
        <v>388</v>
      </c>
      <c r="C136" s="19" t="s">
        <v>72</v>
      </c>
      <c r="D136" s="20">
        <v>5907720652456</v>
      </c>
      <c r="E136" s="19" t="s">
        <v>259</v>
      </c>
      <c r="F136" s="21" t="s">
        <v>196</v>
      </c>
      <c r="G136" s="24">
        <v>4</v>
      </c>
      <c r="H136" s="25">
        <v>11</v>
      </c>
      <c r="I136" s="1">
        <f t="shared" si="2"/>
        <v>261.16000000000003</v>
      </c>
      <c r="J136" s="1">
        <f t="shared" si="3"/>
        <v>316</v>
      </c>
      <c r="K136" s="1">
        <v>261.16000000000003</v>
      </c>
      <c r="L136" s="22">
        <v>316</v>
      </c>
    </row>
    <row r="137" spans="1:12">
      <c r="A137" s="18">
        <v>4001393</v>
      </c>
      <c r="B137" s="2" t="s">
        <v>388</v>
      </c>
      <c r="C137" s="19" t="s">
        <v>75</v>
      </c>
      <c r="D137" s="20">
        <v>5907720641511</v>
      </c>
      <c r="E137" s="19" t="s">
        <v>262</v>
      </c>
      <c r="F137" s="21" t="s">
        <v>196</v>
      </c>
      <c r="G137" s="24">
        <v>4</v>
      </c>
      <c r="H137" s="25">
        <v>13</v>
      </c>
      <c r="I137" s="1">
        <f t="shared" si="2"/>
        <v>228.1</v>
      </c>
      <c r="J137" s="1">
        <f t="shared" si="3"/>
        <v>276</v>
      </c>
      <c r="K137" s="1">
        <v>228.1</v>
      </c>
      <c r="L137" s="22">
        <v>276</v>
      </c>
    </row>
    <row r="138" spans="1:12">
      <c r="A138" s="18">
        <v>4001395</v>
      </c>
      <c r="B138" s="2" t="s">
        <v>388</v>
      </c>
      <c r="C138" s="19" t="s">
        <v>78</v>
      </c>
      <c r="D138" s="20">
        <v>5907720635909</v>
      </c>
      <c r="E138" s="19" t="s">
        <v>265</v>
      </c>
      <c r="F138" s="21" t="s">
        <v>197</v>
      </c>
      <c r="G138" s="24">
        <v>4</v>
      </c>
      <c r="H138" s="25">
        <v>5</v>
      </c>
      <c r="I138" s="1">
        <f t="shared" si="2"/>
        <v>209.09</v>
      </c>
      <c r="J138" s="1">
        <f t="shared" si="3"/>
        <v>253</v>
      </c>
      <c r="K138" s="1">
        <v>209.09</v>
      </c>
      <c r="L138" s="22">
        <v>253</v>
      </c>
    </row>
    <row r="139" spans="1:12">
      <c r="A139" s="18">
        <v>4001396</v>
      </c>
      <c r="B139" s="2" t="s">
        <v>388</v>
      </c>
      <c r="C139" s="19" t="s">
        <v>76</v>
      </c>
      <c r="D139" s="20">
        <v>5907720635886</v>
      </c>
      <c r="E139" s="19" t="s">
        <v>263</v>
      </c>
      <c r="F139" s="21" t="s">
        <v>197</v>
      </c>
      <c r="G139" s="24">
        <v>4</v>
      </c>
      <c r="H139" s="25">
        <v>5</v>
      </c>
      <c r="I139" s="1">
        <f t="shared" si="2"/>
        <v>238.84</v>
      </c>
      <c r="J139" s="1">
        <f t="shared" si="3"/>
        <v>289</v>
      </c>
      <c r="K139" s="1">
        <v>238.84</v>
      </c>
      <c r="L139" s="22">
        <v>289</v>
      </c>
    </row>
    <row r="140" spans="1:12">
      <c r="A140" s="18">
        <v>4001397</v>
      </c>
      <c r="B140" s="2" t="s">
        <v>388</v>
      </c>
      <c r="C140" s="19" t="s">
        <v>77</v>
      </c>
      <c r="D140" s="20">
        <v>5907720635893</v>
      </c>
      <c r="E140" s="19" t="s">
        <v>264</v>
      </c>
      <c r="F140" s="21" t="s">
        <v>197</v>
      </c>
      <c r="G140" s="24">
        <v>4</v>
      </c>
      <c r="H140" s="25">
        <v>5</v>
      </c>
      <c r="I140" s="1">
        <f t="shared" si="2"/>
        <v>238.84</v>
      </c>
      <c r="J140" s="1">
        <f t="shared" si="3"/>
        <v>289</v>
      </c>
      <c r="K140" s="1">
        <v>238.84</v>
      </c>
      <c r="L140" s="22">
        <v>289</v>
      </c>
    </row>
    <row r="141" spans="1:12">
      <c r="A141" s="18">
        <v>4001394</v>
      </c>
      <c r="B141" s="2" t="s">
        <v>388</v>
      </c>
      <c r="C141" s="19" t="s">
        <v>79</v>
      </c>
      <c r="D141" s="20">
        <v>5907720636166</v>
      </c>
      <c r="E141" s="19" t="s">
        <v>266</v>
      </c>
      <c r="F141" s="21" t="s">
        <v>197</v>
      </c>
      <c r="G141" s="24">
        <v>4</v>
      </c>
      <c r="H141" s="25">
        <v>5</v>
      </c>
      <c r="I141" s="1">
        <f t="shared" ref="I141:I204" si="6">K141*(1-$L$3)</f>
        <v>119.83</v>
      </c>
      <c r="J141" s="1">
        <f t="shared" ref="J141:J204" si="7">L141*(1-$L$3)</f>
        <v>145</v>
      </c>
      <c r="K141" s="1">
        <v>119.83</v>
      </c>
      <c r="L141" s="22">
        <v>145</v>
      </c>
    </row>
    <row r="142" spans="1:12">
      <c r="A142" s="18">
        <v>4002223</v>
      </c>
      <c r="B142" s="2" t="s">
        <v>626</v>
      </c>
      <c r="C142" s="19" t="s">
        <v>656</v>
      </c>
      <c r="D142" s="20">
        <v>5907720687960</v>
      </c>
      <c r="E142" s="19" t="s">
        <v>602</v>
      </c>
      <c r="F142" s="21" t="s">
        <v>196</v>
      </c>
      <c r="G142" s="24">
        <v>4</v>
      </c>
      <c r="H142" s="25">
        <v>11</v>
      </c>
      <c r="I142" s="1">
        <f t="shared" si="6"/>
        <v>318.45999999999998</v>
      </c>
      <c r="J142" s="1">
        <f t="shared" si="7"/>
        <v>385</v>
      </c>
      <c r="K142" s="1">
        <v>318.45999999999998</v>
      </c>
      <c r="L142" s="22">
        <v>385</v>
      </c>
    </row>
    <row r="143" spans="1:12">
      <c r="A143" s="18">
        <v>4002225</v>
      </c>
      <c r="B143" s="2" t="s">
        <v>626</v>
      </c>
      <c r="C143" s="19" t="s">
        <v>658</v>
      </c>
      <c r="D143" s="20">
        <v>5907720688028</v>
      </c>
      <c r="E143" s="19" t="s">
        <v>604</v>
      </c>
      <c r="F143" s="21" t="s">
        <v>196</v>
      </c>
      <c r="G143" s="24">
        <v>4</v>
      </c>
      <c r="H143" s="25">
        <v>13</v>
      </c>
      <c r="I143" s="1">
        <f t="shared" si="6"/>
        <v>255.73</v>
      </c>
      <c r="J143" s="1">
        <f t="shared" si="7"/>
        <v>309</v>
      </c>
      <c r="K143" s="1">
        <v>255.73</v>
      </c>
      <c r="L143" s="22">
        <v>309</v>
      </c>
    </row>
    <row r="144" spans="1:12">
      <c r="A144" s="18">
        <v>4002221</v>
      </c>
      <c r="B144" s="2" t="s">
        <v>626</v>
      </c>
      <c r="C144" s="19" t="s">
        <v>654</v>
      </c>
      <c r="D144" s="20">
        <v>5907720687922</v>
      </c>
      <c r="E144" s="19" t="s">
        <v>600</v>
      </c>
      <c r="F144" s="21" t="s">
        <v>196</v>
      </c>
      <c r="G144" s="24">
        <v>4</v>
      </c>
      <c r="H144" s="25">
        <v>11</v>
      </c>
      <c r="I144" s="1">
        <f t="shared" si="6"/>
        <v>318.45999999999998</v>
      </c>
      <c r="J144" s="1">
        <f t="shared" si="7"/>
        <v>385</v>
      </c>
      <c r="K144" s="1">
        <v>318.45999999999998</v>
      </c>
      <c r="L144" s="22">
        <v>385</v>
      </c>
    </row>
    <row r="145" spans="1:12">
      <c r="A145" s="18">
        <v>4002224</v>
      </c>
      <c r="B145" s="2" t="s">
        <v>626</v>
      </c>
      <c r="C145" s="19" t="s">
        <v>657</v>
      </c>
      <c r="D145" s="20">
        <v>5907720688004</v>
      </c>
      <c r="E145" s="19" t="s">
        <v>603</v>
      </c>
      <c r="F145" s="21" t="s">
        <v>196</v>
      </c>
      <c r="G145" s="24">
        <v>4</v>
      </c>
      <c r="H145" s="25">
        <v>13</v>
      </c>
      <c r="I145" s="1">
        <f t="shared" si="6"/>
        <v>255.73</v>
      </c>
      <c r="J145" s="1">
        <f t="shared" si="7"/>
        <v>309</v>
      </c>
      <c r="K145" s="1">
        <v>255.73</v>
      </c>
      <c r="L145" s="22">
        <v>309</v>
      </c>
    </row>
    <row r="146" spans="1:12">
      <c r="A146" s="18">
        <v>4002222</v>
      </c>
      <c r="B146" s="2" t="s">
        <v>626</v>
      </c>
      <c r="C146" s="19" t="s">
        <v>655</v>
      </c>
      <c r="D146" s="20">
        <v>5907720687946</v>
      </c>
      <c r="E146" s="19" t="s">
        <v>601</v>
      </c>
      <c r="F146" s="21" t="s">
        <v>196</v>
      </c>
      <c r="G146" s="24">
        <v>4</v>
      </c>
      <c r="H146" s="25">
        <v>11</v>
      </c>
      <c r="I146" s="1">
        <f t="shared" si="6"/>
        <v>332.91</v>
      </c>
      <c r="J146" s="1">
        <f t="shared" si="7"/>
        <v>403</v>
      </c>
      <c r="K146" s="1">
        <v>332.91</v>
      </c>
      <c r="L146" s="22">
        <v>403</v>
      </c>
    </row>
    <row r="147" spans="1:12">
      <c r="A147" s="18">
        <v>4002226</v>
      </c>
      <c r="B147" s="2" t="s">
        <v>626</v>
      </c>
      <c r="C147" s="19" t="s">
        <v>659</v>
      </c>
      <c r="D147" s="20">
        <v>5902115706462</v>
      </c>
      <c r="E147" s="19" t="s">
        <v>605</v>
      </c>
      <c r="F147" s="21" t="s">
        <v>197</v>
      </c>
      <c r="G147" s="24">
        <v>4</v>
      </c>
      <c r="H147" s="25">
        <v>5</v>
      </c>
      <c r="I147" s="1">
        <f t="shared" si="6"/>
        <v>477.64</v>
      </c>
      <c r="J147" s="1">
        <f t="shared" si="7"/>
        <v>578</v>
      </c>
      <c r="K147" s="1">
        <v>477.64</v>
      </c>
      <c r="L147" s="22">
        <v>578</v>
      </c>
    </row>
    <row r="148" spans="1:12">
      <c r="A148" s="18">
        <v>4002227</v>
      </c>
      <c r="B148" s="2" t="s">
        <v>626</v>
      </c>
      <c r="C148" s="19" t="s">
        <v>660</v>
      </c>
      <c r="D148" s="20">
        <v>5907720687991</v>
      </c>
      <c r="E148" s="19" t="s">
        <v>606</v>
      </c>
      <c r="F148" s="21" t="s">
        <v>197</v>
      </c>
      <c r="G148" s="24">
        <v>4</v>
      </c>
      <c r="H148" s="25">
        <v>5</v>
      </c>
      <c r="I148" s="1">
        <f t="shared" si="6"/>
        <v>265.36</v>
      </c>
      <c r="J148" s="1">
        <f t="shared" si="7"/>
        <v>321</v>
      </c>
      <c r="K148" s="1">
        <v>265.36</v>
      </c>
      <c r="L148" s="22">
        <v>321</v>
      </c>
    </row>
    <row r="149" spans="1:12">
      <c r="A149" s="18">
        <v>4002212</v>
      </c>
      <c r="B149" s="2" t="s">
        <v>624</v>
      </c>
      <c r="C149" s="19" t="s">
        <v>645</v>
      </c>
      <c r="D149" s="20">
        <v>5902115708640</v>
      </c>
      <c r="E149" s="19" t="s">
        <v>591</v>
      </c>
      <c r="F149" s="21" t="s">
        <v>196</v>
      </c>
      <c r="G149" s="24">
        <v>4</v>
      </c>
      <c r="H149" s="25">
        <v>13</v>
      </c>
      <c r="I149" s="1">
        <f t="shared" si="6"/>
        <v>232.23</v>
      </c>
      <c r="J149" s="1">
        <f t="shared" si="7"/>
        <v>281</v>
      </c>
      <c r="K149" s="1">
        <v>232.23</v>
      </c>
      <c r="L149" s="22">
        <v>281</v>
      </c>
    </row>
    <row r="150" spans="1:12">
      <c r="A150" s="18">
        <v>4002213</v>
      </c>
      <c r="B150" s="2" t="s">
        <v>624</v>
      </c>
      <c r="C150" s="19" t="s">
        <v>646</v>
      </c>
      <c r="D150" s="20">
        <v>5902115708664</v>
      </c>
      <c r="E150" s="19" t="s">
        <v>592</v>
      </c>
      <c r="F150" s="21" t="s">
        <v>196</v>
      </c>
      <c r="G150" s="24">
        <v>4</v>
      </c>
      <c r="H150" s="25">
        <v>13</v>
      </c>
      <c r="I150" s="1">
        <f t="shared" si="6"/>
        <v>232.23</v>
      </c>
      <c r="J150" s="1">
        <f t="shared" si="7"/>
        <v>281</v>
      </c>
      <c r="K150" s="1">
        <v>232.23</v>
      </c>
      <c r="L150" s="22">
        <v>281</v>
      </c>
    </row>
    <row r="151" spans="1:12">
      <c r="A151" s="18">
        <v>4002211</v>
      </c>
      <c r="B151" s="2" t="s">
        <v>624</v>
      </c>
      <c r="C151" s="19" t="s">
        <v>644</v>
      </c>
      <c r="D151" s="20">
        <v>5902115708626</v>
      </c>
      <c r="E151" s="19" t="s">
        <v>590</v>
      </c>
      <c r="F151" s="21" t="s">
        <v>196</v>
      </c>
      <c r="G151" s="24">
        <v>4</v>
      </c>
      <c r="H151" s="25">
        <v>13</v>
      </c>
      <c r="I151" s="1">
        <f t="shared" si="6"/>
        <v>232.23</v>
      </c>
      <c r="J151" s="1">
        <f t="shared" si="7"/>
        <v>281</v>
      </c>
      <c r="K151" s="1">
        <v>232.23</v>
      </c>
      <c r="L151" s="22">
        <v>281</v>
      </c>
    </row>
    <row r="152" spans="1:12">
      <c r="A152" s="18">
        <v>4002056</v>
      </c>
      <c r="B152" s="2" t="s">
        <v>420</v>
      </c>
      <c r="C152" s="19" t="s">
        <v>431</v>
      </c>
      <c r="D152" s="20">
        <v>5907720671495</v>
      </c>
      <c r="E152" s="19" t="s">
        <v>451</v>
      </c>
      <c r="F152" s="21" t="s">
        <v>196</v>
      </c>
      <c r="G152" s="24">
        <v>4</v>
      </c>
      <c r="H152" s="25">
        <v>1</v>
      </c>
      <c r="I152" s="1">
        <f t="shared" si="6"/>
        <v>279.83</v>
      </c>
      <c r="J152" s="1">
        <f t="shared" si="7"/>
        <v>339</v>
      </c>
      <c r="K152" s="1">
        <v>279.83</v>
      </c>
      <c r="L152" s="22">
        <v>339</v>
      </c>
    </row>
    <row r="153" spans="1:12">
      <c r="A153" s="18">
        <v>4002054</v>
      </c>
      <c r="B153" s="2" t="s">
        <v>420</v>
      </c>
      <c r="C153" s="19" t="s">
        <v>429</v>
      </c>
      <c r="D153" s="20">
        <v>5907720671471</v>
      </c>
      <c r="E153" s="19" t="s">
        <v>449</v>
      </c>
      <c r="F153" s="21" t="s">
        <v>196</v>
      </c>
      <c r="G153" s="24">
        <v>4</v>
      </c>
      <c r="H153" s="25">
        <v>1</v>
      </c>
      <c r="I153" s="1">
        <f t="shared" si="6"/>
        <v>279.83</v>
      </c>
      <c r="J153" s="1">
        <f t="shared" si="7"/>
        <v>339</v>
      </c>
      <c r="K153" s="1">
        <v>279.83</v>
      </c>
      <c r="L153" s="22">
        <v>339</v>
      </c>
    </row>
    <row r="154" spans="1:12">
      <c r="A154" s="18">
        <v>4002058</v>
      </c>
      <c r="B154" s="2" t="s">
        <v>420</v>
      </c>
      <c r="C154" s="19" t="s">
        <v>433</v>
      </c>
      <c r="D154" s="20">
        <v>5907720675806</v>
      </c>
      <c r="E154" s="19" t="s">
        <v>453</v>
      </c>
      <c r="F154" s="21" t="s">
        <v>196</v>
      </c>
      <c r="G154" s="24">
        <v>4</v>
      </c>
      <c r="H154" s="25">
        <v>2</v>
      </c>
      <c r="I154" s="1">
        <f t="shared" si="6"/>
        <v>255.73</v>
      </c>
      <c r="J154" s="1">
        <f t="shared" si="7"/>
        <v>309</v>
      </c>
      <c r="K154" s="1">
        <v>255.73</v>
      </c>
      <c r="L154" s="22">
        <v>309</v>
      </c>
    </row>
    <row r="155" spans="1:12">
      <c r="A155" s="18">
        <v>4002055</v>
      </c>
      <c r="B155" s="2" t="s">
        <v>420</v>
      </c>
      <c r="C155" s="19" t="s">
        <v>430</v>
      </c>
      <c r="D155" s="20">
        <v>5907720671518</v>
      </c>
      <c r="E155" s="19" t="s">
        <v>450</v>
      </c>
      <c r="F155" s="21" t="s">
        <v>196</v>
      </c>
      <c r="G155" s="24">
        <v>4</v>
      </c>
      <c r="H155" s="25">
        <v>1</v>
      </c>
      <c r="I155" s="1">
        <f t="shared" si="6"/>
        <v>279.83</v>
      </c>
      <c r="J155" s="1">
        <f t="shared" si="7"/>
        <v>339</v>
      </c>
      <c r="K155" s="1">
        <v>279.83</v>
      </c>
      <c r="L155" s="22">
        <v>339</v>
      </c>
    </row>
    <row r="156" spans="1:12">
      <c r="A156" s="18">
        <v>4002059</v>
      </c>
      <c r="B156" s="2" t="s">
        <v>420</v>
      </c>
      <c r="C156" s="19" t="s">
        <v>434</v>
      </c>
      <c r="D156" s="20">
        <v>5907720678128</v>
      </c>
      <c r="E156" s="19" t="s">
        <v>454</v>
      </c>
      <c r="F156" s="21" t="s">
        <v>196</v>
      </c>
      <c r="G156" s="24">
        <v>4</v>
      </c>
      <c r="H156" s="25">
        <v>2</v>
      </c>
      <c r="I156" s="1">
        <f t="shared" si="6"/>
        <v>255.73</v>
      </c>
      <c r="J156" s="1">
        <f t="shared" si="7"/>
        <v>309</v>
      </c>
      <c r="K156" s="1">
        <v>255.73</v>
      </c>
      <c r="L156" s="22">
        <v>309</v>
      </c>
    </row>
    <row r="157" spans="1:12">
      <c r="A157" s="18">
        <v>4002057</v>
      </c>
      <c r="B157" s="2" t="s">
        <v>420</v>
      </c>
      <c r="C157" s="19" t="s">
        <v>432</v>
      </c>
      <c r="D157" s="20">
        <v>5907720677633</v>
      </c>
      <c r="E157" s="19" t="s">
        <v>452</v>
      </c>
      <c r="F157" s="21" t="s">
        <v>196</v>
      </c>
      <c r="G157" s="24">
        <v>4</v>
      </c>
      <c r="H157" s="25">
        <v>1</v>
      </c>
      <c r="I157" s="1">
        <f t="shared" si="6"/>
        <v>279.83</v>
      </c>
      <c r="J157" s="1">
        <f t="shared" si="7"/>
        <v>339</v>
      </c>
      <c r="K157" s="1">
        <v>279.83</v>
      </c>
      <c r="L157" s="22">
        <v>339</v>
      </c>
    </row>
    <row r="158" spans="1:12">
      <c r="A158" s="18">
        <v>4002062</v>
      </c>
      <c r="B158" s="2" t="s">
        <v>420</v>
      </c>
      <c r="C158" s="19" t="s">
        <v>437</v>
      </c>
      <c r="D158" s="20">
        <v>5907720671549</v>
      </c>
      <c r="E158" s="19" t="s">
        <v>457</v>
      </c>
      <c r="F158" s="21" t="s">
        <v>197</v>
      </c>
      <c r="G158" s="24">
        <v>4</v>
      </c>
      <c r="H158" s="25">
        <v>5</v>
      </c>
      <c r="I158" s="1">
        <f t="shared" si="6"/>
        <v>199.06</v>
      </c>
      <c r="J158" s="1">
        <f t="shared" si="7"/>
        <v>241</v>
      </c>
      <c r="K158" s="1">
        <v>199.06</v>
      </c>
      <c r="L158" s="22">
        <v>241</v>
      </c>
    </row>
    <row r="159" spans="1:12">
      <c r="A159" s="18">
        <v>4002060</v>
      </c>
      <c r="B159" s="2" t="s">
        <v>420</v>
      </c>
      <c r="C159" s="19" t="s">
        <v>435</v>
      </c>
      <c r="D159" s="20">
        <v>5907720671532</v>
      </c>
      <c r="E159" s="19" t="s">
        <v>455</v>
      </c>
      <c r="F159" s="21" t="s">
        <v>197</v>
      </c>
      <c r="G159" s="24">
        <v>4</v>
      </c>
      <c r="H159" s="25">
        <v>5</v>
      </c>
      <c r="I159" s="1">
        <f t="shared" si="6"/>
        <v>199.06</v>
      </c>
      <c r="J159" s="1">
        <f t="shared" si="7"/>
        <v>241</v>
      </c>
      <c r="K159" s="1">
        <v>199.06</v>
      </c>
      <c r="L159" s="22">
        <v>241</v>
      </c>
    </row>
    <row r="160" spans="1:12">
      <c r="A160" s="18">
        <v>4002064</v>
      </c>
      <c r="B160" s="2" t="s">
        <v>420</v>
      </c>
      <c r="C160" s="19" t="s">
        <v>439</v>
      </c>
      <c r="D160" s="20">
        <v>5907720673079</v>
      </c>
      <c r="E160" s="19" t="s">
        <v>459</v>
      </c>
      <c r="F160" s="21" t="s">
        <v>197</v>
      </c>
      <c r="G160" s="24">
        <v>4</v>
      </c>
      <c r="H160" s="25">
        <v>5</v>
      </c>
      <c r="I160" s="1">
        <f t="shared" si="6"/>
        <v>106.18</v>
      </c>
      <c r="J160" s="1">
        <f t="shared" si="7"/>
        <v>128</v>
      </c>
      <c r="K160" s="1">
        <v>106.18</v>
      </c>
      <c r="L160" s="22">
        <v>128</v>
      </c>
    </row>
    <row r="161" spans="1:12">
      <c r="A161" s="18">
        <v>4002065</v>
      </c>
      <c r="B161" s="2" t="s">
        <v>420</v>
      </c>
      <c r="C161" s="19" t="s">
        <v>440</v>
      </c>
      <c r="D161" s="20">
        <v>5907720673086</v>
      </c>
      <c r="E161" s="19" t="s">
        <v>460</v>
      </c>
      <c r="F161" s="21" t="s">
        <v>197</v>
      </c>
      <c r="G161" s="24">
        <v>4</v>
      </c>
      <c r="H161" s="25">
        <v>5</v>
      </c>
      <c r="I161" s="1">
        <f t="shared" si="6"/>
        <v>106.18</v>
      </c>
      <c r="J161" s="1">
        <f t="shared" si="7"/>
        <v>128</v>
      </c>
      <c r="K161" s="1">
        <v>106.18</v>
      </c>
      <c r="L161" s="22">
        <v>128</v>
      </c>
    </row>
    <row r="162" spans="1:12">
      <c r="A162" s="18">
        <v>4002063</v>
      </c>
      <c r="B162" s="2" t="s">
        <v>420</v>
      </c>
      <c r="C162" s="19" t="s">
        <v>438</v>
      </c>
      <c r="D162" s="20">
        <v>5907720673062</v>
      </c>
      <c r="E162" s="19" t="s">
        <v>458</v>
      </c>
      <c r="F162" s="21" t="s">
        <v>197</v>
      </c>
      <c r="G162" s="24">
        <v>4</v>
      </c>
      <c r="H162" s="25">
        <v>5</v>
      </c>
      <c r="I162" s="1">
        <f t="shared" si="6"/>
        <v>106.18</v>
      </c>
      <c r="J162" s="1">
        <f t="shared" si="7"/>
        <v>128</v>
      </c>
      <c r="K162" s="1">
        <v>106.18</v>
      </c>
      <c r="L162" s="22">
        <v>128</v>
      </c>
    </row>
    <row r="163" spans="1:12">
      <c r="A163" s="18">
        <v>4002061</v>
      </c>
      <c r="B163" s="2" t="s">
        <v>420</v>
      </c>
      <c r="C163" s="19" t="s">
        <v>436</v>
      </c>
      <c r="D163" s="20">
        <v>5907720671556</v>
      </c>
      <c r="E163" s="19" t="s">
        <v>456</v>
      </c>
      <c r="F163" s="21" t="s">
        <v>197</v>
      </c>
      <c r="G163" s="24">
        <v>4</v>
      </c>
      <c r="H163" s="25">
        <v>5</v>
      </c>
      <c r="I163" s="1">
        <f t="shared" si="6"/>
        <v>199.06</v>
      </c>
      <c r="J163" s="1">
        <f t="shared" si="7"/>
        <v>241</v>
      </c>
      <c r="K163" s="1">
        <v>199.06</v>
      </c>
      <c r="L163" s="22">
        <v>241</v>
      </c>
    </row>
    <row r="164" spans="1:12">
      <c r="A164" s="18">
        <v>4002070</v>
      </c>
      <c r="B164" s="2" t="s">
        <v>813</v>
      </c>
      <c r="C164" s="19" t="s">
        <v>543</v>
      </c>
      <c r="D164" s="20">
        <v>5907720691363</v>
      </c>
      <c r="E164" s="19" t="s">
        <v>469</v>
      </c>
      <c r="F164" s="21" t="s">
        <v>196</v>
      </c>
      <c r="G164" s="24">
        <v>4</v>
      </c>
      <c r="H164" s="25">
        <v>1</v>
      </c>
      <c r="I164" s="1">
        <f t="shared" si="6"/>
        <v>288.43</v>
      </c>
      <c r="J164" s="1">
        <f t="shared" si="7"/>
        <v>349</v>
      </c>
      <c r="K164" s="1">
        <v>288.43</v>
      </c>
      <c r="L164" s="22">
        <v>349</v>
      </c>
    </row>
    <row r="165" spans="1:12">
      <c r="A165" s="18">
        <v>4002071</v>
      </c>
      <c r="B165" s="2" t="s">
        <v>813</v>
      </c>
      <c r="C165" s="19" t="s">
        <v>544</v>
      </c>
      <c r="D165" s="20">
        <v>5907720691387</v>
      </c>
      <c r="E165" s="19" t="s">
        <v>470</v>
      </c>
      <c r="F165" s="21" t="s">
        <v>196</v>
      </c>
      <c r="G165" s="24">
        <v>4</v>
      </c>
      <c r="H165" s="25">
        <v>1</v>
      </c>
      <c r="I165" s="1">
        <f t="shared" si="6"/>
        <v>261.16000000000003</v>
      </c>
      <c r="J165" s="1">
        <f t="shared" si="7"/>
        <v>316</v>
      </c>
      <c r="K165" s="1">
        <v>261.16000000000003</v>
      </c>
      <c r="L165" s="22">
        <v>316</v>
      </c>
    </row>
    <row r="166" spans="1:12">
      <c r="A166" s="18">
        <v>4002068</v>
      </c>
      <c r="B166" s="2" t="s">
        <v>813</v>
      </c>
      <c r="C166" s="19" t="s">
        <v>541</v>
      </c>
      <c r="D166" s="20">
        <v>5907720691325</v>
      </c>
      <c r="E166" s="19" t="s">
        <v>467</v>
      </c>
      <c r="F166" s="21" t="s">
        <v>196</v>
      </c>
      <c r="G166" s="24">
        <v>4</v>
      </c>
      <c r="H166" s="25">
        <v>1</v>
      </c>
      <c r="I166" s="1">
        <f t="shared" si="6"/>
        <v>238.84</v>
      </c>
      <c r="J166" s="1">
        <f t="shared" si="7"/>
        <v>289</v>
      </c>
      <c r="K166" s="1">
        <v>238.84</v>
      </c>
      <c r="L166" s="22">
        <v>289</v>
      </c>
    </row>
    <row r="167" spans="1:12">
      <c r="A167" s="18">
        <v>4002069</v>
      </c>
      <c r="B167" s="2" t="s">
        <v>813</v>
      </c>
      <c r="C167" s="19" t="s">
        <v>542</v>
      </c>
      <c r="D167" s="20">
        <v>5907720691349</v>
      </c>
      <c r="E167" s="19" t="s">
        <v>468</v>
      </c>
      <c r="F167" s="21" t="s">
        <v>196</v>
      </c>
      <c r="G167" s="24">
        <v>4</v>
      </c>
      <c r="H167" s="25">
        <v>1</v>
      </c>
      <c r="I167" s="1">
        <f t="shared" si="6"/>
        <v>261.16000000000003</v>
      </c>
      <c r="J167" s="1">
        <f t="shared" si="7"/>
        <v>316</v>
      </c>
      <c r="K167" s="1">
        <v>261.16000000000003</v>
      </c>
      <c r="L167" s="22">
        <v>316</v>
      </c>
    </row>
    <row r="168" spans="1:12">
      <c r="A168" s="18">
        <v>4002072</v>
      </c>
      <c r="B168" s="2" t="s">
        <v>813</v>
      </c>
      <c r="C168" s="19" t="s">
        <v>545</v>
      </c>
      <c r="D168" s="20">
        <v>5902115703508</v>
      </c>
      <c r="E168" s="19" t="s">
        <v>471</v>
      </c>
      <c r="F168" s="21" t="s">
        <v>803</v>
      </c>
      <c r="G168" s="24">
        <v>4</v>
      </c>
      <c r="H168" s="25">
        <v>5</v>
      </c>
      <c r="I168" s="1">
        <f t="shared" si="6"/>
        <v>244.63</v>
      </c>
      <c r="J168" s="1">
        <f t="shared" si="7"/>
        <v>296</v>
      </c>
      <c r="K168" s="1">
        <v>244.63</v>
      </c>
      <c r="L168" s="22">
        <v>296</v>
      </c>
    </row>
    <row r="169" spans="1:12">
      <c r="A169" s="18">
        <v>4000740</v>
      </c>
      <c r="B169" s="2" t="s">
        <v>389</v>
      </c>
      <c r="C169" s="19" t="s">
        <v>82</v>
      </c>
      <c r="D169" s="20">
        <v>5907720644550</v>
      </c>
      <c r="E169" s="19" t="s">
        <v>269</v>
      </c>
      <c r="F169" s="21" t="s">
        <v>196</v>
      </c>
      <c r="G169" s="24">
        <v>4</v>
      </c>
      <c r="H169" s="25">
        <v>1</v>
      </c>
      <c r="I169" s="1">
        <f t="shared" si="6"/>
        <v>206.61</v>
      </c>
      <c r="J169" s="1">
        <f t="shared" si="7"/>
        <v>250</v>
      </c>
      <c r="K169" s="1">
        <v>206.61</v>
      </c>
      <c r="L169" s="22">
        <v>250</v>
      </c>
    </row>
    <row r="170" spans="1:12">
      <c r="A170" s="18">
        <v>4000739</v>
      </c>
      <c r="B170" s="2" t="s">
        <v>389</v>
      </c>
      <c r="C170" s="19" t="s">
        <v>81</v>
      </c>
      <c r="D170" s="20">
        <v>5907720646165</v>
      </c>
      <c r="E170" s="19" t="s">
        <v>268</v>
      </c>
      <c r="F170" s="21" t="s">
        <v>196</v>
      </c>
      <c r="G170" s="24">
        <v>4</v>
      </c>
      <c r="H170" s="25">
        <v>1</v>
      </c>
      <c r="I170" s="1">
        <f t="shared" si="6"/>
        <v>206.61</v>
      </c>
      <c r="J170" s="1">
        <f t="shared" si="7"/>
        <v>250</v>
      </c>
      <c r="K170" s="1">
        <v>206.61</v>
      </c>
      <c r="L170" s="22">
        <v>250</v>
      </c>
    </row>
    <row r="171" spans="1:12">
      <c r="A171" s="18">
        <v>4000741</v>
      </c>
      <c r="B171" s="2" t="s">
        <v>389</v>
      </c>
      <c r="C171" s="19" t="s">
        <v>83</v>
      </c>
      <c r="D171" s="20">
        <v>5907720644598</v>
      </c>
      <c r="E171" s="19" t="s">
        <v>270</v>
      </c>
      <c r="F171" s="21" t="s">
        <v>196</v>
      </c>
      <c r="G171" s="24">
        <v>4</v>
      </c>
      <c r="H171" s="25">
        <v>1</v>
      </c>
      <c r="I171" s="1">
        <f t="shared" si="6"/>
        <v>228.1</v>
      </c>
      <c r="J171" s="1">
        <f t="shared" si="7"/>
        <v>276</v>
      </c>
      <c r="K171" s="1">
        <v>228.1</v>
      </c>
      <c r="L171" s="22">
        <v>276</v>
      </c>
    </row>
    <row r="172" spans="1:12">
      <c r="A172" s="18">
        <v>4000738</v>
      </c>
      <c r="B172" s="2" t="s">
        <v>389</v>
      </c>
      <c r="C172" s="19" t="s">
        <v>80</v>
      </c>
      <c r="D172" s="20">
        <v>5907720644574</v>
      </c>
      <c r="E172" s="19" t="s">
        <v>267</v>
      </c>
      <c r="F172" s="21" t="s">
        <v>196</v>
      </c>
      <c r="G172" s="24">
        <v>4</v>
      </c>
      <c r="H172" s="25">
        <v>1</v>
      </c>
      <c r="I172" s="1">
        <f t="shared" si="6"/>
        <v>206.61</v>
      </c>
      <c r="J172" s="1">
        <f t="shared" si="7"/>
        <v>250</v>
      </c>
      <c r="K172" s="1">
        <v>206.61</v>
      </c>
      <c r="L172" s="22">
        <v>250</v>
      </c>
    </row>
    <row r="173" spans="1:12">
      <c r="A173" s="18">
        <v>4000737</v>
      </c>
      <c r="B173" s="2" t="s">
        <v>389</v>
      </c>
      <c r="C173" s="19" t="s">
        <v>84</v>
      </c>
      <c r="D173" s="20">
        <v>5907720641399</v>
      </c>
      <c r="E173" s="19" t="s">
        <v>271</v>
      </c>
      <c r="F173" s="21" t="s">
        <v>196</v>
      </c>
      <c r="G173" s="24">
        <v>4</v>
      </c>
      <c r="H173" s="25">
        <v>2</v>
      </c>
      <c r="I173" s="1">
        <f t="shared" si="6"/>
        <v>228.1</v>
      </c>
      <c r="J173" s="1">
        <f t="shared" si="7"/>
        <v>276</v>
      </c>
      <c r="K173" s="1">
        <v>228.1</v>
      </c>
      <c r="L173" s="22">
        <v>276</v>
      </c>
    </row>
    <row r="174" spans="1:12">
      <c r="A174" s="18">
        <v>4000743</v>
      </c>
      <c r="B174" s="2" t="s">
        <v>389</v>
      </c>
      <c r="C174" s="19" t="s">
        <v>86</v>
      </c>
      <c r="D174" s="20">
        <v>5907720681272</v>
      </c>
      <c r="E174" s="19" t="s">
        <v>273</v>
      </c>
      <c r="F174" s="21" t="s">
        <v>197</v>
      </c>
      <c r="G174" s="24">
        <v>4</v>
      </c>
      <c r="H174" s="25">
        <v>5</v>
      </c>
      <c r="I174" s="1">
        <f t="shared" si="6"/>
        <v>75.209999999999994</v>
      </c>
      <c r="J174" s="1">
        <f t="shared" si="7"/>
        <v>91</v>
      </c>
      <c r="K174" s="1">
        <v>75.209999999999994</v>
      </c>
      <c r="L174" s="22">
        <v>91</v>
      </c>
    </row>
    <row r="175" spans="1:12">
      <c r="A175" s="18">
        <v>4000742</v>
      </c>
      <c r="B175" s="2" t="s">
        <v>389</v>
      </c>
      <c r="C175" s="19" t="s">
        <v>85</v>
      </c>
      <c r="D175" s="20">
        <v>5907720681289</v>
      </c>
      <c r="E175" s="19" t="s">
        <v>272</v>
      </c>
      <c r="F175" s="21" t="s">
        <v>197</v>
      </c>
      <c r="G175" s="24">
        <v>4</v>
      </c>
      <c r="H175" s="25">
        <v>5</v>
      </c>
      <c r="I175" s="1">
        <f t="shared" si="6"/>
        <v>134.71</v>
      </c>
      <c r="J175" s="1">
        <f t="shared" si="7"/>
        <v>163</v>
      </c>
      <c r="K175" s="1">
        <v>134.71</v>
      </c>
      <c r="L175" s="22">
        <v>163</v>
      </c>
    </row>
    <row r="176" spans="1:12">
      <c r="A176" s="18">
        <v>4002322</v>
      </c>
      <c r="B176" s="2" t="s">
        <v>758</v>
      </c>
      <c r="C176" s="19" t="s">
        <v>788</v>
      </c>
      <c r="D176" s="20">
        <v>5902115713224</v>
      </c>
      <c r="E176" s="19" t="s">
        <v>738</v>
      </c>
      <c r="F176" s="21" t="s">
        <v>196</v>
      </c>
      <c r="G176" s="24">
        <v>4</v>
      </c>
      <c r="H176" s="25">
        <v>11</v>
      </c>
      <c r="I176" s="1">
        <f t="shared" si="6"/>
        <v>249.59</v>
      </c>
      <c r="J176" s="1">
        <f t="shared" si="7"/>
        <v>302</v>
      </c>
      <c r="K176" s="1">
        <v>249.59</v>
      </c>
      <c r="L176" s="22">
        <v>302</v>
      </c>
    </row>
    <row r="177" spans="1:12">
      <c r="A177" s="18">
        <v>4002323</v>
      </c>
      <c r="B177" s="2" t="s">
        <v>758</v>
      </c>
      <c r="C177" s="19" t="s">
        <v>789</v>
      </c>
      <c r="D177" s="20">
        <v>5902115712647</v>
      </c>
      <c r="E177" s="19" t="s">
        <v>739</v>
      </c>
      <c r="F177" s="21" t="s">
        <v>197</v>
      </c>
      <c r="G177" s="24">
        <v>4</v>
      </c>
      <c r="H177" s="25">
        <v>5</v>
      </c>
      <c r="I177" s="1">
        <f t="shared" si="6"/>
        <v>135.54</v>
      </c>
      <c r="J177" s="1">
        <f t="shared" si="7"/>
        <v>164</v>
      </c>
      <c r="K177" s="1">
        <v>135.54</v>
      </c>
      <c r="L177" s="22">
        <v>164</v>
      </c>
    </row>
    <row r="178" spans="1:12">
      <c r="A178" s="18">
        <v>4002324</v>
      </c>
      <c r="B178" s="2" t="s">
        <v>758</v>
      </c>
      <c r="C178" s="19" t="s">
        <v>790</v>
      </c>
      <c r="D178" s="20">
        <v>5902115712654</v>
      </c>
      <c r="E178" s="19" t="s">
        <v>740</v>
      </c>
      <c r="F178" s="21" t="s">
        <v>197</v>
      </c>
      <c r="G178" s="24">
        <v>4</v>
      </c>
      <c r="H178" s="25">
        <v>5</v>
      </c>
      <c r="I178" s="1">
        <f t="shared" si="6"/>
        <v>135.54</v>
      </c>
      <c r="J178" s="1">
        <f t="shared" si="7"/>
        <v>164</v>
      </c>
      <c r="K178" s="1">
        <v>135.54</v>
      </c>
      <c r="L178" s="22">
        <v>164</v>
      </c>
    </row>
    <row r="179" spans="1:12">
      <c r="A179" s="18">
        <v>4002252</v>
      </c>
      <c r="B179" s="2" t="s">
        <v>674</v>
      </c>
      <c r="C179" s="19" t="s">
        <v>699</v>
      </c>
      <c r="D179" s="20">
        <v>5902115712975</v>
      </c>
      <c r="E179" s="19" t="s">
        <v>682</v>
      </c>
      <c r="F179" s="21" t="s">
        <v>196</v>
      </c>
      <c r="G179" s="24">
        <v>4</v>
      </c>
      <c r="H179" s="25">
        <v>11</v>
      </c>
      <c r="I179" s="1">
        <f t="shared" si="6"/>
        <v>249.59</v>
      </c>
      <c r="J179" s="1">
        <f t="shared" si="7"/>
        <v>302</v>
      </c>
      <c r="K179" s="1">
        <v>249.59</v>
      </c>
      <c r="L179" s="22">
        <v>302</v>
      </c>
    </row>
    <row r="180" spans="1:12">
      <c r="A180" s="18">
        <v>4002253</v>
      </c>
      <c r="B180" s="2" t="s">
        <v>674</v>
      </c>
      <c r="C180" s="19" t="s">
        <v>700</v>
      </c>
      <c r="D180" s="20">
        <v>5902115712951</v>
      </c>
      <c r="E180" s="19" t="s">
        <v>683</v>
      </c>
      <c r="F180" s="21" t="s">
        <v>196</v>
      </c>
      <c r="G180" s="24">
        <v>4</v>
      </c>
      <c r="H180" s="25">
        <v>11</v>
      </c>
      <c r="I180" s="1">
        <f t="shared" si="6"/>
        <v>249.59</v>
      </c>
      <c r="J180" s="1">
        <f t="shared" si="7"/>
        <v>302</v>
      </c>
      <c r="K180" s="1">
        <v>249.59</v>
      </c>
      <c r="L180" s="22">
        <v>302</v>
      </c>
    </row>
    <row r="181" spans="1:12">
      <c r="A181" s="18">
        <v>4002248</v>
      </c>
      <c r="B181" s="2" t="s">
        <v>674</v>
      </c>
      <c r="C181" s="19" t="s">
        <v>695</v>
      </c>
      <c r="D181" s="20">
        <v>5902115712692</v>
      </c>
      <c r="E181" s="19" t="s">
        <v>678</v>
      </c>
      <c r="F181" s="21" t="s">
        <v>197</v>
      </c>
      <c r="G181" s="24">
        <v>4</v>
      </c>
      <c r="H181" s="25">
        <v>5</v>
      </c>
      <c r="I181" s="1">
        <f t="shared" si="6"/>
        <v>135.54</v>
      </c>
      <c r="J181" s="1">
        <f t="shared" si="7"/>
        <v>164</v>
      </c>
      <c r="K181" s="1">
        <v>135.54</v>
      </c>
      <c r="L181" s="22">
        <v>164</v>
      </c>
    </row>
    <row r="182" spans="1:12">
      <c r="A182" s="18">
        <v>4002249</v>
      </c>
      <c r="B182" s="2" t="s">
        <v>674</v>
      </c>
      <c r="C182" s="19" t="s">
        <v>696</v>
      </c>
      <c r="D182" s="20">
        <v>5902115712678</v>
      </c>
      <c r="E182" s="19" t="s">
        <v>679</v>
      </c>
      <c r="F182" s="21" t="s">
        <v>197</v>
      </c>
      <c r="G182" s="24">
        <v>4</v>
      </c>
      <c r="H182" s="25">
        <v>5</v>
      </c>
      <c r="I182" s="1">
        <f t="shared" si="6"/>
        <v>135.54</v>
      </c>
      <c r="J182" s="1">
        <f t="shared" si="7"/>
        <v>164</v>
      </c>
      <c r="K182" s="1">
        <v>135.54</v>
      </c>
      <c r="L182" s="22">
        <v>164</v>
      </c>
    </row>
    <row r="183" spans="1:12">
      <c r="A183" s="18">
        <v>4002250</v>
      </c>
      <c r="B183" s="2" t="s">
        <v>674</v>
      </c>
      <c r="C183" s="19" t="s">
        <v>697</v>
      </c>
      <c r="D183" s="20">
        <v>5902115712661</v>
      </c>
      <c r="E183" s="19" t="s">
        <v>680</v>
      </c>
      <c r="F183" s="21" t="s">
        <v>197</v>
      </c>
      <c r="G183" s="24">
        <v>4</v>
      </c>
      <c r="H183" s="25">
        <v>5</v>
      </c>
      <c r="I183" s="1">
        <f t="shared" si="6"/>
        <v>135.54</v>
      </c>
      <c r="J183" s="1">
        <f t="shared" si="7"/>
        <v>164</v>
      </c>
      <c r="K183" s="1">
        <v>135.54</v>
      </c>
      <c r="L183" s="22">
        <v>164</v>
      </c>
    </row>
    <row r="184" spans="1:12">
      <c r="A184" s="18">
        <v>4002251</v>
      </c>
      <c r="B184" s="2" t="s">
        <v>674</v>
      </c>
      <c r="C184" s="19" t="s">
        <v>698</v>
      </c>
      <c r="D184" s="20">
        <v>5902115712685</v>
      </c>
      <c r="E184" s="19" t="s">
        <v>681</v>
      </c>
      <c r="F184" s="21" t="s">
        <v>197</v>
      </c>
      <c r="G184" s="24">
        <v>4</v>
      </c>
      <c r="H184" s="25">
        <v>5</v>
      </c>
      <c r="I184" s="1">
        <f t="shared" si="6"/>
        <v>135.54</v>
      </c>
      <c r="J184" s="1">
        <f t="shared" si="7"/>
        <v>164</v>
      </c>
      <c r="K184" s="1">
        <v>135.54</v>
      </c>
      <c r="L184" s="22">
        <v>164</v>
      </c>
    </row>
    <row r="185" spans="1:12">
      <c r="A185" s="18">
        <v>4000756</v>
      </c>
      <c r="B185" s="2" t="s">
        <v>408</v>
      </c>
      <c r="C185" s="19" t="s">
        <v>401</v>
      </c>
      <c r="D185" s="20">
        <v>5907720643461</v>
      </c>
      <c r="E185" s="19" t="s">
        <v>411</v>
      </c>
      <c r="F185" s="21" t="s">
        <v>196</v>
      </c>
      <c r="G185" s="24">
        <v>4</v>
      </c>
      <c r="H185" s="25">
        <v>1</v>
      </c>
      <c r="I185" s="1">
        <f t="shared" si="6"/>
        <v>206.61</v>
      </c>
      <c r="J185" s="1">
        <f t="shared" si="7"/>
        <v>250</v>
      </c>
      <c r="K185" s="1">
        <v>206.61</v>
      </c>
      <c r="L185" s="22">
        <v>250</v>
      </c>
    </row>
    <row r="186" spans="1:12">
      <c r="A186" s="18">
        <v>4000758</v>
      </c>
      <c r="B186" s="2" t="s">
        <v>408</v>
      </c>
      <c r="C186" s="19" t="s">
        <v>402</v>
      </c>
      <c r="D186" s="20">
        <v>5907720645342</v>
      </c>
      <c r="E186" s="19" t="s">
        <v>412</v>
      </c>
      <c r="F186" s="21" t="s">
        <v>196</v>
      </c>
      <c r="G186" s="24">
        <v>4</v>
      </c>
      <c r="H186" s="25">
        <v>1</v>
      </c>
      <c r="I186" s="1">
        <f t="shared" si="6"/>
        <v>206.61</v>
      </c>
      <c r="J186" s="1">
        <f t="shared" si="7"/>
        <v>250</v>
      </c>
      <c r="K186" s="1">
        <v>206.61</v>
      </c>
      <c r="L186" s="22">
        <v>250</v>
      </c>
    </row>
    <row r="187" spans="1:12">
      <c r="A187" s="18">
        <v>4000772</v>
      </c>
      <c r="B187" s="2" t="s">
        <v>408</v>
      </c>
      <c r="C187" s="19" t="s">
        <v>403</v>
      </c>
      <c r="D187" s="20">
        <v>5907720639778</v>
      </c>
      <c r="E187" s="19" t="s">
        <v>413</v>
      </c>
      <c r="F187" s="21" t="s">
        <v>196</v>
      </c>
      <c r="G187" s="24">
        <v>4</v>
      </c>
      <c r="H187" s="25">
        <v>2</v>
      </c>
      <c r="I187" s="1">
        <f t="shared" si="6"/>
        <v>228.1</v>
      </c>
      <c r="J187" s="1">
        <f t="shared" si="7"/>
        <v>276</v>
      </c>
      <c r="K187" s="1">
        <v>228.1</v>
      </c>
      <c r="L187" s="22">
        <v>276</v>
      </c>
    </row>
    <row r="188" spans="1:12">
      <c r="A188" s="18">
        <v>4000769</v>
      </c>
      <c r="B188" s="2" t="s">
        <v>408</v>
      </c>
      <c r="C188" s="19" t="s">
        <v>406</v>
      </c>
      <c r="D188" s="20">
        <v>5907536631362</v>
      </c>
      <c r="E188" s="19" t="s">
        <v>416</v>
      </c>
      <c r="F188" s="21" t="s">
        <v>197</v>
      </c>
      <c r="G188" s="24">
        <v>4</v>
      </c>
      <c r="H188" s="25">
        <v>5</v>
      </c>
      <c r="I188" s="1">
        <f t="shared" si="6"/>
        <v>47.93</v>
      </c>
      <c r="J188" s="1">
        <f t="shared" si="7"/>
        <v>58</v>
      </c>
      <c r="K188" s="1">
        <v>47.93</v>
      </c>
      <c r="L188" s="22">
        <v>58</v>
      </c>
    </row>
    <row r="189" spans="1:12">
      <c r="A189" s="18">
        <v>4000768</v>
      </c>
      <c r="B189" s="2" t="s">
        <v>408</v>
      </c>
      <c r="C189" s="19" t="s">
        <v>407</v>
      </c>
      <c r="D189" s="20">
        <v>5907536631386</v>
      </c>
      <c r="E189" s="19" t="s">
        <v>417</v>
      </c>
      <c r="F189" s="21" t="s">
        <v>197</v>
      </c>
      <c r="G189" s="24">
        <v>4</v>
      </c>
      <c r="H189" s="25">
        <v>5</v>
      </c>
      <c r="I189" s="1">
        <f t="shared" si="6"/>
        <v>57.02</v>
      </c>
      <c r="J189" s="1">
        <f t="shared" si="7"/>
        <v>69</v>
      </c>
      <c r="K189" s="1">
        <v>57.02</v>
      </c>
      <c r="L189" s="22">
        <v>69</v>
      </c>
    </row>
    <row r="190" spans="1:12">
      <c r="A190" s="18">
        <v>4000767</v>
      </c>
      <c r="B190" s="2" t="s">
        <v>408</v>
      </c>
      <c r="C190" s="19" t="s">
        <v>405</v>
      </c>
      <c r="D190" s="20">
        <v>5907536631348</v>
      </c>
      <c r="E190" s="19" t="s">
        <v>415</v>
      </c>
      <c r="F190" s="21" t="s">
        <v>197</v>
      </c>
      <c r="G190" s="24">
        <v>4</v>
      </c>
      <c r="H190" s="25">
        <v>5</v>
      </c>
      <c r="I190" s="1">
        <f t="shared" si="6"/>
        <v>110.74</v>
      </c>
      <c r="J190" s="1">
        <f t="shared" si="7"/>
        <v>134</v>
      </c>
      <c r="K190" s="1">
        <v>110.74</v>
      </c>
      <c r="L190" s="22">
        <v>134</v>
      </c>
    </row>
    <row r="191" spans="1:12">
      <c r="A191" s="18">
        <v>4000765</v>
      </c>
      <c r="B191" s="2" t="s">
        <v>408</v>
      </c>
      <c r="C191" s="19" t="s">
        <v>404</v>
      </c>
      <c r="D191" s="20">
        <v>5907536660119</v>
      </c>
      <c r="E191" s="19" t="s">
        <v>414</v>
      </c>
      <c r="F191" s="21" t="s">
        <v>197</v>
      </c>
      <c r="G191" s="24">
        <v>4</v>
      </c>
      <c r="H191" s="25">
        <v>3</v>
      </c>
      <c r="I191" s="1">
        <f t="shared" si="6"/>
        <v>122.31</v>
      </c>
      <c r="J191" s="1">
        <f t="shared" si="7"/>
        <v>148</v>
      </c>
      <c r="K191" s="1">
        <v>122.31</v>
      </c>
      <c r="L191" s="22">
        <v>148</v>
      </c>
    </row>
    <row r="192" spans="1:12">
      <c r="A192" s="18">
        <v>4002258</v>
      </c>
      <c r="B192" s="2" t="s">
        <v>676</v>
      </c>
      <c r="C192" s="19" t="s">
        <v>705</v>
      </c>
      <c r="D192" s="20">
        <v>5902115708206</v>
      </c>
      <c r="E192" s="19" t="s">
        <v>688</v>
      </c>
      <c r="F192" s="21" t="s">
        <v>196</v>
      </c>
      <c r="G192" s="24">
        <v>4</v>
      </c>
      <c r="H192" s="25">
        <v>2</v>
      </c>
      <c r="I192" s="1">
        <f t="shared" si="6"/>
        <v>326.45</v>
      </c>
      <c r="J192" s="1">
        <f t="shared" si="7"/>
        <v>395</v>
      </c>
      <c r="K192" s="1">
        <v>326.45</v>
      </c>
      <c r="L192" s="22">
        <v>395</v>
      </c>
    </row>
    <row r="193" spans="1:12">
      <c r="A193" s="18">
        <v>4002259</v>
      </c>
      <c r="B193" s="2" t="s">
        <v>676</v>
      </c>
      <c r="C193" s="19" t="s">
        <v>706</v>
      </c>
      <c r="D193" s="20">
        <v>5902115708183</v>
      </c>
      <c r="E193" s="19" t="s">
        <v>689</v>
      </c>
      <c r="F193" s="21" t="s">
        <v>196</v>
      </c>
      <c r="G193" s="24">
        <v>4</v>
      </c>
      <c r="H193" s="25">
        <v>2</v>
      </c>
      <c r="I193" s="1">
        <f t="shared" si="6"/>
        <v>326.45</v>
      </c>
      <c r="J193" s="1">
        <f t="shared" si="7"/>
        <v>395</v>
      </c>
      <c r="K193" s="1">
        <v>326.45</v>
      </c>
      <c r="L193" s="22">
        <v>395</v>
      </c>
    </row>
    <row r="194" spans="1:12">
      <c r="A194" s="18">
        <v>4002260</v>
      </c>
      <c r="B194" s="2" t="s">
        <v>676</v>
      </c>
      <c r="C194" s="19" t="s">
        <v>707</v>
      </c>
      <c r="D194" s="20">
        <v>5902115708169</v>
      </c>
      <c r="E194" s="19" t="s">
        <v>690</v>
      </c>
      <c r="F194" s="21" t="s">
        <v>196</v>
      </c>
      <c r="G194" s="24">
        <v>4</v>
      </c>
      <c r="H194" s="25">
        <v>2</v>
      </c>
      <c r="I194" s="1">
        <f t="shared" si="6"/>
        <v>326.45</v>
      </c>
      <c r="J194" s="1">
        <f t="shared" si="7"/>
        <v>395</v>
      </c>
      <c r="K194" s="1">
        <v>326.45</v>
      </c>
      <c r="L194" s="22">
        <v>395</v>
      </c>
    </row>
    <row r="195" spans="1:12">
      <c r="A195" s="18">
        <v>4001781</v>
      </c>
      <c r="B195" s="2" t="s">
        <v>390</v>
      </c>
      <c r="C195" s="19" t="s">
        <v>90</v>
      </c>
      <c r="D195" s="20">
        <v>5907720647476</v>
      </c>
      <c r="E195" s="19" t="s">
        <v>277</v>
      </c>
      <c r="F195" s="21" t="s">
        <v>196</v>
      </c>
      <c r="G195" s="24">
        <v>4</v>
      </c>
      <c r="H195" s="25">
        <v>11</v>
      </c>
      <c r="I195" s="1">
        <f t="shared" si="6"/>
        <v>347.93</v>
      </c>
      <c r="J195" s="1">
        <f t="shared" si="7"/>
        <v>421</v>
      </c>
      <c r="K195" s="1">
        <v>347.93</v>
      </c>
      <c r="L195" s="22">
        <v>421</v>
      </c>
    </row>
    <row r="196" spans="1:12">
      <c r="A196" s="18">
        <v>4001780</v>
      </c>
      <c r="B196" s="2" t="s">
        <v>390</v>
      </c>
      <c r="C196" s="19" t="s">
        <v>89</v>
      </c>
      <c r="D196" s="20">
        <v>5907720647452</v>
      </c>
      <c r="E196" s="19" t="s">
        <v>276</v>
      </c>
      <c r="F196" s="21" t="s">
        <v>196</v>
      </c>
      <c r="G196" s="24">
        <v>4</v>
      </c>
      <c r="H196" s="25">
        <v>11</v>
      </c>
      <c r="I196" s="1">
        <f t="shared" si="6"/>
        <v>347.93</v>
      </c>
      <c r="J196" s="1">
        <f t="shared" si="7"/>
        <v>421</v>
      </c>
      <c r="K196" s="1">
        <v>347.93</v>
      </c>
      <c r="L196" s="22">
        <v>421</v>
      </c>
    </row>
    <row r="197" spans="1:12">
      <c r="A197" s="18">
        <v>4001779</v>
      </c>
      <c r="B197" s="2" t="s">
        <v>390</v>
      </c>
      <c r="C197" s="19" t="s">
        <v>88</v>
      </c>
      <c r="D197" s="20">
        <v>5907720647438</v>
      </c>
      <c r="E197" s="19" t="s">
        <v>275</v>
      </c>
      <c r="F197" s="21" t="s">
        <v>196</v>
      </c>
      <c r="G197" s="24">
        <v>4</v>
      </c>
      <c r="H197" s="25">
        <v>11</v>
      </c>
      <c r="I197" s="1">
        <f t="shared" si="6"/>
        <v>347.93</v>
      </c>
      <c r="J197" s="1">
        <f t="shared" si="7"/>
        <v>421</v>
      </c>
      <c r="K197" s="1">
        <v>347.93</v>
      </c>
      <c r="L197" s="22">
        <v>421</v>
      </c>
    </row>
    <row r="198" spans="1:12">
      <c r="A198" s="18">
        <v>4001778</v>
      </c>
      <c r="B198" s="2" t="s">
        <v>390</v>
      </c>
      <c r="C198" s="19" t="s">
        <v>87</v>
      </c>
      <c r="D198" s="20">
        <v>5907720647414</v>
      </c>
      <c r="E198" s="19" t="s">
        <v>274</v>
      </c>
      <c r="F198" s="21" t="s">
        <v>196</v>
      </c>
      <c r="G198" s="24">
        <v>4</v>
      </c>
      <c r="H198" s="25">
        <v>11</v>
      </c>
      <c r="I198" s="1">
        <f t="shared" si="6"/>
        <v>347.93</v>
      </c>
      <c r="J198" s="1">
        <f t="shared" si="7"/>
        <v>421</v>
      </c>
      <c r="K198" s="1">
        <v>347.93</v>
      </c>
      <c r="L198" s="22">
        <v>421</v>
      </c>
    </row>
    <row r="199" spans="1:12">
      <c r="A199" s="18">
        <v>4001783</v>
      </c>
      <c r="B199" s="2" t="s">
        <v>390</v>
      </c>
      <c r="C199" s="19" t="s">
        <v>92</v>
      </c>
      <c r="D199" s="20">
        <v>5907720647513</v>
      </c>
      <c r="E199" s="19" t="s">
        <v>279</v>
      </c>
      <c r="F199" s="21" t="s">
        <v>196</v>
      </c>
      <c r="G199" s="24">
        <v>4</v>
      </c>
      <c r="H199" s="25">
        <v>13</v>
      </c>
      <c r="I199" s="1">
        <f t="shared" si="6"/>
        <v>249.59</v>
      </c>
      <c r="J199" s="1">
        <f t="shared" si="7"/>
        <v>302</v>
      </c>
      <c r="K199" s="1">
        <v>249.59</v>
      </c>
      <c r="L199" s="22">
        <v>302</v>
      </c>
    </row>
    <row r="200" spans="1:12">
      <c r="A200" s="18">
        <v>4001782</v>
      </c>
      <c r="B200" s="2" t="s">
        <v>390</v>
      </c>
      <c r="C200" s="19" t="s">
        <v>91</v>
      </c>
      <c r="D200" s="20">
        <v>5907720647490</v>
      </c>
      <c r="E200" s="19" t="s">
        <v>278</v>
      </c>
      <c r="F200" s="21" t="s">
        <v>196</v>
      </c>
      <c r="G200" s="24">
        <v>4</v>
      </c>
      <c r="H200" s="25">
        <v>13</v>
      </c>
      <c r="I200" s="1">
        <f t="shared" si="6"/>
        <v>249.59</v>
      </c>
      <c r="J200" s="1">
        <f t="shared" si="7"/>
        <v>302</v>
      </c>
      <c r="K200" s="1">
        <v>249.59</v>
      </c>
      <c r="L200" s="22">
        <v>302</v>
      </c>
    </row>
    <row r="201" spans="1:12">
      <c r="A201" s="18">
        <v>4001784</v>
      </c>
      <c r="B201" s="2" t="s">
        <v>390</v>
      </c>
      <c r="C201" s="19" t="s">
        <v>93</v>
      </c>
      <c r="D201" s="20">
        <v>5907720648138</v>
      </c>
      <c r="E201" s="19" t="s">
        <v>280</v>
      </c>
      <c r="F201" s="21" t="s">
        <v>197</v>
      </c>
      <c r="G201" s="24">
        <v>4</v>
      </c>
      <c r="H201" s="25">
        <v>5</v>
      </c>
      <c r="I201" s="1">
        <f t="shared" si="6"/>
        <v>212.4</v>
      </c>
      <c r="J201" s="1">
        <f t="shared" si="7"/>
        <v>257</v>
      </c>
      <c r="K201" s="1">
        <v>212.4</v>
      </c>
      <c r="L201" s="22">
        <v>257</v>
      </c>
    </row>
    <row r="202" spans="1:12">
      <c r="A202" s="18">
        <v>4001789</v>
      </c>
      <c r="B202" s="2" t="s">
        <v>390</v>
      </c>
      <c r="C202" s="19" t="s">
        <v>95</v>
      </c>
      <c r="D202" s="20">
        <v>5907720648114</v>
      </c>
      <c r="E202" s="19" t="s">
        <v>282</v>
      </c>
      <c r="F202" s="21" t="s">
        <v>197</v>
      </c>
      <c r="G202" s="24">
        <v>4</v>
      </c>
      <c r="H202" s="25">
        <v>5</v>
      </c>
      <c r="I202" s="1">
        <f t="shared" si="6"/>
        <v>271.89999999999998</v>
      </c>
      <c r="J202" s="1">
        <f t="shared" si="7"/>
        <v>329</v>
      </c>
      <c r="K202" s="1">
        <v>271.89999999999998</v>
      </c>
      <c r="L202" s="22">
        <v>329</v>
      </c>
    </row>
    <row r="203" spans="1:12">
      <c r="A203" s="18">
        <v>4001787</v>
      </c>
      <c r="B203" s="2" t="s">
        <v>390</v>
      </c>
      <c r="C203" s="19" t="s">
        <v>101</v>
      </c>
      <c r="D203" s="20">
        <v>5907720650179</v>
      </c>
      <c r="E203" s="19" t="s">
        <v>288</v>
      </c>
      <c r="F203" s="21" t="s">
        <v>197</v>
      </c>
      <c r="G203" s="24">
        <v>4</v>
      </c>
      <c r="H203" s="25">
        <v>5</v>
      </c>
      <c r="I203" s="1">
        <f t="shared" si="6"/>
        <v>161.97999999999999</v>
      </c>
      <c r="J203" s="1">
        <f t="shared" si="7"/>
        <v>196</v>
      </c>
      <c r="K203" s="1">
        <v>161.97999999999999</v>
      </c>
      <c r="L203" s="22">
        <v>196</v>
      </c>
    </row>
    <row r="204" spans="1:12">
      <c r="A204" s="18">
        <v>4001790</v>
      </c>
      <c r="B204" s="2" t="s">
        <v>390</v>
      </c>
      <c r="C204" s="19" t="s">
        <v>96</v>
      </c>
      <c r="D204" s="20">
        <v>5907720648084</v>
      </c>
      <c r="E204" s="19" t="s">
        <v>283</v>
      </c>
      <c r="F204" s="21" t="s">
        <v>197</v>
      </c>
      <c r="G204" s="24">
        <v>4</v>
      </c>
      <c r="H204" s="25">
        <v>5</v>
      </c>
      <c r="I204" s="1">
        <f t="shared" si="6"/>
        <v>271.89999999999998</v>
      </c>
      <c r="J204" s="1">
        <f t="shared" si="7"/>
        <v>329</v>
      </c>
      <c r="K204" s="1">
        <v>271.89999999999998</v>
      </c>
      <c r="L204" s="22">
        <v>329</v>
      </c>
    </row>
    <row r="205" spans="1:12">
      <c r="A205" s="18">
        <v>4001791</v>
      </c>
      <c r="B205" s="2" t="s">
        <v>390</v>
      </c>
      <c r="C205" s="19" t="s">
        <v>97</v>
      </c>
      <c r="D205" s="20">
        <v>5907720648091</v>
      </c>
      <c r="E205" s="19" t="s">
        <v>284</v>
      </c>
      <c r="F205" s="21" t="s">
        <v>197</v>
      </c>
      <c r="G205" s="24">
        <v>4</v>
      </c>
      <c r="H205" s="25">
        <v>5</v>
      </c>
      <c r="I205" s="1">
        <f t="shared" ref="I205:I268" si="8">K205*(1-$L$3)</f>
        <v>271.89999999999998</v>
      </c>
      <c r="J205" s="1">
        <f t="shared" ref="J205:J268" si="9">L205*(1-$L$3)</f>
        <v>329</v>
      </c>
      <c r="K205" s="1">
        <v>271.89999999999998</v>
      </c>
      <c r="L205" s="22">
        <v>329</v>
      </c>
    </row>
    <row r="206" spans="1:12">
      <c r="A206" s="18">
        <v>4001793</v>
      </c>
      <c r="B206" s="2" t="s">
        <v>390</v>
      </c>
      <c r="C206" s="19" t="s">
        <v>99</v>
      </c>
      <c r="D206" s="20">
        <v>5907720650155</v>
      </c>
      <c r="E206" s="19" t="s">
        <v>286</v>
      </c>
      <c r="F206" s="21" t="s">
        <v>197</v>
      </c>
      <c r="G206" s="24">
        <v>4</v>
      </c>
      <c r="H206" s="25">
        <v>5</v>
      </c>
      <c r="I206" s="1">
        <f t="shared" si="8"/>
        <v>271.89999999999998</v>
      </c>
      <c r="J206" s="1">
        <f t="shared" si="9"/>
        <v>329</v>
      </c>
      <c r="K206" s="1">
        <v>271.89999999999998</v>
      </c>
      <c r="L206" s="22">
        <v>329</v>
      </c>
    </row>
    <row r="207" spans="1:12">
      <c r="A207" s="18">
        <v>4001785</v>
      </c>
      <c r="B207" s="2" t="s">
        <v>390</v>
      </c>
      <c r="C207" s="19" t="s">
        <v>94</v>
      </c>
      <c r="D207" s="20">
        <v>5907720648121</v>
      </c>
      <c r="E207" s="19" t="s">
        <v>281</v>
      </c>
      <c r="F207" s="21" t="s">
        <v>197</v>
      </c>
      <c r="G207" s="24">
        <v>4</v>
      </c>
      <c r="H207" s="25">
        <v>5</v>
      </c>
      <c r="I207" s="1">
        <f t="shared" si="8"/>
        <v>212.4</v>
      </c>
      <c r="J207" s="1">
        <f t="shared" si="9"/>
        <v>257</v>
      </c>
      <c r="K207" s="1">
        <v>212.4</v>
      </c>
      <c r="L207" s="22">
        <v>257</v>
      </c>
    </row>
    <row r="208" spans="1:12">
      <c r="A208" s="18">
        <v>4001786</v>
      </c>
      <c r="B208" s="2" t="s">
        <v>390</v>
      </c>
      <c r="C208" s="19" t="s">
        <v>100</v>
      </c>
      <c r="D208" s="20">
        <v>5907720650162</v>
      </c>
      <c r="E208" s="19" t="s">
        <v>287</v>
      </c>
      <c r="F208" s="21" t="s">
        <v>197</v>
      </c>
      <c r="G208" s="24">
        <v>4</v>
      </c>
      <c r="H208" s="25">
        <v>5</v>
      </c>
      <c r="I208" s="1">
        <f t="shared" si="8"/>
        <v>161.97999999999999</v>
      </c>
      <c r="J208" s="1">
        <f t="shared" si="9"/>
        <v>196</v>
      </c>
      <c r="K208" s="1">
        <v>161.97999999999999</v>
      </c>
      <c r="L208" s="22">
        <v>196</v>
      </c>
    </row>
    <row r="209" spans="1:12">
      <c r="A209" s="18">
        <v>4001792</v>
      </c>
      <c r="B209" s="2" t="s">
        <v>390</v>
      </c>
      <c r="C209" s="19" t="s">
        <v>98</v>
      </c>
      <c r="D209" s="20">
        <v>5907720650148</v>
      </c>
      <c r="E209" s="19" t="s">
        <v>285</v>
      </c>
      <c r="F209" s="21" t="s">
        <v>197</v>
      </c>
      <c r="G209" s="24">
        <v>4</v>
      </c>
      <c r="H209" s="25">
        <v>5</v>
      </c>
      <c r="I209" s="1">
        <f t="shared" si="8"/>
        <v>271.89999999999998</v>
      </c>
      <c r="J209" s="1">
        <f t="shared" si="9"/>
        <v>329</v>
      </c>
      <c r="K209" s="1">
        <v>271.89999999999998</v>
      </c>
      <c r="L209" s="22">
        <v>329</v>
      </c>
    </row>
    <row r="210" spans="1:12">
      <c r="A210" s="18">
        <v>4000807</v>
      </c>
      <c r="B210" s="2" t="s">
        <v>830</v>
      </c>
      <c r="C210" s="19" t="s">
        <v>831</v>
      </c>
      <c r="D210" s="20">
        <v>5907536693940</v>
      </c>
      <c r="E210" s="19" t="s">
        <v>832</v>
      </c>
      <c r="F210" s="21" t="s">
        <v>196</v>
      </c>
      <c r="G210" s="24">
        <v>4</v>
      </c>
      <c r="H210" s="25">
        <v>23</v>
      </c>
      <c r="I210" s="1">
        <f t="shared" si="8"/>
        <v>149</v>
      </c>
      <c r="J210" s="1">
        <f t="shared" si="9"/>
        <v>180</v>
      </c>
      <c r="K210" s="1">
        <v>149</v>
      </c>
      <c r="L210" s="22">
        <v>180</v>
      </c>
    </row>
    <row r="211" spans="1:12">
      <c r="A211" s="18">
        <v>4000810</v>
      </c>
      <c r="B211" s="2" t="s">
        <v>830</v>
      </c>
      <c r="C211" s="19" t="s">
        <v>833</v>
      </c>
      <c r="D211" s="20">
        <v>5907536694602</v>
      </c>
      <c r="E211" s="19" t="s">
        <v>834</v>
      </c>
      <c r="F211" s="21" t="s">
        <v>196</v>
      </c>
      <c r="G211" s="24">
        <v>4</v>
      </c>
      <c r="H211" s="25">
        <v>20</v>
      </c>
      <c r="I211" s="1">
        <f t="shared" si="8"/>
        <v>149</v>
      </c>
      <c r="J211" s="1">
        <f t="shared" si="9"/>
        <v>180</v>
      </c>
      <c r="K211" s="1">
        <v>149</v>
      </c>
      <c r="L211" s="22">
        <v>180</v>
      </c>
    </row>
    <row r="212" spans="1:12">
      <c r="A212" s="18">
        <v>4000811</v>
      </c>
      <c r="B212" s="2" t="s">
        <v>830</v>
      </c>
      <c r="C212" s="19" t="s">
        <v>835</v>
      </c>
      <c r="D212" s="20">
        <v>5907536694930</v>
      </c>
      <c r="E212" s="19" t="s">
        <v>836</v>
      </c>
      <c r="F212" s="21" t="s">
        <v>196</v>
      </c>
      <c r="G212" s="24">
        <v>4</v>
      </c>
      <c r="H212" s="25">
        <v>20</v>
      </c>
      <c r="I212" s="1">
        <f t="shared" si="8"/>
        <v>166.53</v>
      </c>
      <c r="J212" s="1">
        <f t="shared" si="9"/>
        <v>202</v>
      </c>
      <c r="K212" s="1">
        <v>166.53</v>
      </c>
      <c r="L212" s="22">
        <v>202</v>
      </c>
    </row>
    <row r="213" spans="1:12">
      <c r="A213" s="18">
        <v>4002283</v>
      </c>
      <c r="B213" s="2" t="s">
        <v>755</v>
      </c>
      <c r="C213" s="19" t="s">
        <v>776</v>
      </c>
      <c r="D213" s="20">
        <v>5902115708121</v>
      </c>
      <c r="E213" s="19" t="s">
        <v>726</v>
      </c>
      <c r="F213" s="21" t="s">
        <v>196</v>
      </c>
      <c r="G213" s="24">
        <v>4</v>
      </c>
      <c r="H213" s="25">
        <v>2</v>
      </c>
      <c r="I213" s="1">
        <f t="shared" si="8"/>
        <v>326.45</v>
      </c>
      <c r="J213" s="1">
        <f t="shared" si="9"/>
        <v>395</v>
      </c>
      <c r="K213" s="1">
        <v>326.45</v>
      </c>
      <c r="L213" s="22">
        <v>395</v>
      </c>
    </row>
    <row r="214" spans="1:12">
      <c r="A214" s="18">
        <v>4002284</v>
      </c>
      <c r="B214" s="2" t="s">
        <v>755</v>
      </c>
      <c r="C214" s="19" t="s">
        <v>777</v>
      </c>
      <c r="D214" s="20">
        <v>5902115708145</v>
      </c>
      <c r="E214" s="19" t="s">
        <v>727</v>
      </c>
      <c r="F214" s="21" t="s">
        <v>196</v>
      </c>
      <c r="G214" s="24">
        <v>4</v>
      </c>
      <c r="H214" s="25">
        <v>2</v>
      </c>
      <c r="I214" s="1">
        <f t="shared" si="8"/>
        <v>326.45</v>
      </c>
      <c r="J214" s="1">
        <f t="shared" si="9"/>
        <v>395</v>
      </c>
      <c r="K214" s="1">
        <v>326.45</v>
      </c>
      <c r="L214" s="22">
        <v>395</v>
      </c>
    </row>
    <row r="215" spans="1:12">
      <c r="A215" s="18">
        <v>4002282</v>
      </c>
      <c r="B215" s="2" t="s">
        <v>755</v>
      </c>
      <c r="C215" s="19" t="s">
        <v>775</v>
      </c>
      <c r="D215" s="20">
        <v>5902115708107</v>
      </c>
      <c r="E215" s="19" t="s">
        <v>725</v>
      </c>
      <c r="F215" s="21" t="s">
        <v>196</v>
      </c>
      <c r="G215" s="24">
        <v>4</v>
      </c>
      <c r="H215" s="25">
        <v>2</v>
      </c>
      <c r="I215" s="1">
        <f t="shared" si="8"/>
        <v>326.45</v>
      </c>
      <c r="J215" s="1">
        <f t="shared" si="9"/>
        <v>395</v>
      </c>
      <c r="K215" s="1">
        <v>326.45</v>
      </c>
      <c r="L215" s="22">
        <v>395</v>
      </c>
    </row>
    <row r="216" spans="1:12">
      <c r="A216" s="18">
        <v>4002083</v>
      </c>
      <c r="B216" s="2" t="s">
        <v>464</v>
      </c>
      <c r="C216" s="19" t="s">
        <v>556</v>
      </c>
      <c r="D216" s="20">
        <v>5907720691462</v>
      </c>
      <c r="E216" s="19" t="s">
        <v>482</v>
      </c>
      <c r="F216" s="21" t="s">
        <v>196</v>
      </c>
      <c r="G216" s="24">
        <v>4</v>
      </c>
      <c r="H216" s="25">
        <v>2</v>
      </c>
      <c r="I216" s="1">
        <f t="shared" si="8"/>
        <v>269.18</v>
      </c>
      <c r="J216" s="1">
        <f t="shared" si="9"/>
        <v>326</v>
      </c>
      <c r="K216" s="1">
        <v>269.18</v>
      </c>
      <c r="L216" s="22">
        <v>326</v>
      </c>
    </row>
    <row r="217" spans="1:12">
      <c r="A217" s="18">
        <v>4002084</v>
      </c>
      <c r="B217" s="2" t="s">
        <v>464</v>
      </c>
      <c r="C217" s="19" t="s">
        <v>557</v>
      </c>
      <c r="D217" s="20">
        <v>5902115701962</v>
      </c>
      <c r="E217" s="19" t="s">
        <v>483</v>
      </c>
      <c r="F217" s="21" t="s">
        <v>196</v>
      </c>
      <c r="G217" s="24">
        <v>4</v>
      </c>
      <c r="H217" s="25">
        <v>2</v>
      </c>
      <c r="I217" s="1">
        <f t="shared" si="8"/>
        <v>269.18</v>
      </c>
      <c r="J217" s="1">
        <f t="shared" si="9"/>
        <v>326</v>
      </c>
      <c r="K217" s="1">
        <v>269.18</v>
      </c>
      <c r="L217" s="22">
        <v>326</v>
      </c>
    </row>
    <row r="218" spans="1:12">
      <c r="A218" s="18">
        <v>4002081</v>
      </c>
      <c r="B218" s="2" t="s">
        <v>464</v>
      </c>
      <c r="C218" s="19" t="s">
        <v>554</v>
      </c>
      <c r="D218" s="20">
        <v>5907720691400</v>
      </c>
      <c r="E218" s="19" t="s">
        <v>480</v>
      </c>
      <c r="F218" s="21" t="s">
        <v>196</v>
      </c>
      <c r="G218" s="24">
        <v>4</v>
      </c>
      <c r="H218" s="25">
        <v>1</v>
      </c>
      <c r="I218" s="1">
        <f t="shared" si="8"/>
        <v>218.42</v>
      </c>
      <c r="J218" s="1">
        <f t="shared" si="9"/>
        <v>264</v>
      </c>
      <c r="K218" s="1">
        <v>218.42</v>
      </c>
      <c r="L218" s="22">
        <v>264</v>
      </c>
    </row>
    <row r="219" spans="1:12">
      <c r="A219" s="18">
        <v>4002082</v>
      </c>
      <c r="B219" s="2" t="s">
        <v>464</v>
      </c>
      <c r="C219" s="19" t="s">
        <v>555</v>
      </c>
      <c r="D219" s="20">
        <v>5907720691424</v>
      </c>
      <c r="E219" s="19" t="s">
        <v>481</v>
      </c>
      <c r="F219" s="21" t="s">
        <v>196</v>
      </c>
      <c r="G219" s="24">
        <v>4</v>
      </c>
      <c r="H219" s="25">
        <v>1</v>
      </c>
      <c r="I219" s="1">
        <f t="shared" si="8"/>
        <v>218.42</v>
      </c>
      <c r="J219" s="1">
        <f t="shared" si="9"/>
        <v>264</v>
      </c>
      <c r="K219" s="1">
        <v>218.42</v>
      </c>
      <c r="L219" s="22">
        <v>264</v>
      </c>
    </row>
    <row r="220" spans="1:12">
      <c r="A220" s="18">
        <v>4002086</v>
      </c>
      <c r="B220" s="2" t="s">
        <v>464</v>
      </c>
      <c r="C220" s="19" t="s">
        <v>559</v>
      </c>
      <c r="D220" s="20">
        <v>5907720691936</v>
      </c>
      <c r="E220" s="19" t="s">
        <v>485</v>
      </c>
      <c r="F220" s="21" t="s">
        <v>197</v>
      </c>
      <c r="G220" s="24">
        <v>4</v>
      </c>
      <c r="H220" s="25">
        <v>5</v>
      </c>
      <c r="I220" s="1">
        <f t="shared" si="8"/>
        <v>121.88</v>
      </c>
      <c r="J220" s="1">
        <f t="shared" si="9"/>
        <v>147</v>
      </c>
      <c r="K220" s="1">
        <v>121.88</v>
      </c>
      <c r="L220" s="22">
        <v>147</v>
      </c>
    </row>
    <row r="221" spans="1:12">
      <c r="A221" s="18">
        <v>4002085</v>
      </c>
      <c r="B221" s="2" t="s">
        <v>464</v>
      </c>
      <c r="C221" s="19" t="s">
        <v>558</v>
      </c>
      <c r="D221" s="20">
        <v>5907720691929</v>
      </c>
      <c r="E221" s="19" t="s">
        <v>484</v>
      </c>
      <c r="F221" s="21" t="s">
        <v>197</v>
      </c>
      <c r="G221" s="24">
        <v>4</v>
      </c>
      <c r="H221" s="25">
        <v>5</v>
      </c>
      <c r="I221" s="1">
        <f t="shared" si="8"/>
        <v>121.88</v>
      </c>
      <c r="J221" s="1">
        <f t="shared" si="9"/>
        <v>147</v>
      </c>
      <c r="K221" s="1">
        <v>121.88</v>
      </c>
      <c r="L221" s="22">
        <v>147</v>
      </c>
    </row>
    <row r="222" spans="1:12">
      <c r="A222" s="18">
        <v>4002087</v>
      </c>
      <c r="B222" s="2" t="s">
        <v>464</v>
      </c>
      <c r="C222" s="19" t="s">
        <v>560</v>
      </c>
      <c r="D222" s="20">
        <v>5907720692315</v>
      </c>
      <c r="E222" s="19" t="s">
        <v>486</v>
      </c>
      <c r="F222" s="21" t="s">
        <v>197</v>
      </c>
      <c r="G222" s="24">
        <v>4</v>
      </c>
      <c r="H222" s="25">
        <v>3</v>
      </c>
      <c r="I222" s="1">
        <f t="shared" si="8"/>
        <v>157.44999999999999</v>
      </c>
      <c r="J222" s="1">
        <f t="shared" si="9"/>
        <v>191</v>
      </c>
      <c r="K222" s="1">
        <v>157.44999999999999</v>
      </c>
      <c r="L222" s="22">
        <v>191</v>
      </c>
    </row>
    <row r="223" spans="1:12">
      <c r="A223" s="18">
        <v>4002088</v>
      </c>
      <c r="B223" s="2" t="s">
        <v>464</v>
      </c>
      <c r="C223" s="19" t="s">
        <v>561</v>
      </c>
      <c r="D223" s="20">
        <v>5907720692957</v>
      </c>
      <c r="E223" s="19" t="s">
        <v>487</v>
      </c>
      <c r="F223" s="21" t="s">
        <v>197</v>
      </c>
      <c r="G223" s="24">
        <v>4</v>
      </c>
      <c r="H223" s="25">
        <v>3</v>
      </c>
      <c r="I223" s="1">
        <f t="shared" si="8"/>
        <v>248.83</v>
      </c>
      <c r="J223" s="1">
        <f t="shared" si="9"/>
        <v>301</v>
      </c>
      <c r="K223" s="1">
        <v>248.83</v>
      </c>
      <c r="L223" s="22">
        <v>301</v>
      </c>
    </row>
    <row r="224" spans="1:12">
      <c r="A224" s="18">
        <v>4000837</v>
      </c>
      <c r="B224" s="2" t="s">
        <v>837</v>
      </c>
      <c r="C224" s="19" t="s">
        <v>838</v>
      </c>
      <c r="D224" s="20">
        <v>5907536693971</v>
      </c>
      <c r="E224" s="19" t="s">
        <v>839</v>
      </c>
      <c r="F224" s="21" t="s">
        <v>196</v>
      </c>
      <c r="G224" s="24">
        <v>4</v>
      </c>
      <c r="H224" s="25">
        <v>23</v>
      </c>
      <c r="I224" s="1">
        <f t="shared" si="8"/>
        <v>149</v>
      </c>
      <c r="J224" s="1">
        <f t="shared" si="9"/>
        <v>180</v>
      </c>
      <c r="K224" s="1">
        <v>149</v>
      </c>
      <c r="L224" s="22">
        <v>180</v>
      </c>
    </row>
    <row r="225" spans="1:12">
      <c r="A225" s="18">
        <v>4000840</v>
      </c>
      <c r="B225" s="2" t="s">
        <v>837</v>
      </c>
      <c r="C225" s="19" t="s">
        <v>840</v>
      </c>
      <c r="D225" s="20">
        <v>5907536694633</v>
      </c>
      <c r="E225" s="19" t="s">
        <v>841</v>
      </c>
      <c r="F225" s="21" t="s">
        <v>196</v>
      </c>
      <c r="G225" s="24">
        <v>4</v>
      </c>
      <c r="H225" s="25">
        <v>20</v>
      </c>
      <c r="I225" s="1">
        <f t="shared" si="8"/>
        <v>149</v>
      </c>
      <c r="J225" s="1">
        <f t="shared" si="9"/>
        <v>180</v>
      </c>
      <c r="K225" s="1">
        <v>149</v>
      </c>
      <c r="L225" s="22">
        <v>180</v>
      </c>
    </row>
    <row r="226" spans="1:12">
      <c r="A226" s="18">
        <v>4000841</v>
      </c>
      <c r="B226" s="2" t="s">
        <v>837</v>
      </c>
      <c r="C226" s="19" t="s">
        <v>842</v>
      </c>
      <c r="D226" s="20">
        <v>5907536694961</v>
      </c>
      <c r="E226" s="19" t="s">
        <v>843</v>
      </c>
      <c r="F226" s="21" t="s">
        <v>196</v>
      </c>
      <c r="G226" s="24">
        <v>4</v>
      </c>
      <c r="H226" s="25">
        <v>20</v>
      </c>
      <c r="I226" s="1">
        <f t="shared" si="8"/>
        <v>166.53</v>
      </c>
      <c r="J226" s="1">
        <f t="shared" si="9"/>
        <v>202</v>
      </c>
      <c r="K226" s="1">
        <v>166.53</v>
      </c>
      <c r="L226" s="22">
        <v>202</v>
      </c>
    </row>
    <row r="227" spans="1:12">
      <c r="A227" s="18">
        <v>4000844</v>
      </c>
      <c r="B227" s="2" t="s">
        <v>837</v>
      </c>
      <c r="C227" s="19" t="s">
        <v>844</v>
      </c>
      <c r="D227" s="20">
        <v>5907536634844</v>
      </c>
      <c r="E227" s="19" t="s">
        <v>845</v>
      </c>
      <c r="F227" s="21" t="s">
        <v>197</v>
      </c>
      <c r="G227" s="24">
        <v>4</v>
      </c>
      <c r="H227" s="25">
        <v>21</v>
      </c>
      <c r="I227" s="1">
        <f t="shared" si="8"/>
        <v>28.82</v>
      </c>
      <c r="J227" s="1">
        <f t="shared" si="9"/>
        <v>35</v>
      </c>
      <c r="K227" s="1">
        <v>28.82</v>
      </c>
      <c r="L227" s="22">
        <v>35</v>
      </c>
    </row>
    <row r="228" spans="1:12">
      <c r="A228" s="18">
        <v>4002229</v>
      </c>
      <c r="B228" s="2" t="s">
        <v>627</v>
      </c>
      <c r="C228" s="19" t="s">
        <v>662</v>
      </c>
      <c r="D228" s="20">
        <v>5907720686758</v>
      </c>
      <c r="E228" s="19" t="s">
        <v>608</v>
      </c>
      <c r="F228" s="21" t="s">
        <v>196</v>
      </c>
      <c r="G228" s="24">
        <v>4</v>
      </c>
      <c r="H228" s="25">
        <v>11</v>
      </c>
      <c r="I228" s="1">
        <f t="shared" si="8"/>
        <v>369.42</v>
      </c>
      <c r="J228" s="1">
        <f t="shared" si="9"/>
        <v>447</v>
      </c>
      <c r="K228" s="1">
        <v>369.42</v>
      </c>
      <c r="L228" s="22">
        <v>447</v>
      </c>
    </row>
    <row r="229" spans="1:12">
      <c r="A229" s="18">
        <v>4002228</v>
      </c>
      <c r="B229" s="2" t="s">
        <v>627</v>
      </c>
      <c r="C229" s="19" t="s">
        <v>661</v>
      </c>
      <c r="D229" s="20">
        <v>5907720686628</v>
      </c>
      <c r="E229" s="19" t="s">
        <v>607</v>
      </c>
      <c r="F229" s="21" t="s">
        <v>196</v>
      </c>
      <c r="G229" s="24">
        <v>4</v>
      </c>
      <c r="H229" s="25">
        <v>13</v>
      </c>
      <c r="I229" s="1">
        <f t="shared" si="8"/>
        <v>249.59</v>
      </c>
      <c r="J229" s="1">
        <f t="shared" si="9"/>
        <v>302</v>
      </c>
      <c r="K229" s="1">
        <v>249.59</v>
      </c>
      <c r="L229" s="22">
        <v>302</v>
      </c>
    </row>
    <row r="230" spans="1:12">
      <c r="A230" s="18">
        <v>4002230</v>
      </c>
      <c r="B230" s="2" t="s">
        <v>627</v>
      </c>
      <c r="C230" s="19" t="s">
        <v>663</v>
      </c>
      <c r="D230" s="20">
        <v>5907720684723</v>
      </c>
      <c r="E230" s="19" t="s">
        <v>609</v>
      </c>
      <c r="F230" s="21" t="s">
        <v>196</v>
      </c>
      <c r="G230" s="24">
        <v>4</v>
      </c>
      <c r="H230" s="25">
        <v>11</v>
      </c>
      <c r="I230" s="1">
        <f t="shared" si="8"/>
        <v>369.42</v>
      </c>
      <c r="J230" s="1">
        <f t="shared" si="9"/>
        <v>447</v>
      </c>
      <c r="K230" s="1">
        <v>369.42</v>
      </c>
      <c r="L230" s="22">
        <v>447</v>
      </c>
    </row>
    <row r="231" spans="1:12">
      <c r="A231" s="18">
        <v>4002231</v>
      </c>
      <c r="B231" s="2" t="s">
        <v>627</v>
      </c>
      <c r="C231" s="19" t="s">
        <v>664</v>
      </c>
      <c r="D231" s="20">
        <v>5907720686703</v>
      </c>
      <c r="E231" s="19" t="s">
        <v>610</v>
      </c>
      <c r="F231" s="21" t="s">
        <v>197</v>
      </c>
      <c r="G231" s="24">
        <v>4</v>
      </c>
      <c r="H231" s="25">
        <v>5</v>
      </c>
      <c r="I231" s="1">
        <f t="shared" si="8"/>
        <v>271.89999999999998</v>
      </c>
      <c r="J231" s="1">
        <f t="shared" si="9"/>
        <v>329</v>
      </c>
      <c r="K231" s="1">
        <v>271.89999999999998</v>
      </c>
      <c r="L231" s="22">
        <v>329</v>
      </c>
    </row>
    <row r="232" spans="1:12">
      <c r="A232" s="18">
        <v>4002232</v>
      </c>
      <c r="B232" s="2" t="s">
        <v>627</v>
      </c>
      <c r="C232" s="19" t="s">
        <v>665</v>
      </c>
      <c r="D232" s="20">
        <v>5907720687434</v>
      </c>
      <c r="E232" s="19" t="s">
        <v>611</v>
      </c>
      <c r="F232" s="21" t="s">
        <v>197</v>
      </c>
      <c r="G232" s="24">
        <v>4</v>
      </c>
      <c r="H232" s="25">
        <v>5</v>
      </c>
      <c r="I232" s="1">
        <f t="shared" si="8"/>
        <v>271.89999999999998</v>
      </c>
      <c r="J232" s="1">
        <f t="shared" si="9"/>
        <v>329</v>
      </c>
      <c r="K232" s="1">
        <v>271.89999999999998</v>
      </c>
      <c r="L232" s="22">
        <v>329</v>
      </c>
    </row>
    <row r="233" spans="1:12">
      <c r="A233" s="18">
        <v>4002186</v>
      </c>
      <c r="B233" s="2" t="s">
        <v>619</v>
      </c>
      <c r="C233" s="19" t="s">
        <v>631</v>
      </c>
      <c r="D233" s="20">
        <v>5907720658083</v>
      </c>
      <c r="E233" s="19" t="s">
        <v>577</v>
      </c>
      <c r="F233" s="21" t="s">
        <v>196</v>
      </c>
      <c r="G233" s="24">
        <v>4</v>
      </c>
      <c r="H233" s="25">
        <v>13</v>
      </c>
      <c r="I233" s="1">
        <f t="shared" si="8"/>
        <v>192.56</v>
      </c>
      <c r="J233" s="1">
        <f t="shared" si="9"/>
        <v>233</v>
      </c>
      <c r="K233" s="1">
        <v>192.56</v>
      </c>
      <c r="L233" s="22">
        <v>233</v>
      </c>
    </row>
    <row r="234" spans="1:12">
      <c r="A234" s="18">
        <v>4002104</v>
      </c>
      <c r="B234" s="2" t="s">
        <v>519</v>
      </c>
      <c r="C234" s="19" t="s">
        <v>502</v>
      </c>
      <c r="D234" s="20">
        <v>5907720684822</v>
      </c>
      <c r="E234" s="19" t="s">
        <v>523</v>
      </c>
      <c r="F234" s="21" t="s">
        <v>196</v>
      </c>
      <c r="G234" s="24">
        <v>4</v>
      </c>
      <c r="H234" s="25">
        <v>13</v>
      </c>
      <c r="I234" s="1">
        <f t="shared" si="8"/>
        <v>255.73</v>
      </c>
      <c r="J234" s="1">
        <f t="shared" si="9"/>
        <v>309</v>
      </c>
      <c r="K234" s="1">
        <v>255.73</v>
      </c>
      <c r="L234" s="22">
        <v>309</v>
      </c>
    </row>
    <row r="235" spans="1:12">
      <c r="A235" s="18">
        <v>4002100</v>
      </c>
      <c r="B235" s="2" t="s">
        <v>519</v>
      </c>
      <c r="C235" s="19" t="s">
        <v>499</v>
      </c>
      <c r="D235" s="20">
        <v>5907720683856</v>
      </c>
      <c r="E235" s="19" t="s">
        <v>518</v>
      </c>
      <c r="F235" s="21" t="s">
        <v>196</v>
      </c>
      <c r="G235" s="24">
        <v>4</v>
      </c>
      <c r="H235" s="25">
        <v>11</v>
      </c>
      <c r="I235" s="1">
        <f t="shared" si="8"/>
        <v>318.45999999999998</v>
      </c>
      <c r="J235" s="1">
        <f t="shared" si="9"/>
        <v>385</v>
      </c>
      <c r="K235" s="1">
        <v>318.45999999999998</v>
      </c>
      <c r="L235" s="22">
        <v>385</v>
      </c>
    </row>
    <row r="236" spans="1:12">
      <c r="A236" s="18">
        <v>4002102</v>
      </c>
      <c r="B236" s="2" t="s">
        <v>519</v>
      </c>
      <c r="C236" s="19" t="s">
        <v>501</v>
      </c>
      <c r="D236" s="20">
        <v>5907720684846</v>
      </c>
      <c r="E236" s="19" t="s">
        <v>521</v>
      </c>
      <c r="F236" s="21" t="s">
        <v>196</v>
      </c>
      <c r="G236" s="24">
        <v>4</v>
      </c>
      <c r="H236" s="25">
        <v>11</v>
      </c>
      <c r="I236" s="1">
        <f t="shared" si="8"/>
        <v>332.91</v>
      </c>
      <c r="J236" s="1">
        <f t="shared" si="9"/>
        <v>403</v>
      </c>
      <c r="K236" s="1">
        <v>332.91</v>
      </c>
      <c r="L236" s="22">
        <v>403</v>
      </c>
    </row>
    <row r="237" spans="1:12">
      <c r="A237" s="18">
        <v>4002101</v>
      </c>
      <c r="B237" s="2" t="s">
        <v>519</v>
      </c>
      <c r="C237" s="19" t="s">
        <v>500</v>
      </c>
      <c r="D237" s="20">
        <v>5907720684860</v>
      </c>
      <c r="E237" s="19" t="s">
        <v>520</v>
      </c>
      <c r="F237" s="21" t="s">
        <v>196</v>
      </c>
      <c r="G237" s="24">
        <v>4</v>
      </c>
      <c r="H237" s="25">
        <v>11</v>
      </c>
      <c r="I237" s="1">
        <f t="shared" si="8"/>
        <v>318.45999999999998</v>
      </c>
      <c r="J237" s="1">
        <f t="shared" si="9"/>
        <v>385</v>
      </c>
      <c r="K237" s="1">
        <v>318.45999999999998</v>
      </c>
      <c r="L237" s="22">
        <v>385</v>
      </c>
    </row>
    <row r="238" spans="1:12">
      <c r="A238" s="18">
        <v>4002103</v>
      </c>
      <c r="B238" s="2" t="s">
        <v>519</v>
      </c>
      <c r="C238" s="19" t="s">
        <v>673</v>
      </c>
      <c r="D238" s="20">
        <v>5907720684884</v>
      </c>
      <c r="E238" s="19" t="s">
        <v>522</v>
      </c>
      <c r="F238" s="21" t="s">
        <v>196</v>
      </c>
      <c r="G238" s="24">
        <v>4</v>
      </c>
      <c r="H238" s="25">
        <v>13</v>
      </c>
      <c r="I238" s="1">
        <f t="shared" si="8"/>
        <v>332.91</v>
      </c>
      <c r="J238" s="1">
        <f t="shared" si="9"/>
        <v>403</v>
      </c>
      <c r="K238" s="1">
        <v>332.91</v>
      </c>
      <c r="L238" s="22">
        <v>403</v>
      </c>
    </row>
    <row r="239" spans="1:12">
      <c r="A239" s="18">
        <v>4002105</v>
      </c>
      <c r="B239" s="2" t="s">
        <v>519</v>
      </c>
      <c r="C239" s="19" t="s">
        <v>503</v>
      </c>
      <c r="D239" s="20">
        <v>5907720689100</v>
      </c>
      <c r="E239" s="19" t="s">
        <v>524</v>
      </c>
      <c r="F239" s="21" t="s">
        <v>197</v>
      </c>
      <c r="G239" s="24">
        <v>4</v>
      </c>
      <c r="H239" s="25">
        <v>5</v>
      </c>
      <c r="I239" s="1">
        <f t="shared" si="8"/>
        <v>236.46</v>
      </c>
      <c r="J239" s="1">
        <f t="shared" si="9"/>
        <v>286</v>
      </c>
      <c r="K239" s="1">
        <v>236.46</v>
      </c>
      <c r="L239" s="22">
        <v>286</v>
      </c>
    </row>
    <row r="240" spans="1:12">
      <c r="A240" s="18">
        <v>4002106</v>
      </c>
      <c r="B240" s="2" t="s">
        <v>519</v>
      </c>
      <c r="C240" s="19" t="s">
        <v>504</v>
      </c>
      <c r="D240" s="20">
        <v>5907720686710</v>
      </c>
      <c r="E240" s="19" t="s">
        <v>525</v>
      </c>
      <c r="F240" s="21" t="s">
        <v>197</v>
      </c>
      <c r="G240" s="24">
        <v>4</v>
      </c>
      <c r="H240" s="25">
        <v>5</v>
      </c>
      <c r="I240" s="1">
        <f t="shared" si="8"/>
        <v>236.46</v>
      </c>
      <c r="J240" s="1">
        <f t="shared" si="9"/>
        <v>286</v>
      </c>
      <c r="K240" s="1">
        <v>236.46</v>
      </c>
      <c r="L240" s="22">
        <v>286</v>
      </c>
    </row>
    <row r="241" spans="1:12">
      <c r="A241" s="18">
        <v>4002107</v>
      </c>
      <c r="B241" s="2" t="s">
        <v>519</v>
      </c>
      <c r="C241" s="19" t="s">
        <v>505</v>
      </c>
      <c r="D241" s="20">
        <v>5907720686727</v>
      </c>
      <c r="E241" s="19" t="s">
        <v>526</v>
      </c>
      <c r="F241" s="21" t="s">
        <v>197</v>
      </c>
      <c r="G241" s="24">
        <v>4</v>
      </c>
      <c r="H241" s="25">
        <v>5</v>
      </c>
      <c r="I241" s="1">
        <f t="shared" si="8"/>
        <v>236.46</v>
      </c>
      <c r="J241" s="1">
        <f t="shared" si="9"/>
        <v>286</v>
      </c>
      <c r="K241" s="1">
        <v>236.46</v>
      </c>
      <c r="L241" s="22">
        <v>286</v>
      </c>
    </row>
    <row r="242" spans="1:12">
      <c r="A242" s="18">
        <v>4002089</v>
      </c>
      <c r="B242" s="2" t="s">
        <v>465</v>
      </c>
      <c r="C242" s="19" t="s">
        <v>562</v>
      </c>
      <c r="D242" s="20">
        <v>5907720691509</v>
      </c>
      <c r="E242" s="19" t="s">
        <v>488</v>
      </c>
      <c r="F242" s="21" t="s">
        <v>196</v>
      </c>
      <c r="G242" s="24">
        <v>4</v>
      </c>
      <c r="H242" s="25">
        <v>11</v>
      </c>
      <c r="I242" s="1">
        <f t="shared" si="8"/>
        <v>238.84</v>
      </c>
      <c r="J242" s="1">
        <f t="shared" si="9"/>
        <v>289</v>
      </c>
      <c r="K242" s="1">
        <v>238.84</v>
      </c>
      <c r="L242" s="22">
        <v>289</v>
      </c>
    </row>
    <row r="243" spans="1:12">
      <c r="A243" s="18">
        <v>4002090</v>
      </c>
      <c r="B243" s="2" t="s">
        <v>465</v>
      </c>
      <c r="C243" s="19" t="s">
        <v>563</v>
      </c>
      <c r="D243" s="20">
        <v>5907720692087</v>
      </c>
      <c r="E243" s="19" t="s">
        <v>489</v>
      </c>
      <c r="F243" s="21" t="s">
        <v>196</v>
      </c>
      <c r="G243" s="24">
        <v>4</v>
      </c>
      <c r="H243" s="25">
        <v>11</v>
      </c>
      <c r="I243" s="1">
        <f t="shared" si="8"/>
        <v>238.84</v>
      </c>
      <c r="J243" s="1">
        <f t="shared" si="9"/>
        <v>289</v>
      </c>
      <c r="K243" s="1">
        <v>238.84</v>
      </c>
      <c r="L243" s="22">
        <v>289</v>
      </c>
    </row>
    <row r="244" spans="1:12">
      <c r="A244" s="18">
        <v>4002091</v>
      </c>
      <c r="B244" s="2" t="s">
        <v>465</v>
      </c>
      <c r="C244" s="19" t="s">
        <v>564</v>
      </c>
      <c r="D244" s="20">
        <v>5907720691967</v>
      </c>
      <c r="E244" s="19" t="s">
        <v>490</v>
      </c>
      <c r="F244" s="21" t="s">
        <v>197</v>
      </c>
      <c r="G244" s="24">
        <v>4</v>
      </c>
      <c r="H244" s="25">
        <v>5</v>
      </c>
      <c r="I244" s="1">
        <f t="shared" si="8"/>
        <v>130.58000000000001</v>
      </c>
      <c r="J244" s="1">
        <f t="shared" si="9"/>
        <v>158</v>
      </c>
      <c r="K244" s="1">
        <v>130.58000000000001</v>
      </c>
      <c r="L244" s="22">
        <v>158</v>
      </c>
    </row>
    <row r="245" spans="1:12">
      <c r="A245" s="18">
        <v>4002092</v>
      </c>
      <c r="B245" s="2" t="s">
        <v>465</v>
      </c>
      <c r="C245" s="19" t="s">
        <v>565</v>
      </c>
      <c r="D245" s="20">
        <v>5907720691974</v>
      </c>
      <c r="E245" s="19" t="s">
        <v>491</v>
      </c>
      <c r="F245" s="21" t="s">
        <v>197</v>
      </c>
      <c r="G245" s="24">
        <v>4</v>
      </c>
      <c r="H245" s="25">
        <v>5</v>
      </c>
      <c r="I245" s="1">
        <f t="shared" si="8"/>
        <v>130.58000000000001</v>
      </c>
      <c r="J245" s="1">
        <f t="shared" si="9"/>
        <v>158</v>
      </c>
      <c r="K245" s="1">
        <v>130.58000000000001</v>
      </c>
      <c r="L245" s="22">
        <v>158</v>
      </c>
    </row>
    <row r="246" spans="1:12">
      <c r="A246" s="18">
        <v>4002273</v>
      </c>
      <c r="B246" s="2" t="s">
        <v>754</v>
      </c>
      <c r="C246" s="19" t="s">
        <v>769</v>
      </c>
      <c r="D246" s="20">
        <v>5902115708046</v>
      </c>
      <c r="E246" s="19" t="s">
        <v>719</v>
      </c>
      <c r="F246" s="21" t="s">
        <v>196</v>
      </c>
      <c r="G246" s="24">
        <v>4</v>
      </c>
      <c r="H246" s="25">
        <v>2</v>
      </c>
      <c r="I246" s="1">
        <f t="shared" si="8"/>
        <v>271.89999999999998</v>
      </c>
      <c r="J246" s="1">
        <f t="shared" si="9"/>
        <v>329</v>
      </c>
      <c r="K246" s="1">
        <v>271.89999999999998</v>
      </c>
      <c r="L246" s="22">
        <v>329</v>
      </c>
    </row>
    <row r="247" spans="1:12">
      <c r="A247" s="18">
        <v>4002275</v>
      </c>
      <c r="B247" s="2" t="s">
        <v>754</v>
      </c>
      <c r="C247" s="19" t="s">
        <v>771</v>
      </c>
      <c r="D247" s="20">
        <v>5902115708251</v>
      </c>
      <c r="E247" s="19" t="s">
        <v>721</v>
      </c>
      <c r="F247" s="21" t="s">
        <v>196</v>
      </c>
      <c r="G247" s="24">
        <v>4</v>
      </c>
      <c r="H247" s="25">
        <v>2</v>
      </c>
      <c r="I247" s="1">
        <f t="shared" si="8"/>
        <v>271.89999999999998</v>
      </c>
      <c r="J247" s="1">
        <f t="shared" si="9"/>
        <v>329</v>
      </c>
      <c r="K247" s="1">
        <v>271.89999999999998</v>
      </c>
      <c r="L247" s="22">
        <v>329</v>
      </c>
    </row>
    <row r="248" spans="1:12">
      <c r="A248" s="18">
        <v>4002276</v>
      </c>
      <c r="B248" s="2" t="s">
        <v>754</v>
      </c>
      <c r="C248" s="19" t="s">
        <v>772</v>
      </c>
      <c r="D248" s="20">
        <v>5902115708275</v>
      </c>
      <c r="E248" s="19" t="s">
        <v>722</v>
      </c>
      <c r="F248" s="21" t="s">
        <v>196</v>
      </c>
      <c r="G248" s="24">
        <v>4</v>
      </c>
      <c r="H248" s="25">
        <v>2</v>
      </c>
      <c r="I248" s="1">
        <f t="shared" si="8"/>
        <v>271.89999999999998</v>
      </c>
      <c r="J248" s="1">
        <f t="shared" si="9"/>
        <v>329</v>
      </c>
      <c r="K248" s="1">
        <v>271.89999999999998</v>
      </c>
      <c r="L248" s="22">
        <v>329</v>
      </c>
    </row>
    <row r="249" spans="1:12">
      <c r="A249" s="18">
        <v>4002274</v>
      </c>
      <c r="B249" s="2" t="s">
        <v>754</v>
      </c>
      <c r="C249" s="19" t="s">
        <v>770</v>
      </c>
      <c r="D249" s="20">
        <v>5902115708237</v>
      </c>
      <c r="E249" s="19" t="s">
        <v>720</v>
      </c>
      <c r="F249" s="21" t="s">
        <v>196</v>
      </c>
      <c r="G249" s="24">
        <v>4</v>
      </c>
      <c r="H249" s="25">
        <v>2</v>
      </c>
      <c r="I249" s="1">
        <f t="shared" si="8"/>
        <v>271.89999999999998</v>
      </c>
      <c r="J249" s="1">
        <f t="shared" si="9"/>
        <v>329</v>
      </c>
      <c r="K249" s="1">
        <v>271.89999999999998</v>
      </c>
      <c r="L249" s="22">
        <v>329</v>
      </c>
    </row>
    <row r="250" spans="1:12">
      <c r="A250" s="18">
        <v>4002277</v>
      </c>
      <c r="B250" s="2" t="s">
        <v>754</v>
      </c>
      <c r="C250" s="19" t="s">
        <v>773</v>
      </c>
      <c r="D250" s="20">
        <v>5902115715754</v>
      </c>
      <c r="E250" s="19" t="s">
        <v>723</v>
      </c>
      <c r="F250" s="21" t="s">
        <v>197</v>
      </c>
      <c r="G250" s="24">
        <v>4</v>
      </c>
      <c r="H250" s="25">
        <v>5</v>
      </c>
      <c r="I250" s="1">
        <f t="shared" si="8"/>
        <v>271.89999999999998</v>
      </c>
      <c r="J250" s="1">
        <f t="shared" si="9"/>
        <v>329</v>
      </c>
      <c r="K250" s="1">
        <v>271.89999999999998</v>
      </c>
      <c r="L250" s="22">
        <v>329</v>
      </c>
    </row>
    <row r="251" spans="1:12">
      <c r="A251" s="18">
        <v>4002278</v>
      </c>
      <c r="B251" s="2" t="s">
        <v>754</v>
      </c>
      <c r="C251" s="19" t="s">
        <v>774</v>
      </c>
      <c r="D251" s="20">
        <v>5902115715761</v>
      </c>
      <c r="E251" s="19" t="s">
        <v>724</v>
      </c>
      <c r="F251" s="21" t="s">
        <v>197</v>
      </c>
      <c r="G251" s="24">
        <v>4</v>
      </c>
      <c r="H251" s="25">
        <v>5</v>
      </c>
      <c r="I251" s="1">
        <f t="shared" si="8"/>
        <v>271.89999999999998</v>
      </c>
      <c r="J251" s="1">
        <f t="shared" si="9"/>
        <v>329</v>
      </c>
      <c r="K251" s="1">
        <v>271.89999999999998</v>
      </c>
      <c r="L251" s="22">
        <v>329</v>
      </c>
    </row>
    <row r="252" spans="1:12">
      <c r="A252" s="18">
        <v>4001758</v>
      </c>
      <c r="B252" s="2" t="s">
        <v>391</v>
      </c>
      <c r="C252" s="19" t="s">
        <v>103</v>
      </c>
      <c r="D252" s="20">
        <v>5907720646462</v>
      </c>
      <c r="E252" s="19" t="s">
        <v>290</v>
      </c>
      <c r="F252" s="21" t="s">
        <v>196</v>
      </c>
      <c r="G252" s="24">
        <v>4</v>
      </c>
      <c r="H252" s="25">
        <v>11</v>
      </c>
      <c r="I252" s="1">
        <f t="shared" si="8"/>
        <v>206.61</v>
      </c>
      <c r="J252" s="1">
        <f t="shared" si="9"/>
        <v>250</v>
      </c>
      <c r="K252" s="1">
        <v>206.61</v>
      </c>
      <c r="L252" s="22">
        <v>250</v>
      </c>
    </row>
    <row r="253" spans="1:12">
      <c r="A253" s="18">
        <v>4001759</v>
      </c>
      <c r="B253" s="2" t="s">
        <v>391</v>
      </c>
      <c r="C253" s="19" t="s">
        <v>104</v>
      </c>
      <c r="D253" s="20">
        <v>5907720646448</v>
      </c>
      <c r="E253" s="19" t="s">
        <v>291</v>
      </c>
      <c r="F253" s="21" t="s">
        <v>196</v>
      </c>
      <c r="G253" s="24">
        <v>4</v>
      </c>
      <c r="H253" s="25">
        <v>11</v>
      </c>
      <c r="I253" s="1">
        <f t="shared" si="8"/>
        <v>247.93</v>
      </c>
      <c r="J253" s="1">
        <f t="shared" si="9"/>
        <v>300</v>
      </c>
      <c r="K253" s="1">
        <v>247.93</v>
      </c>
      <c r="L253" s="22">
        <v>300</v>
      </c>
    </row>
    <row r="254" spans="1:12">
      <c r="A254" s="18">
        <v>4001757</v>
      </c>
      <c r="B254" s="2" t="s">
        <v>391</v>
      </c>
      <c r="C254" s="19" t="s">
        <v>102</v>
      </c>
      <c r="D254" s="20">
        <v>5907720646400</v>
      </c>
      <c r="E254" s="19" t="s">
        <v>289</v>
      </c>
      <c r="F254" s="21" t="s">
        <v>196</v>
      </c>
      <c r="G254" s="24">
        <v>4</v>
      </c>
      <c r="H254" s="25">
        <v>11</v>
      </c>
      <c r="I254" s="1">
        <f t="shared" si="8"/>
        <v>206.61</v>
      </c>
      <c r="J254" s="1">
        <f t="shared" si="9"/>
        <v>250</v>
      </c>
      <c r="K254" s="1">
        <v>206.61</v>
      </c>
      <c r="L254" s="22">
        <v>250</v>
      </c>
    </row>
    <row r="255" spans="1:12">
      <c r="A255" s="18">
        <v>4001761</v>
      </c>
      <c r="B255" s="2" t="s">
        <v>391</v>
      </c>
      <c r="C255" s="19" t="s">
        <v>105</v>
      </c>
      <c r="D255" s="20">
        <v>5907720646486</v>
      </c>
      <c r="E255" s="19" t="s">
        <v>292</v>
      </c>
      <c r="F255" s="21" t="s">
        <v>196</v>
      </c>
      <c r="G255" s="24">
        <v>4</v>
      </c>
      <c r="H255" s="25">
        <v>13</v>
      </c>
      <c r="I255" s="1">
        <f t="shared" si="8"/>
        <v>228.1</v>
      </c>
      <c r="J255" s="1">
        <f t="shared" si="9"/>
        <v>276</v>
      </c>
      <c r="K255" s="1">
        <v>228.1</v>
      </c>
      <c r="L255" s="22">
        <v>276</v>
      </c>
    </row>
    <row r="256" spans="1:12">
      <c r="A256" s="18">
        <v>4001767</v>
      </c>
      <c r="B256" s="2" t="s">
        <v>391</v>
      </c>
      <c r="C256" s="19" t="s">
        <v>111</v>
      </c>
      <c r="D256" s="20">
        <v>5907720647155</v>
      </c>
      <c r="E256" s="19" t="s">
        <v>298</v>
      </c>
      <c r="F256" s="21" t="s">
        <v>197</v>
      </c>
      <c r="G256" s="24">
        <v>4</v>
      </c>
      <c r="H256" s="25">
        <v>5</v>
      </c>
      <c r="I256" s="1">
        <f t="shared" si="8"/>
        <v>75.209999999999994</v>
      </c>
      <c r="J256" s="1">
        <f t="shared" si="9"/>
        <v>91</v>
      </c>
      <c r="K256" s="1">
        <v>75.209999999999994</v>
      </c>
      <c r="L256" s="22">
        <v>91</v>
      </c>
    </row>
    <row r="257" spans="1:12">
      <c r="A257" s="18">
        <v>4001775</v>
      </c>
      <c r="B257" s="2" t="s">
        <v>391</v>
      </c>
      <c r="C257" s="19" t="s">
        <v>118</v>
      </c>
      <c r="D257" s="20">
        <v>5907720649128</v>
      </c>
      <c r="E257" s="19" t="s">
        <v>305</v>
      </c>
      <c r="F257" s="21" t="s">
        <v>197</v>
      </c>
      <c r="G257" s="24">
        <v>4</v>
      </c>
      <c r="H257" s="25">
        <v>5</v>
      </c>
      <c r="I257" s="1">
        <f t="shared" si="8"/>
        <v>75.209999999999994</v>
      </c>
      <c r="J257" s="1">
        <f t="shared" si="9"/>
        <v>91</v>
      </c>
      <c r="K257" s="1">
        <v>75.209999999999994</v>
      </c>
      <c r="L257" s="22">
        <v>91</v>
      </c>
    </row>
    <row r="258" spans="1:12">
      <c r="A258" s="18">
        <v>4001763</v>
      </c>
      <c r="B258" s="2" t="s">
        <v>391</v>
      </c>
      <c r="C258" s="19" t="s">
        <v>107</v>
      </c>
      <c r="D258" s="20">
        <v>5907720647117</v>
      </c>
      <c r="E258" s="19" t="s">
        <v>294</v>
      </c>
      <c r="F258" s="21" t="s">
        <v>197</v>
      </c>
      <c r="G258" s="24">
        <v>4</v>
      </c>
      <c r="H258" s="25">
        <v>5</v>
      </c>
      <c r="I258" s="1">
        <f t="shared" si="8"/>
        <v>134.71</v>
      </c>
      <c r="J258" s="1">
        <f t="shared" si="9"/>
        <v>163</v>
      </c>
      <c r="K258" s="1">
        <v>134.71</v>
      </c>
      <c r="L258" s="22">
        <v>163</v>
      </c>
    </row>
    <row r="259" spans="1:12">
      <c r="A259" s="18">
        <v>4001771</v>
      </c>
      <c r="B259" s="2" t="s">
        <v>391</v>
      </c>
      <c r="C259" s="19" t="s">
        <v>114</v>
      </c>
      <c r="D259" s="20">
        <v>5907720649081</v>
      </c>
      <c r="E259" s="19" t="s">
        <v>301</v>
      </c>
      <c r="F259" s="21" t="s">
        <v>197</v>
      </c>
      <c r="G259" s="24">
        <v>4</v>
      </c>
      <c r="H259" s="25">
        <v>5</v>
      </c>
      <c r="I259" s="1">
        <f t="shared" si="8"/>
        <v>134.71</v>
      </c>
      <c r="J259" s="1">
        <f t="shared" si="9"/>
        <v>163</v>
      </c>
      <c r="K259" s="1">
        <v>134.71</v>
      </c>
      <c r="L259" s="22">
        <v>163</v>
      </c>
    </row>
    <row r="260" spans="1:12">
      <c r="A260" s="18">
        <v>4001777</v>
      </c>
      <c r="B260" s="2" t="s">
        <v>391</v>
      </c>
      <c r="C260" s="19" t="s">
        <v>120</v>
      </c>
      <c r="D260" s="20">
        <v>5907720649104</v>
      </c>
      <c r="E260" s="19" t="s">
        <v>307</v>
      </c>
      <c r="F260" s="21" t="s">
        <v>197</v>
      </c>
      <c r="G260" s="24">
        <v>4</v>
      </c>
      <c r="H260" s="25">
        <v>5</v>
      </c>
      <c r="I260" s="1">
        <f t="shared" si="8"/>
        <v>75.209999999999994</v>
      </c>
      <c r="J260" s="1">
        <f t="shared" si="9"/>
        <v>91</v>
      </c>
      <c r="K260" s="1">
        <v>75.209999999999994</v>
      </c>
      <c r="L260" s="22">
        <v>91</v>
      </c>
    </row>
    <row r="261" spans="1:12">
      <c r="A261" s="18">
        <v>4001765</v>
      </c>
      <c r="B261" s="2" t="s">
        <v>391</v>
      </c>
      <c r="C261" s="19" t="s">
        <v>109</v>
      </c>
      <c r="D261" s="20">
        <v>5907720647094</v>
      </c>
      <c r="E261" s="19" t="s">
        <v>296</v>
      </c>
      <c r="F261" s="21" t="s">
        <v>197</v>
      </c>
      <c r="G261" s="24">
        <v>4</v>
      </c>
      <c r="H261" s="25">
        <v>5</v>
      </c>
      <c r="I261" s="1">
        <f t="shared" si="8"/>
        <v>134.71</v>
      </c>
      <c r="J261" s="1">
        <f t="shared" si="9"/>
        <v>163</v>
      </c>
      <c r="K261" s="1">
        <v>134.71</v>
      </c>
      <c r="L261" s="22">
        <v>163</v>
      </c>
    </row>
    <row r="262" spans="1:12">
      <c r="A262" s="18">
        <v>4001773</v>
      </c>
      <c r="B262" s="2" t="s">
        <v>391</v>
      </c>
      <c r="C262" s="19" t="s">
        <v>116</v>
      </c>
      <c r="D262" s="20">
        <v>5907720649067</v>
      </c>
      <c r="E262" s="19" t="s">
        <v>303</v>
      </c>
      <c r="F262" s="21" t="s">
        <v>197</v>
      </c>
      <c r="G262" s="24">
        <v>4</v>
      </c>
      <c r="H262" s="25">
        <v>5</v>
      </c>
      <c r="I262" s="1">
        <f t="shared" si="8"/>
        <v>134.71</v>
      </c>
      <c r="J262" s="1">
        <f t="shared" si="9"/>
        <v>163</v>
      </c>
      <c r="K262" s="1">
        <v>134.71</v>
      </c>
      <c r="L262" s="22">
        <v>163</v>
      </c>
    </row>
    <row r="263" spans="1:12">
      <c r="A263" s="18">
        <v>4001768</v>
      </c>
      <c r="B263" s="2" t="s">
        <v>391</v>
      </c>
      <c r="C263" s="19" t="s">
        <v>112</v>
      </c>
      <c r="D263" s="20">
        <v>5907720647148</v>
      </c>
      <c r="E263" s="19" t="s">
        <v>299</v>
      </c>
      <c r="F263" s="21" t="s">
        <v>197</v>
      </c>
      <c r="G263" s="24">
        <v>4</v>
      </c>
      <c r="H263" s="25">
        <v>5</v>
      </c>
      <c r="I263" s="1">
        <f t="shared" si="8"/>
        <v>75.209999999999994</v>
      </c>
      <c r="J263" s="1">
        <f t="shared" si="9"/>
        <v>91</v>
      </c>
      <c r="K263" s="1">
        <v>75.209999999999994</v>
      </c>
      <c r="L263" s="22">
        <v>91</v>
      </c>
    </row>
    <row r="264" spans="1:12">
      <c r="A264" s="18">
        <v>4001776</v>
      </c>
      <c r="B264" s="2" t="s">
        <v>391</v>
      </c>
      <c r="C264" s="19" t="s">
        <v>119</v>
      </c>
      <c r="D264" s="20">
        <v>5907720649111</v>
      </c>
      <c r="E264" s="19" t="s">
        <v>306</v>
      </c>
      <c r="F264" s="21" t="s">
        <v>197</v>
      </c>
      <c r="G264" s="24">
        <v>4</v>
      </c>
      <c r="H264" s="25">
        <v>5</v>
      </c>
      <c r="I264" s="1">
        <f t="shared" si="8"/>
        <v>75.209999999999994</v>
      </c>
      <c r="J264" s="1">
        <f t="shared" si="9"/>
        <v>91</v>
      </c>
      <c r="K264" s="1">
        <v>75.209999999999994</v>
      </c>
      <c r="L264" s="22">
        <v>91</v>
      </c>
    </row>
    <row r="265" spans="1:12">
      <c r="A265" s="18">
        <v>4001764</v>
      </c>
      <c r="B265" s="2" t="s">
        <v>391</v>
      </c>
      <c r="C265" s="19" t="s">
        <v>108</v>
      </c>
      <c r="D265" s="20">
        <v>5907720647100</v>
      </c>
      <c r="E265" s="19" t="s">
        <v>295</v>
      </c>
      <c r="F265" s="21" t="s">
        <v>197</v>
      </c>
      <c r="G265" s="24">
        <v>4</v>
      </c>
      <c r="H265" s="25">
        <v>5</v>
      </c>
      <c r="I265" s="1">
        <f t="shared" si="8"/>
        <v>134.71</v>
      </c>
      <c r="J265" s="1">
        <f t="shared" si="9"/>
        <v>163</v>
      </c>
      <c r="K265" s="1">
        <v>134.71</v>
      </c>
      <c r="L265" s="22">
        <v>163</v>
      </c>
    </row>
    <row r="266" spans="1:12">
      <c r="A266" s="18">
        <v>4001772</v>
      </c>
      <c r="B266" s="2" t="s">
        <v>391</v>
      </c>
      <c r="C266" s="19" t="s">
        <v>115</v>
      </c>
      <c r="D266" s="20">
        <v>5907720649074</v>
      </c>
      <c r="E266" s="19" t="s">
        <v>302</v>
      </c>
      <c r="F266" s="21" t="s">
        <v>197</v>
      </c>
      <c r="G266" s="24">
        <v>4</v>
      </c>
      <c r="H266" s="25">
        <v>5</v>
      </c>
      <c r="I266" s="1">
        <f t="shared" si="8"/>
        <v>134.71</v>
      </c>
      <c r="J266" s="1">
        <f t="shared" si="9"/>
        <v>163</v>
      </c>
      <c r="K266" s="1">
        <v>134.71</v>
      </c>
      <c r="L266" s="22">
        <v>163</v>
      </c>
    </row>
    <row r="267" spans="1:12">
      <c r="A267" s="18">
        <v>4001766</v>
      </c>
      <c r="B267" s="2" t="s">
        <v>391</v>
      </c>
      <c r="C267" s="19" t="s">
        <v>110</v>
      </c>
      <c r="D267" s="20">
        <v>5907720647124</v>
      </c>
      <c r="E267" s="19" t="s">
        <v>297</v>
      </c>
      <c r="F267" s="21" t="s">
        <v>197</v>
      </c>
      <c r="G267" s="24">
        <v>4</v>
      </c>
      <c r="H267" s="25">
        <v>5</v>
      </c>
      <c r="I267" s="1">
        <f t="shared" si="8"/>
        <v>75.209999999999994</v>
      </c>
      <c r="J267" s="1">
        <f t="shared" si="9"/>
        <v>91</v>
      </c>
      <c r="K267" s="1">
        <v>75.209999999999994</v>
      </c>
      <c r="L267" s="22">
        <v>91</v>
      </c>
    </row>
    <row r="268" spans="1:12">
      <c r="A268" s="18">
        <v>4001774</v>
      </c>
      <c r="B268" s="2" t="s">
        <v>391</v>
      </c>
      <c r="C268" s="19" t="s">
        <v>117</v>
      </c>
      <c r="D268" s="20">
        <v>5907720649098</v>
      </c>
      <c r="E268" s="19" t="s">
        <v>304</v>
      </c>
      <c r="F268" s="21" t="s">
        <v>197</v>
      </c>
      <c r="G268" s="24">
        <v>4</v>
      </c>
      <c r="H268" s="25">
        <v>5</v>
      </c>
      <c r="I268" s="1">
        <f t="shared" si="8"/>
        <v>75.209999999999994</v>
      </c>
      <c r="J268" s="1">
        <f t="shared" si="9"/>
        <v>91</v>
      </c>
      <c r="K268" s="1">
        <v>75.209999999999994</v>
      </c>
      <c r="L268" s="22">
        <v>91</v>
      </c>
    </row>
    <row r="269" spans="1:12">
      <c r="A269" s="18">
        <v>4001762</v>
      </c>
      <c r="B269" s="2" t="s">
        <v>391</v>
      </c>
      <c r="C269" s="19" t="s">
        <v>106</v>
      </c>
      <c r="D269" s="20">
        <v>5907720647087</v>
      </c>
      <c r="E269" s="19" t="s">
        <v>293</v>
      </c>
      <c r="F269" s="21" t="s">
        <v>197</v>
      </c>
      <c r="G269" s="24">
        <v>4</v>
      </c>
      <c r="H269" s="25">
        <v>5</v>
      </c>
      <c r="I269" s="1">
        <f t="shared" ref="I269:I336" si="10">K269*(1-$L$3)</f>
        <v>134.71</v>
      </c>
      <c r="J269" s="1">
        <f t="shared" ref="J269:J336" si="11">L269*(1-$L$3)</f>
        <v>163</v>
      </c>
      <c r="K269" s="1">
        <v>134.71</v>
      </c>
      <c r="L269" s="22">
        <v>163</v>
      </c>
    </row>
    <row r="270" spans="1:12">
      <c r="A270" s="18">
        <v>4001770</v>
      </c>
      <c r="B270" s="2" t="s">
        <v>391</v>
      </c>
      <c r="C270" s="19" t="s">
        <v>113</v>
      </c>
      <c r="D270" s="20">
        <v>5907720649050</v>
      </c>
      <c r="E270" s="19" t="s">
        <v>300</v>
      </c>
      <c r="F270" s="21" t="s">
        <v>197</v>
      </c>
      <c r="G270" s="24">
        <v>4</v>
      </c>
      <c r="H270" s="25">
        <v>5</v>
      </c>
      <c r="I270" s="1">
        <f t="shared" si="10"/>
        <v>134.71</v>
      </c>
      <c r="J270" s="1">
        <f t="shared" si="11"/>
        <v>163</v>
      </c>
      <c r="K270" s="1">
        <v>134.71</v>
      </c>
      <c r="L270" s="22">
        <v>163</v>
      </c>
    </row>
    <row r="271" spans="1:12">
      <c r="A271" s="18">
        <v>4002296</v>
      </c>
      <c r="B271" s="2" t="s">
        <v>858</v>
      </c>
      <c r="C271" s="19" t="s">
        <v>859</v>
      </c>
      <c r="D271" s="20">
        <v>5902115715891</v>
      </c>
      <c r="E271" s="19" t="s">
        <v>863</v>
      </c>
      <c r="F271" s="21" t="s">
        <v>196</v>
      </c>
      <c r="G271" s="24">
        <v>4</v>
      </c>
      <c r="H271" s="25">
        <v>13</v>
      </c>
      <c r="I271" s="1">
        <f t="shared" ref="I271:J274" si="12">K271*(1-$L$3)</f>
        <v>217.36</v>
      </c>
      <c r="J271" s="1">
        <f t="shared" si="12"/>
        <v>263</v>
      </c>
      <c r="K271" s="1">
        <v>217.36</v>
      </c>
      <c r="L271" s="22">
        <v>263</v>
      </c>
    </row>
    <row r="272" spans="1:12">
      <c r="A272" s="18">
        <v>4002294</v>
      </c>
      <c r="B272" s="2" t="s">
        <v>858</v>
      </c>
      <c r="C272" s="19" t="s">
        <v>860</v>
      </c>
      <c r="D272" s="20">
        <v>5902115715839</v>
      </c>
      <c r="E272" s="19" t="s">
        <v>864</v>
      </c>
      <c r="F272" s="21" t="s">
        <v>196</v>
      </c>
      <c r="G272" s="24">
        <v>4</v>
      </c>
      <c r="H272" s="25">
        <v>13</v>
      </c>
      <c r="I272" s="1">
        <f t="shared" si="12"/>
        <v>217.36</v>
      </c>
      <c r="J272" s="1">
        <f t="shared" si="12"/>
        <v>263</v>
      </c>
      <c r="K272" s="1">
        <v>217.36</v>
      </c>
      <c r="L272" s="22">
        <v>263</v>
      </c>
    </row>
    <row r="273" spans="1:12">
      <c r="A273" s="18">
        <v>4002297</v>
      </c>
      <c r="B273" s="2" t="s">
        <v>858</v>
      </c>
      <c r="C273" s="19" t="s">
        <v>861</v>
      </c>
      <c r="D273" s="20">
        <v>5902115715945</v>
      </c>
      <c r="E273" s="19" t="s">
        <v>865</v>
      </c>
      <c r="F273" s="21" t="s">
        <v>196</v>
      </c>
      <c r="G273" s="24">
        <v>4</v>
      </c>
      <c r="H273" s="25">
        <v>13</v>
      </c>
      <c r="I273" s="1">
        <f t="shared" si="12"/>
        <v>217.36</v>
      </c>
      <c r="J273" s="1">
        <f t="shared" si="12"/>
        <v>263</v>
      </c>
      <c r="K273" s="1">
        <v>217.36</v>
      </c>
      <c r="L273" s="22">
        <v>263</v>
      </c>
    </row>
    <row r="274" spans="1:12">
      <c r="A274" s="18">
        <v>4002295</v>
      </c>
      <c r="B274" s="2" t="s">
        <v>858</v>
      </c>
      <c r="C274" s="19" t="s">
        <v>862</v>
      </c>
      <c r="D274" s="20">
        <v>5902115715853</v>
      </c>
      <c r="E274" s="19" t="s">
        <v>866</v>
      </c>
      <c r="F274" s="21" t="s">
        <v>196</v>
      </c>
      <c r="G274" s="24">
        <v>4</v>
      </c>
      <c r="H274" s="25">
        <v>13</v>
      </c>
      <c r="I274" s="1">
        <f t="shared" si="12"/>
        <v>217.36</v>
      </c>
      <c r="J274" s="1">
        <f t="shared" si="12"/>
        <v>263</v>
      </c>
      <c r="K274" s="1">
        <v>217.36</v>
      </c>
      <c r="L274" s="22">
        <v>263</v>
      </c>
    </row>
    <row r="275" spans="1:12">
      <c r="A275" s="18">
        <v>4002325</v>
      </c>
      <c r="B275" s="2" t="s">
        <v>759</v>
      </c>
      <c r="C275" s="19" t="s">
        <v>791</v>
      </c>
      <c r="D275" s="20">
        <v>5902115712876</v>
      </c>
      <c r="E275" s="19" t="s">
        <v>741</v>
      </c>
      <c r="F275" s="21" t="s">
        <v>196</v>
      </c>
      <c r="G275" s="24">
        <v>4</v>
      </c>
      <c r="H275" s="25">
        <v>11</v>
      </c>
      <c r="I275" s="1">
        <f t="shared" si="10"/>
        <v>261.16000000000003</v>
      </c>
      <c r="J275" s="1">
        <f t="shared" si="11"/>
        <v>316</v>
      </c>
      <c r="K275" s="1">
        <v>261.16000000000003</v>
      </c>
      <c r="L275" s="22">
        <v>316</v>
      </c>
    </row>
    <row r="276" spans="1:12">
      <c r="A276" s="18">
        <v>4002326</v>
      </c>
      <c r="B276" s="2" t="s">
        <v>759</v>
      </c>
      <c r="C276" s="19" t="s">
        <v>792</v>
      </c>
      <c r="D276" s="20">
        <v>5902115712890</v>
      </c>
      <c r="E276" s="19" t="s">
        <v>742</v>
      </c>
      <c r="F276" s="21" t="s">
        <v>196</v>
      </c>
      <c r="G276" s="24">
        <v>4</v>
      </c>
      <c r="H276" s="25">
        <v>11</v>
      </c>
      <c r="I276" s="1">
        <f t="shared" si="10"/>
        <v>249.59</v>
      </c>
      <c r="J276" s="1">
        <f t="shared" si="11"/>
        <v>302</v>
      </c>
      <c r="K276" s="1">
        <v>249.59</v>
      </c>
      <c r="L276" s="22">
        <v>302</v>
      </c>
    </row>
    <row r="277" spans="1:12">
      <c r="A277" s="18">
        <v>4002327</v>
      </c>
      <c r="B277" s="2" t="s">
        <v>759</v>
      </c>
      <c r="C277" s="19" t="s">
        <v>793</v>
      </c>
      <c r="D277" s="20">
        <v>5902115712913</v>
      </c>
      <c r="E277" s="19" t="s">
        <v>743</v>
      </c>
      <c r="F277" s="21" t="s">
        <v>196</v>
      </c>
      <c r="G277" s="24">
        <v>4</v>
      </c>
      <c r="H277" s="25">
        <v>11</v>
      </c>
      <c r="I277" s="1">
        <f t="shared" si="10"/>
        <v>261.16000000000003</v>
      </c>
      <c r="J277" s="1">
        <f t="shared" si="11"/>
        <v>316</v>
      </c>
      <c r="K277" s="1">
        <v>261.16000000000003</v>
      </c>
      <c r="L277" s="22">
        <v>316</v>
      </c>
    </row>
    <row r="278" spans="1:12">
      <c r="A278" s="18">
        <v>4002328</v>
      </c>
      <c r="B278" s="2" t="s">
        <v>759</v>
      </c>
      <c r="C278" s="19" t="s">
        <v>794</v>
      </c>
      <c r="D278" s="20">
        <v>5902115712937</v>
      </c>
      <c r="E278" s="19" t="s">
        <v>744</v>
      </c>
      <c r="F278" s="21" t="s">
        <v>196</v>
      </c>
      <c r="G278" s="24">
        <v>4</v>
      </c>
      <c r="H278" s="25">
        <v>11</v>
      </c>
      <c r="I278" s="1">
        <f t="shared" si="10"/>
        <v>261.16000000000003</v>
      </c>
      <c r="J278" s="1">
        <f t="shared" si="11"/>
        <v>316</v>
      </c>
      <c r="K278" s="1">
        <v>261.16000000000003</v>
      </c>
      <c r="L278" s="22">
        <v>316</v>
      </c>
    </row>
    <row r="279" spans="1:12">
      <c r="A279" s="18">
        <v>4002329</v>
      </c>
      <c r="B279" s="2" t="s">
        <v>759</v>
      </c>
      <c r="C279" s="19" t="s">
        <v>795</v>
      </c>
      <c r="D279" s="20">
        <v>5902115712753</v>
      </c>
      <c r="E279" s="19" t="s">
        <v>745</v>
      </c>
      <c r="F279" s="21" t="s">
        <v>197</v>
      </c>
      <c r="G279" s="24">
        <v>4</v>
      </c>
      <c r="H279" s="25">
        <v>5</v>
      </c>
      <c r="I279" s="1">
        <f t="shared" si="10"/>
        <v>135.54</v>
      </c>
      <c r="J279" s="1">
        <f t="shared" si="11"/>
        <v>164</v>
      </c>
      <c r="K279" s="1">
        <v>135.54</v>
      </c>
      <c r="L279" s="22">
        <v>164</v>
      </c>
    </row>
    <row r="280" spans="1:12">
      <c r="A280" s="18">
        <v>4002094</v>
      </c>
      <c r="B280" s="2" t="s">
        <v>466</v>
      </c>
      <c r="C280" s="19" t="s">
        <v>567</v>
      </c>
      <c r="D280" s="20">
        <v>5907720675509</v>
      </c>
      <c r="E280" s="19" t="s">
        <v>493</v>
      </c>
      <c r="F280" s="21" t="s">
        <v>196</v>
      </c>
      <c r="G280" s="24">
        <v>4</v>
      </c>
      <c r="H280" s="25">
        <v>11</v>
      </c>
      <c r="I280" s="1">
        <f t="shared" si="10"/>
        <v>238.84</v>
      </c>
      <c r="J280" s="1">
        <f t="shared" si="11"/>
        <v>289</v>
      </c>
      <c r="K280" s="1">
        <v>238.84</v>
      </c>
      <c r="L280" s="22">
        <v>289</v>
      </c>
    </row>
    <row r="281" spans="1:12">
      <c r="A281" s="18">
        <v>4002093</v>
      </c>
      <c r="B281" s="2" t="s">
        <v>466</v>
      </c>
      <c r="C281" s="19" t="s">
        <v>566</v>
      </c>
      <c r="D281" s="20">
        <v>5907720675486</v>
      </c>
      <c r="E281" s="19" t="s">
        <v>492</v>
      </c>
      <c r="F281" s="21" t="s">
        <v>196</v>
      </c>
      <c r="G281" s="24">
        <v>4</v>
      </c>
      <c r="H281" s="25">
        <v>11</v>
      </c>
      <c r="I281" s="1">
        <f t="shared" si="10"/>
        <v>238.84</v>
      </c>
      <c r="J281" s="1">
        <f t="shared" si="11"/>
        <v>289</v>
      </c>
      <c r="K281" s="1">
        <v>238.84</v>
      </c>
      <c r="L281" s="22">
        <v>289</v>
      </c>
    </row>
    <row r="282" spans="1:12">
      <c r="A282" s="18">
        <v>4002095</v>
      </c>
      <c r="B282" s="2" t="s">
        <v>466</v>
      </c>
      <c r="C282" s="19" t="s">
        <v>568</v>
      </c>
      <c r="D282" s="20">
        <v>5907720675547</v>
      </c>
      <c r="E282" s="19" t="s">
        <v>494</v>
      </c>
      <c r="F282" s="21" t="s">
        <v>196</v>
      </c>
      <c r="G282" s="24">
        <v>4</v>
      </c>
      <c r="H282" s="25">
        <v>13</v>
      </c>
      <c r="I282" s="1">
        <f t="shared" si="10"/>
        <v>228.1</v>
      </c>
      <c r="J282" s="1">
        <f t="shared" si="11"/>
        <v>276</v>
      </c>
      <c r="K282" s="1">
        <v>228.1</v>
      </c>
      <c r="L282" s="22">
        <v>276</v>
      </c>
    </row>
    <row r="283" spans="1:12">
      <c r="A283" s="18">
        <v>4002096</v>
      </c>
      <c r="B283" s="2" t="s">
        <v>466</v>
      </c>
      <c r="C283" s="19" t="s">
        <v>569</v>
      </c>
      <c r="D283" s="20">
        <v>5907720694081</v>
      </c>
      <c r="E283" s="19" t="s">
        <v>495</v>
      </c>
      <c r="F283" s="21" t="s">
        <v>197</v>
      </c>
      <c r="G283" s="24">
        <v>4</v>
      </c>
      <c r="H283" s="25">
        <v>5</v>
      </c>
      <c r="I283" s="1">
        <f t="shared" si="10"/>
        <v>244.63</v>
      </c>
      <c r="J283" s="1">
        <f t="shared" si="11"/>
        <v>296</v>
      </c>
      <c r="K283" s="1">
        <v>244.63</v>
      </c>
      <c r="L283" s="22">
        <v>296</v>
      </c>
    </row>
    <row r="284" spans="1:12">
      <c r="A284" s="18">
        <v>4002097</v>
      </c>
      <c r="B284" s="2" t="s">
        <v>466</v>
      </c>
      <c r="C284" s="19" t="s">
        <v>570</v>
      </c>
      <c r="D284" s="20">
        <v>5907720694098</v>
      </c>
      <c r="E284" s="19" t="s">
        <v>496</v>
      </c>
      <c r="F284" s="21" t="s">
        <v>197</v>
      </c>
      <c r="G284" s="24">
        <v>4</v>
      </c>
      <c r="H284" s="25">
        <v>5</v>
      </c>
      <c r="I284" s="1">
        <f t="shared" si="10"/>
        <v>130.58000000000001</v>
      </c>
      <c r="J284" s="1">
        <f t="shared" si="11"/>
        <v>158</v>
      </c>
      <c r="K284" s="1">
        <v>130.58000000000001</v>
      </c>
      <c r="L284" s="22">
        <v>158</v>
      </c>
    </row>
    <row r="285" spans="1:12">
      <c r="A285" s="18">
        <v>4002098</v>
      </c>
      <c r="B285" s="2" t="s">
        <v>466</v>
      </c>
      <c r="C285" s="19" t="s">
        <v>571</v>
      </c>
      <c r="D285" s="20">
        <v>5907720694104</v>
      </c>
      <c r="E285" s="19" t="s">
        <v>497</v>
      </c>
      <c r="F285" s="21" t="s">
        <v>197</v>
      </c>
      <c r="G285" s="24">
        <v>4</v>
      </c>
      <c r="H285" s="25">
        <v>3</v>
      </c>
      <c r="I285" s="1">
        <f t="shared" si="10"/>
        <v>168.6</v>
      </c>
      <c r="J285" s="1">
        <f t="shared" si="11"/>
        <v>204</v>
      </c>
      <c r="K285" s="1">
        <v>168.6</v>
      </c>
      <c r="L285" s="22">
        <v>204</v>
      </c>
    </row>
    <row r="286" spans="1:12">
      <c r="A286" s="18">
        <v>4002099</v>
      </c>
      <c r="B286" s="2" t="s">
        <v>466</v>
      </c>
      <c r="C286" s="19" t="s">
        <v>572</v>
      </c>
      <c r="D286" s="20">
        <v>5907720694111</v>
      </c>
      <c r="E286" s="19" t="s">
        <v>498</v>
      </c>
      <c r="F286" s="21" t="s">
        <v>197</v>
      </c>
      <c r="G286" s="24">
        <v>4</v>
      </c>
      <c r="H286" s="25">
        <v>3</v>
      </c>
      <c r="I286" s="1">
        <f t="shared" si="10"/>
        <v>168.6</v>
      </c>
      <c r="J286" s="1">
        <f t="shared" si="11"/>
        <v>204</v>
      </c>
      <c r="K286" s="1">
        <v>168.6</v>
      </c>
      <c r="L286" s="22">
        <v>204</v>
      </c>
    </row>
    <row r="287" spans="1:12">
      <c r="A287" s="18">
        <v>4002200</v>
      </c>
      <c r="B287" s="2" t="s">
        <v>621</v>
      </c>
      <c r="C287" s="19" t="s">
        <v>639</v>
      </c>
      <c r="D287" s="20">
        <v>5902115706707</v>
      </c>
      <c r="E287" s="19" t="s">
        <v>585</v>
      </c>
      <c r="F287" s="21" t="s">
        <v>196</v>
      </c>
      <c r="G287" s="24">
        <v>4</v>
      </c>
      <c r="H287" s="25">
        <v>13</v>
      </c>
      <c r="I287" s="1">
        <f t="shared" si="10"/>
        <v>232.23</v>
      </c>
      <c r="J287" s="1">
        <f t="shared" si="11"/>
        <v>281</v>
      </c>
      <c r="K287" s="1">
        <v>232.23</v>
      </c>
      <c r="L287" s="22">
        <v>281</v>
      </c>
    </row>
    <row r="288" spans="1:12">
      <c r="A288" s="18">
        <v>4002199</v>
      </c>
      <c r="B288" s="2" t="s">
        <v>621</v>
      </c>
      <c r="C288" s="19" t="s">
        <v>638</v>
      </c>
      <c r="D288" s="20">
        <v>5902115706684</v>
      </c>
      <c r="E288" s="19" t="s">
        <v>584</v>
      </c>
      <c r="F288" s="21" t="s">
        <v>196</v>
      </c>
      <c r="G288" s="24">
        <v>4</v>
      </c>
      <c r="H288" s="25">
        <v>13</v>
      </c>
      <c r="I288" s="1">
        <f t="shared" si="10"/>
        <v>232.23</v>
      </c>
      <c r="J288" s="1">
        <f t="shared" si="11"/>
        <v>281</v>
      </c>
      <c r="K288" s="1">
        <v>232.23</v>
      </c>
      <c r="L288" s="22">
        <v>281</v>
      </c>
    </row>
    <row r="289" spans="1:12">
      <c r="A289" s="18">
        <v>2000873</v>
      </c>
      <c r="B289" s="2" t="s">
        <v>814</v>
      </c>
      <c r="C289" s="19" t="s">
        <v>815</v>
      </c>
      <c r="D289" s="20">
        <v>5901771732617</v>
      </c>
      <c r="E289" s="19" t="s">
        <v>816</v>
      </c>
      <c r="F289" s="21" t="s">
        <v>196</v>
      </c>
      <c r="G289" s="24">
        <v>2</v>
      </c>
      <c r="H289" s="25">
        <v>2</v>
      </c>
      <c r="I289" s="1">
        <f t="shared" si="10"/>
        <v>217.36</v>
      </c>
      <c r="J289" s="1">
        <f t="shared" si="11"/>
        <v>263</v>
      </c>
      <c r="K289" s="1">
        <v>217.36</v>
      </c>
      <c r="L289" s="22">
        <v>263</v>
      </c>
    </row>
    <row r="290" spans="1:12">
      <c r="A290" s="18">
        <v>2000874</v>
      </c>
      <c r="B290" s="2" t="s">
        <v>817</v>
      </c>
      <c r="C290" s="19" t="s">
        <v>820</v>
      </c>
      <c r="D290" s="20">
        <v>5901771867715</v>
      </c>
      <c r="E290" s="19" t="s">
        <v>821</v>
      </c>
      <c r="F290" s="21" t="s">
        <v>196</v>
      </c>
      <c r="G290" s="24">
        <v>2</v>
      </c>
      <c r="H290" s="25">
        <v>2</v>
      </c>
      <c r="I290" s="1">
        <f t="shared" si="10"/>
        <v>174.96</v>
      </c>
      <c r="J290" s="1">
        <f t="shared" si="11"/>
        <v>212</v>
      </c>
      <c r="K290" s="1">
        <v>174.96</v>
      </c>
      <c r="L290" s="22">
        <v>212</v>
      </c>
    </row>
    <row r="291" spans="1:12">
      <c r="A291" s="18">
        <v>2000875</v>
      </c>
      <c r="B291" s="2" t="s">
        <v>817</v>
      </c>
      <c r="C291" s="19" t="s">
        <v>818</v>
      </c>
      <c r="D291" s="20">
        <v>5901771867517</v>
      </c>
      <c r="E291" s="19" t="s">
        <v>819</v>
      </c>
      <c r="F291" s="21" t="s">
        <v>196</v>
      </c>
      <c r="G291" s="24">
        <v>2</v>
      </c>
      <c r="H291" s="25">
        <v>2</v>
      </c>
      <c r="I291" s="1">
        <f t="shared" si="10"/>
        <v>174.96</v>
      </c>
      <c r="J291" s="1">
        <f t="shared" si="11"/>
        <v>212</v>
      </c>
      <c r="K291" s="1">
        <v>174.96</v>
      </c>
      <c r="L291" s="22">
        <v>212</v>
      </c>
    </row>
    <row r="292" spans="1:12">
      <c r="A292" s="18">
        <v>2000876</v>
      </c>
      <c r="B292" s="2" t="s">
        <v>817</v>
      </c>
      <c r="C292" s="19" t="s">
        <v>822</v>
      </c>
      <c r="D292" s="20">
        <v>5901771867616</v>
      </c>
      <c r="E292" s="19" t="s">
        <v>823</v>
      </c>
      <c r="F292" s="21" t="s">
        <v>196</v>
      </c>
      <c r="G292" s="24">
        <v>2</v>
      </c>
      <c r="H292" s="25">
        <v>2</v>
      </c>
      <c r="I292" s="1">
        <f t="shared" si="10"/>
        <v>174.96</v>
      </c>
      <c r="J292" s="1">
        <f t="shared" si="11"/>
        <v>212</v>
      </c>
      <c r="K292" s="1">
        <v>174.96</v>
      </c>
      <c r="L292" s="22">
        <v>212</v>
      </c>
    </row>
    <row r="293" spans="1:12">
      <c r="A293" s="18">
        <v>4001679</v>
      </c>
      <c r="B293" s="2" t="s">
        <v>392</v>
      </c>
      <c r="C293" s="19" t="s">
        <v>123</v>
      </c>
      <c r="D293" s="20">
        <v>5907720643188</v>
      </c>
      <c r="E293" s="19" t="s">
        <v>310</v>
      </c>
      <c r="F293" s="21" t="s">
        <v>196</v>
      </c>
      <c r="G293" s="24">
        <v>4</v>
      </c>
      <c r="H293" s="25">
        <v>2</v>
      </c>
      <c r="I293" s="1">
        <f t="shared" si="10"/>
        <v>326.45</v>
      </c>
      <c r="J293" s="1">
        <f t="shared" si="11"/>
        <v>395</v>
      </c>
      <c r="K293" s="1">
        <v>326.45</v>
      </c>
      <c r="L293" s="22">
        <v>395</v>
      </c>
    </row>
    <row r="294" spans="1:12">
      <c r="A294" s="18">
        <v>4001678</v>
      </c>
      <c r="B294" s="2" t="s">
        <v>392</v>
      </c>
      <c r="C294" s="19" t="s">
        <v>122</v>
      </c>
      <c r="D294" s="20">
        <v>5907720643201</v>
      </c>
      <c r="E294" s="19" t="s">
        <v>309</v>
      </c>
      <c r="F294" s="21" t="s">
        <v>196</v>
      </c>
      <c r="G294" s="24">
        <v>4</v>
      </c>
      <c r="H294" s="25">
        <v>2</v>
      </c>
      <c r="I294" s="1">
        <f t="shared" si="10"/>
        <v>326.45</v>
      </c>
      <c r="J294" s="1">
        <f t="shared" si="11"/>
        <v>395</v>
      </c>
      <c r="K294" s="1">
        <v>326.45</v>
      </c>
      <c r="L294" s="22">
        <v>395</v>
      </c>
    </row>
    <row r="295" spans="1:12">
      <c r="A295" s="18">
        <v>4001677</v>
      </c>
      <c r="B295" s="2" t="s">
        <v>392</v>
      </c>
      <c r="C295" s="19" t="s">
        <v>121</v>
      </c>
      <c r="D295" s="20">
        <v>5907720643164</v>
      </c>
      <c r="E295" s="19" t="s">
        <v>308</v>
      </c>
      <c r="F295" s="21" t="s">
        <v>196</v>
      </c>
      <c r="G295" s="24">
        <v>4</v>
      </c>
      <c r="H295" s="25">
        <v>2</v>
      </c>
      <c r="I295" s="1">
        <f t="shared" si="10"/>
        <v>326.45</v>
      </c>
      <c r="J295" s="1">
        <f t="shared" si="11"/>
        <v>395</v>
      </c>
      <c r="K295" s="1">
        <v>326.45</v>
      </c>
      <c r="L295" s="22">
        <v>395</v>
      </c>
    </row>
    <row r="296" spans="1:12">
      <c r="A296" s="18">
        <v>4001690</v>
      </c>
      <c r="B296" s="2" t="s">
        <v>392</v>
      </c>
      <c r="C296" s="19" t="s">
        <v>126</v>
      </c>
      <c r="D296" s="20">
        <v>5907720647865</v>
      </c>
      <c r="E296" s="19" t="s">
        <v>313</v>
      </c>
      <c r="F296" s="21" t="s">
        <v>197</v>
      </c>
      <c r="G296" s="24">
        <v>4</v>
      </c>
      <c r="H296" s="25">
        <v>6</v>
      </c>
      <c r="I296" s="1">
        <f t="shared" si="10"/>
        <v>162.81</v>
      </c>
      <c r="J296" s="1">
        <f t="shared" si="11"/>
        <v>197</v>
      </c>
      <c r="K296" s="1">
        <v>162.81</v>
      </c>
      <c r="L296" s="22">
        <v>197</v>
      </c>
    </row>
    <row r="297" spans="1:12">
      <c r="A297" s="18">
        <v>4001689</v>
      </c>
      <c r="B297" s="2" t="s">
        <v>392</v>
      </c>
      <c r="C297" s="19" t="s">
        <v>125</v>
      </c>
      <c r="D297" s="20">
        <v>5907720647858</v>
      </c>
      <c r="E297" s="19" t="s">
        <v>312</v>
      </c>
      <c r="F297" s="21" t="s">
        <v>197</v>
      </c>
      <c r="G297" s="24">
        <v>4</v>
      </c>
      <c r="H297" s="25">
        <v>6</v>
      </c>
      <c r="I297" s="1">
        <f t="shared" si="10"/>
        <v>162.81</v>
      </c>
      <c r="J297" s="1">
        <f t="shared" si="11"/>
        <v>197</v>
      </c>
      <c r="K297" s="1">
        <v>162.81</v>
      </c>
      <c r="L297" s="22">
        <v>197</v>
      </c>
    </row>
    <row r="298" spans="1:12">
      <c r="A298" s="18">
        <v>4001683</v>
      </c>
      <c r="B298" s="2" t="s">
        <v>392</v>
      </c>
      <c r="C298" s="19" t="s">
        <v>127</v>
      </c>
      <c r="D298" s="20">
        <v>5907720649647</v>
      </c>
      <c r="E298" s="19" t="s">
        <v>314</v>
      </c>
      <c r="F298" s="21" t="s">
        <v>197</v>
      </c>
      <c r="G298" s="24">
        <v>4</v>
      </c>
      <c r="H298" s="25">
        <v>3</v>
      </c>
      <c r="I298" s="1">
        <f t="shared" si="10"/>
        <v>328.93</v>
      </c>
      <c r="J298" s="1">
        <f t="shared" si="11"/>
        <v>398</v>
      </c>
      <c r="K298" s="1">
        <v>328.93</v>
      </c>
      <c r="L298" s="22">
        <v>398</v>
      </c>
    </row>
    <row r="299" spans="1:12">
      <c r="A299" s="18">
        <v>4001688</v>
      </c>
      <c r="B299" s="2" t="s">
        <v>392</v>
      </c>
      <c r="C299" s="19" t="s">
        <v>124</v>
      </c>
      <c r="D299" s="20">
        <v>5907720647872</v>
      </c>
      <c r="E299" s="19" t="s">
        <v>311</v>
      </c>
      <c r="F299" s="21" t="s">
        <v>197</v>
      </c>
      <c r="G299" s="24">
        <v>4</v>
      </c>
      <c r="H299" s="25">
        <v>6</v>
      </c>
      <c r="I299" s="1">
        <f t="shared" si="10"/>
        <v>162.81</v>
      </c>
      <c r="J299" s="1">
        <f t="shared" si="11"/>
        <v>197</v>
      </c>
      <c r="K299" s="1">
        <v>162.81</v>
      </c>
      <c r="L299" s="22">
        <v>197</v>
      </c>
    </row>
    <row r="300" spans="1:12">
      <c r="A300" s="18">
        <v>4001063</v>
      </c>
      <c r="B300" s="2" t="s">
        <v>393</v>
      </c>
      <c r="C300" s="19" t="s">
        <v>128</v>
      </c>
      <c r="D300" s="20">
        <v>5907720639891</v>
      </c>
      <c r="E300" s="19" t="s">
        <v>315</v>
      </c>
      <c r="F300" s="21" t="s">
        <v>196</v>
      </c>
      <c r="G300" s="24">
        <v>4</v>
      </c>
      <c r="H300" s="25">
        <v>13</v>
      </c>
      <c r="I300" s="1">
        <f t="shared" si="10"/>
        <v>271.89999999999998</v>
      </c>
      <c r="J300" s="1">
        <f t="shared" si="11"/>
        <v>329</v>
      </c>
      <c r="K300" s="1">
        <v>271.89999999999998</v>
      </c>
      <c r="L300" s="22">
        <v>329</v>
      </c>
    </row>
    <row r="301" spans="1:12">
      <c r="A301" s="18">
        <v>4001082</v>
      </c>
      <c r="B301" s="2" t="s">
        <v>394</v>
      </c>
      <c r="C301" s="19" t="s">
        <v>131</v>
      </c>
      <c r="D301" s="20">
        <v>5907720652616</v>
      </c>
      <c r="E301" s="19" t="s">
        <v>318</v>
      </c>
      <c r="F301" s="21" t="s">
        <v>196</v>
      </c>
      <c r="G301" s="24">
        <v>4</v>
      </c>
      <c r="H301" s="25">
        <v>11</v>
      </c>
      <c r="I301" s="1">
        <f t="shared" si="10"/>
        <v>261.16000000000003</v>
      </c>
      <c r="J301" s="1">
        <f t="shared" si="11"/>
        <v>316</v>
      </c>
      <c r="K301" s="1">
        <v>261.16000000000003</v>
      </c>
      <c r="L301" s="22">
        <v>316</v>
      </c>
    </row>
    <row r="302" spans="1:12">
      <c r="A302" s="18">
        <v>4001084</v>
      </c>
      <c r="B302" s="2" t="s">
        <v>394</v>
      </c>
      <c r="C302" s="19" t="s">
        <v>133</v>
      </c>
      <c r="D302" s="20">
        <v>5907720652654</v>
      </c>
      <c r="E302" s="19" t="s">
        <v>320</v>
      </c>
      <c r="F302" s="21" t="s">
        <v>196</v>
      </c>
      <c r="G302" s="24">
        <v>4</v>
      </c>
      <c r="H302" s="25">
        <v>11</v>
      </c>
      <c r="I302" s="1">
        <f t="shared" si="10"/>
        <v>261.16000000000003</v>
      </c>
      <c r="J302" s="1">
        <f t="shared" si="11"/>
        <v>316</v>
      </c>
      <c r="K302" s="1">
        <v>261.16000000000003</v>
      </c>
      <c r="L302" s="22">
        <v>316</v>
      </c>
    </row>
    <row r="303" spans="1:12">
      <c r="A303" s="18">
        <v>4001081</v>
      </c>
      <c r="B303" s="2" t="s">
        <v>394</v>
      </c>
      <c r="C303" s="19" t="s">
        <v>130</v>
      </c>
      <c r="D303" s="20">
        <v>5907720652593</v>
      </c>
      <c r="E303" s="19" t="s">
        <v>317</v>
      </c>
      <c r="F303" s="21" t="s">
        <v>196</v>
      </c>
      <c r="G303" s="24">
        <v>4</v>
      </c>
      <c r="H303" s="25">
        <v>11</v>
      </c>
      <c r="I303" s="1">
        <f t="shared" si="10"/>
        <v>261.16000000000003</v>
      </c>
      <c r="J303" s="1">
        <f t="shared" si="11"/>
        <v>316</v>
      </c>
      <c r="K303" s="1">
        <v>261.16000000000003</v>
      </c>
      <c r="L303" s="22">
        <v>316</v>
      </c>
    </row>
    <row r="304" spans="1:12">
      <c r="A304" s="18">
        <v>4001083</v>
      </c>
      <c r="B304" s="2" t="s">
        <v>394</v>
      </c>
      <c r="C304" s="19" t="s">
        <v>132</v>
      </c>
      <c r="D304" s="20">
        <v>5907720652630</v>
      </c>
      <c r="E304" s="19" t="s">
        <v>319</v>
      </c>
      <c r="F304" s="21" t="s">
        <v>196</v>
      </c>
      <c r="G304" s="24">
        <v>4</v>
      </c>
      <c r="H304" s="25">
        <v>11</v>
      </c>
      <c r="I304" s="1">
        <f t="shared" si="10"/>
        <v>261.16000000000003</v>
      </c>
      <c r="J304" s="1">
        <f t="shared" si="11"/>
        <v>316</v>
      </c>
      <c r="K304" s="1">
        <v>261.16000000000003</v>
      </c>
      <c r="L304" s="22">
        <v>316</v>
      </c>
    </row>
    <row r="305" spans="1:12">
      <c r="A305" s="18">
        <v>4001085</v>
      </c>
      <c r="B305" s="2" t="s">
        <v>394</v>
      </c>
      <c r="C305" s="19" t="s">
        <v>134</v>
      </c>
      <c r="D305" s="20">
        <v>5907720652678</v>
      </c>
      <c r="E305" s="19" t="s">
        <v>321</v>
      </c>
      <c r="F305" s="21" t="s">
        <v>196</v>
      </c>
      <c r="G305" s="24">
        <v>4</v>
      </c>
      <c r="H305" s="25">
        <v>11</v>
      </c>
      <c r="I305" s="1">
        <f t="shared" si="10"/>
        <v>261.16000000000003</v>
      </c>
      <c r="J305" s="1">
        <f t="shared" si="11"/>
        <v>316</v>
      </c>
      <c r="K305" s="1">
        <v>261.16000000000003</v>
      </c>
      <c r="L305" s="22">
        <v>316</v>
      </c>
    </row>
    <row r="306" spans="1:12">
      <c r="A306" s="18">
        <v>4001080</v>
      </c>
      <c r="B306" s="2" t="s">
        <v>394</v>
      </c>
      <c r="C306" s="19" t="s">
        <v>129</v>
      </c>
      <c r="D306" s="20">
        <v>5907720652579</v>
      </c>
      <c r="E306" s="19" t="s">
        <v>316</v>
      </c>
      <c r="F306" s="21" t="s">
        <v>196</v>
      </c>
      <c r="G306" s="24">
        <v>4</v>
      </c>
      <c r="H306" s="25">
        <v>11</v>
      </c>
      <c r="I306" s="1">
        <f t="shared" si="10"/>
        <v>261.16000000000003</v>
      </c>
      <c r="J306" s="1">
        <f t="shared" si="11"/>
        <v>316</v>
      </c>
      <c r="K306" s="1">
        <v>261.16000000000003</v>
      </c>
      <c r="L306" s="22">
        <v>316</v>
      </c>
    </row>
    <row r="307" spans="1:12">
      <c r="A307" s="18">
        <v>4001115</v>
      </c>
      <c r="B307" s="2" t="s">
        <v>394</v>
      </c>
      <c r="C307" s="19" t="s">
        <v>137</v>
      </c>
      <c r="D307" s="20">
        <v>5907720641153</v>
      </c>
      <c r="E307" s="19" t="s">
        <v>324</v>
      </c>
      <c r="F307" s="21" t="s">
        <v>196</v>
      </c>
      <c r="G307" s="24">
        <v>4</v>
      </c>
      <c r="H307" s="25">
        <v>13</v>
      </c>
      <c r="I307" s="1">
        <f t="shared" si="10"/>
        <v>228.1</v>
      </c>
      <c r="J307" s="1">
        <f t="shared" si="11"/>
        <v>276</v>
      </c>
      <c r="K307" s="1">
        <v>228.1</v>
      </c>
      <c r="L307" s="22">
        <v>276</v>
      </c>
    </row>
    <row r="308" spans="1:12">
      <c r="A308" s="18">
        <v>4001113</v>
      </c>
      <c r="B308" s="2" t="s">
        <v>394</v>
      </c>
      <c r="C308" s="19" t="s">
        <v>135</v>
      </c>
      <c r="D308" s="20">
        <v>5907720641115</v>
      </c>
      <c r="E308" s="19" t="s">
        <v>322</v>
      </c>
      <c r="F308" s="21" t="s">
        <v>196</v>
      </c>
      <c r="G308" s="24">
        <v>4</v>
      </c>
      <c r="H308" s="25">
        <v>13</v>
      </c>
      <c r="I308" s="1">
        <f t="shared" si="10"/>
        <v>228.1</v>
      </c>
      <c r="J308" s="1">
        <f t="shared" si="11"/>
        <v>276</v>
      </c>
      <c r="K308" s="1">
        <v>228.1</v>
      </c>
      <c r="L308" s="22">
        <v>276</v>
      </c>
    </row>
    <row r="309" spans="1:12">
      <c r="A309" s="18">
        <v>4001114</v>
      </c>
      <c r="B309" s="2" t="s">
        <v>394</v>
      </c>
      <c r="C309" s="19" t="s">
        <v>136</v>
      </c>
      <c r="D309" s="20">
        <v>5907720641177</v>
      </c>
      <c r="E309" s="19" t="s">
        <v>323</v>
      </c>
      <c r="F309" s="21" t="s">
        <v>196</v>
      </c>
      <c r="G309" s="24">
        <v>4</v>
      </c>
      <c r="H309" s="25">
        <v>13</v>
      </c>
      <c r="I309" s="1">
        <f t="shared" si="10"/>
        <v>228.1</v>
      </c>
      <c r="J309" s="1">
        <f t="shared" si="11"/>
        <v>276</v>
      </c>
      <c r="K309" s="1">
        <v>228.1</v>
      </c>
      <c r="L309" s="22">
        <v>276</v>
      </c>
    </row>
    <row r="310" spans="1:12">
      <c r="A310" s="18">
        <v>4001116</v>
      </c>
      <c r="B310" s="2" t="s">
        <v>394</v>
      </c>
      <c r="C310" s="19" t="s">
        <v>138</v>
      </c>
      <c r="D310" s="20">
        <v>5907720641139</v>
      </c>
      <c r="E310" s="19" t="s">
        <v>325</v>
      </c>
      <c r="F310" s="21" t="s">
        <v>196</v>
      </c>
      <c r="G310" s="24">
        <v>4</v>
      </c>
      <c r="H310" s="25">
        <v>13</v>
      </c>
      <c r="I310" s="1">
        <f t="shared" si="10"/>
        <v>228.1</v>
      </c>
      <c r="J310" s="1">
        <f t="shared" si="11"/>
        <v>276</v>
      </c>
      <c r="K310" s="1">
        <v>228.1</v>
      </c>
      <c r="L310" s="22">
        <v>276</v>
      </c>
    </row>
    <row r="311" spans="1:12">
      <c r="A311" s="18">
        <v>4001439</v>
      </c>
      <c r="B311" s="2" t="s">
        <v>394</v>
      </c>
      <c r="C311" s="19" t="s">
        <v>139</v>
      </c>
      <c r="D311" s="20">
        <v>5907720639259</v>
      </c>
      <c r="E311" s="19" t="s">
        <v>326</v>
      </c>
      <c r="F311" s="21" t="s">
        <v>196</v>
      </c>
      <c r="G311" s="24">
        <v>4</v>
      </c>
      <c r="H311" s="25">
        <v>13</v>
      </c>
      <c r="I311" s="1">
        <f t="shared" si="10"/>
        <v>228.1</v>
      </c>
      <c r="J311" s="1">
        <f t="shared" si="11"/>
        <v>276</v>
      </c>
      <c r="K311" s="1">
        <v>228.1</v>
      </c>
      <c r="L311" s="22">
        <v>276</v>
      </c>
    </row>
    <row r="312" spans="1:12">
      <c r="A312" s="18">
        <v>4001095</v>
      </c>
      <c r="B312" s="2" t="s">
        <v>394</v>
      </c>
      <c r="C312" s="19" t="s">
        <v>153</v>
      </c>
      <c r="D312" s="20">
        <v>5907720631277</v>
      </c>
      <c r="E312" s="19" t="s">
        <v>340</v>
      </c>
      <c r="F312" s="21" t="s">
        <v>197</v>
      </c>
      <c r="G312" s="24">
        <v>4</v>
      </c>
      <c r="H312" s="25">
        <v>5</v>
      </c>
      <c r="I312" s="1">
        <f t="shared" si="10"/>
        <v>209.09</v>
      </c>
      <c r="J312" s="1">
        <f t="shared" si="11"/>
        <v>253</v>
      </c>
      <c r="K312" s="1">
        <v>209.09</v>
      </c>
      <c r="L312" s="22">
        <v>253</v>
      </c>
    </row>
    <row r="313" spans="1:12">
      <c r="A313" s="18">
        <v>4001093</v>
      </c>
      <c r="B313" s="2" t="s">
        <v>394</v>
      </c>
      <c r="C313" s="19" t="s">
        <v>147</v>
      </c>
      <c r="D313" s="20">
        <v>5907720631215</v>
      </c>
      <c r="E313" s="19" t="s">
        <v>334</v>
      </c>
      <c r="F313" s="21" t="s">
        <v>197</v>
      </c>
      <c r="G313" s="24">
        <v>4</v>
      </c>
      <c r="H313" s="25">
        <v>5</v>
      </c>
      <c r="I313" s="1">
        <f t="shared" si="10"/>
        <v>238.84</v>
      </c>
      <c r="J313" s="1">
        <f t="shared" si="11"/>
        <v>289</v>
      </c>
      <c r="K313" s="1">
        <v>238.84</v>
      </c>
      <c r="L313" s="22">
        <v>289</v>
      </c>
    </row>
    <row r="314" spans="1:12">
      <c r="A314" s="18">
        <v>4001094</v>
      </c>
      <c r="B314" s="2" t="s">
        <v>394</v>
      </c>
      <c r="C314" s="19" t="s">
        <v>141</v>
      </c>
      <c r="D314" s="20">
        <v>5907720631338</v>
      </c>
      <c r="E314" s="19" t="s">
        <v>328</v>
      </c>
      <c r="F314" s="21" t="s">
        <v>197</v>
      </c>
      <c r="G314" s="24">
        <v>4</v>
      </c>
      <c r="H314" s="25">
        <v>5</v>
      </c>
      <c r="I314" s="1">
        <f t="shared" si="10"/>
        <v>238.84</v>
      </c>
      <c r="J314" s="1">
        <f t="shared" si="11"/>
        <v>289</v>
      </c>
      <c r="K314" s="1">
        <v>238.84</v>
      </c>
      <c r="L314" s="22">
        <v>289</v>
      </c>
    </row>
    <row r="315" spans="1:12">
      <c r="A315" s="18">
        <v>4001105</v>
      </c>
      <c r="B315" s="2" t="s">
        <v>394</v>
      </c>
      <c r="C315" s="19" t="s">
        <v>155</v>
      </c>
      <c r="D315" s="20">
        <v>5907720631253</v>
      </c>
      <c r="E315" s="19" t="s">
        <v>342</v>
      </c>
      <c r="F315" s="21" t="s">
        <v>197</v>
      </c>
      <c r="G315" s="24">
        <v>4</v>
      </c>
      <c r="H315" s="25">
        <v>5</v>
      </c>
      <c r="I315" s="1">
        <f t="shared" si="10"/>
        <v>209.09</v>
      </c>
      <c r="J315" s="1">
        <f t="shared" si="11"/>
        <v>253</v>
      </c>
      <c r="K315" s="1">
        <v>209.09</v>
      </c>
      <c r="L315" s="22">
        <v>253</v>
      </c>
    </row>
    <row r="316" spans="1:12">
      <c r="A316" s="18">
        <v>4001103</v>
      </c>
      <c r="B316" s="2" t="s">
        <v>394</v>
      </c>
      <c r="C316" s="19" t="s">
        <v>149</v>
      </c>
      <c r="D316" s="20">
        <v>5907720631192</v>
      </c>
      <c r="E316" s="19" t="s">
        <v>336</v>
      </c>
      <c r="F316" s="21" t="s">
        <v>197</v>
      </c>
      <c r="G316" s="24">
        <v>4</v>
      </c>
      <c r="H316" s="25">
        <v>5</v>
      </c>
      <c r="I316" s="1">
        <f t="shared" si="10"/>
        <v>238.84</v>
      </c>
      <c r="J316" s="1">
        <f t="shared" si="11"/>
        <v>289</v>
      </c>
      <c r="K316" s="1">
        <v>238.84</v>
      </c>
      <c r="L316" s="22">
        <v>289</v>
      </c>
    </row>
    <row r="317" spans="1:12">
      <c r="A317" s="18">
        <v>4001104</v>
      </c>
      <c r="B317" s="2" t="s">
        <v>394</v>
      </c>
      <c r="C317" s="19" t="s">
        <v>143</v>
      </c>
      <c r="D317" s="20">
        <v>5907720631314</v>
      </c>
      <c r="E317" s="19" t="s">
        <v>330</v>
      </c>
      <c r="F317" s="21" t="s">
        <v>197</v>
      </c>
      <c r="G317" s="24">
        <v>4</v>
      </c>
      <c r="H317" s="25">
        <v>5</v>
      </c>
      <c r="I317" s="1">
        <f t="shared" si="10"/>
        <v>238.84</v>
      </c>
      <c r="J317" s="1">
        <f t="shared" si="11"/>
        <v>289</v>
      </c>
      <c r="K317" s="1">
        <v>238.84</v>
      </c>
      <c r="L317" s="22">
        <v>289</v>
      </c>
    </row>
    <row r="318" spans="1:12">
      <c r="A318" s="18">
        <v>4001091</v>
      </c>
      <c r="B318" s="2" t="s">
        <v>394</v>
      </c>
      <c r="C318" s="19" t="s">
        <v>152</v>
      </c>
      <c r="D318" s="20">
        <v>5907720631222</v>
      </c>
      <c r="E318" s="19" t="s">
        <v>339</v>
      </c>
      <c r="F318" s="21" t="s">
        <v>197</v>
      </c>
      <c r="G318" s="24">
        <v>4</v>
      </c>
      <c r="H318" s="25">
        <v>5</v>
      </c>
      <c r="I318" s="1">
        <f t="shared" si="10"/>
        <v>209.09</v>
      </c>
      <c r="J318" s="1">
        <f t="shared" si="11"/>
        <v>253</v>
      </c>
      <c r="K318" s="1">
        <v>209.09</v>
      </c>
      <c r="L318" s="22">
        <v>253</v>
      </c>
    </row>
    <row r="319" spans="1:12">
      <c r="A319" s="18">
        <v>4001088</v>
      </c>
      <c r="B319" s="2" t="s">
        <v>394</v>
      </c>
      <c r="C319" s="19" t="s">
        <v>146</v>
      </c>
      <c r="D319" s="20">
        <v>5907720631161</v>
      </c>
      <c r="E319" s="19" t="s">
        <v>333</v>
      </c>
      <c r="F319" s="21" t="s">
        <v>197</v>
      </c>
      <c r="G319" s="24">
        <v>4</v>
      </c>
      <c r="H319" s="25">
        <v>5</v>
      </c>
      <c r="I319" s="1">
        <f t="shared" si="10"/>
        <v>238.84</v>
      </c>
      <c r="J319" s="1">
        <f t="shared" si="11"/>
        <v>289</v>
      </c>
      <c r="K319" s="1">
        <v>238.84</v>
      </c>
      <c r="L319" s="22">
        <v>289</v>
      </c>
    </row>
    <row r="320" spans="1:12">
      <c r="A320" s="18">
        <v>4001089</v>
      </c>
      <c r="B320" s="2" t="s">
        <v>394</v>
      </c>
      <c r="C320" s="19" t="s">
        <v>140</v>
      </c>
      <c r="D320" s="20">
        <v>5907720631284</v>
      </c>
      <c r="E320" s="19" t="s">
        <v>327</v>
      </c>
      <c r="F320" s="21" t="s">
        <v>197</v>
      </c>
      <c r="G320" s="24">
        <v>4</v>
      </c>
      <c r="H320" s="25">
        <v>5</v>
      </c>
      <c r="I320" s="1">
        <f t="shared" si="10"/>
        <v>238.84</v>
      </c>
      <c r="J320" s="1">
        <f t="shared" si="11"/>
        <v>289</v>
      </c>
      <c r="K320" s="1">
        <v>238.84</v>
      </c>
      <c r="L320" s="22">
        <v>289</v>
      </c>
    </row>
    <row r="321" spans="1:12">
      <c r="A321" s="18">
        <v>4001099</v>
      </c>
      <c r="B321" s="2" t="s">
        <v>394</v>
      </c>
      <c r="C321" s="19" t="s">
        <v>154</v>
      </c>
      <c r="D321" s="20">
        <v>5907720631260</v>
      </c>
      <c r="E321" s="19" t="s">
        <v>341</v>
      </c>
      <c r="F321" s="21" t="s">
        <v>197</v>
      </c>
      <c r="G321" s="24">
        <v>4</v>
      </c>
      <c r="H321" s="25">
        <v>5</v>
      </c>
      <c r="I321" s="1">
        <f t="shared" si="10"/>
        <v>209.09</v>
      </c>
      <c r="J321" s="1">
        <f t="shared" si="11"/>
        <v>253</v>
      </c>
      <c r="K321" s="1">
        <v>209.09</v>
      </c>
      <c r="L321" s="22">
        <v>253</v>
      </c>
    </row>
    <row r="322" spans="1:12">
      <c r="A322" s="18">
        <v>4001097</v>
      </c>
      <c r="B322" s="2" t="s">
        <v>394</v>
      </c>
      <c r="C322" s="19" t="s">
        <v>148</v>
      </c>
      <c r="D322" s="20">
        <v>5907720631208</v>
      </c>
      <c r="E322" s="19" t="s">
        <v>335</v>
      </c>
      <c r="F322" s="21" t="s">
        <v>197</v>
      </c>
      <c r="G322" s="24">
        <v>4</v>
      </c>
      <c r="H322" s="25">
        <v>5</v>
      </c>
      <c r="I322" s="1">
        <f t="shared" si="10"/>
        <v>238.84</v>
      </c>
      <c r="J322" s="1">
        <f t="shared" si="11"/>
        <v>289</v>
      </c>
      <c r="K322" s="1">
        <v>238.84</v>
      </c>
      <c r="L322" s="22">
        <v>289</v>
      </c>
    </row>
    <row r="323" spans="1:12">
      <c r="A323" s="18">
        <v>4001098</v>
      </c>
      <c r="B323" s="2" t="s">
        <v>394</v>
      </c>
      <c r="C323" s="19" t="s">
        <v>142</v>
      </c>
      <c r="D323" s="20">
        <v>5907720631321</v>
      </c>
      <c r="E323" s="19" t="s">
        <v>329</v>
      </c>
      <c r="F323" s="21" t="s">
        <v>197</v>
      </c>
      <c r="G323" s="24">
        <v>4</v>
      </c>
      <c r="H323" s="25">
        <v>5</v>
      </c>
      <c r="I323" s="1">
        <f t="shared" si="10"/>
        <v>238.84</v>
      </c>
      <c r="J323" s="1">
        <f t="shared" si="11"/>
        <v>289</v>
      </c>
      <c r="K323" s="1">
        <v>238.84</v>
      </c>
      <c r="L323" s="22">
        <v>289</v>
      </c>
    </row>
    <row r="324" spans="1:12">
      <c r="A324" s="18">
        <v>4001110</v>
      </c>
      <c r="B324" s="2" t="s">
        <v>394</v>
      </c>
      <c r="C324" s="19" t="s">
        <v>156</v>
      </c>
      <c r="D324" s="20">
        <v>5907720631246</v>
      </c>
      <c r="E324" s="19" t="s">
        <v>343</v>
      </c>
      <c r="F324" s="21" t="s">
        <v>197</v>
      </c>
      <c r="G324" s="24">
        <v>4</v>
      </c>
      <c r="H324" s="25">
        <v>5</v>
      </c>
      <c r="I324" s="1">
        <f t="shared" si="10"/>
        <v>209.09</v>
      </c>
      <c r="J324" s="1">
        <f t="shared" si="11"/>
        <v>253</v>
      </c>
      <c r="K324" s="1">
        <v>209.09</v>
      </c>
      <c r="L324" s="22">
        <v>253</v>
      </c>
    </row>
    <row r="325" spans="1:12">
      <c r="A325" s="18">
        <v>4001108</v>
      </c>
      <c r="B325" s="2" t="s">
        <v>394</v>
      </c>
      <c r="C325" s="19" t="s">
        <v>150</v>
      </c>
      <c r="D325" s="20">
        <v>5907720631185</v>
      </c>
      <c r="E325" s="19" t="s">
        <v>337</v>
      </c>
      <c r="F325" s="21" t="s">
        <v>197</v>
      </c>
      <c r="G325" s="24">
        <v>4</v>
      </c>
      <c r="H325" s="25">
        <v>5</v>
      </c>
      <c r="I325" s="1">
        <f t="shared" si="10"/>
        <v>238.84</v>
      </c>
      <c r="J325" s="1">
        <f t="shared" si="11"/>
        <v>289</v>
      </c>
      <c r="K325" s="1">
        <v>238.84</v>
      </c>
      <c r="L325" s="22">
        <v>289</v>
      </c>
    </row>
    <row r="326" spans="1:12">
      <c r="A326" s="18">
        <v>4001109</v>
      </c>
      <c r="B326" s="2" t="s">
        <v>394</v>
      </c>
      <c r="C326" s="19" t="s">
        <v>144</v>
      </c>
      <c r="D326" s="20">
        <v>5907720631307</v>
      </c>
      <c r="E326" s="19" t="s">
        <v>331</v>
      </c>
      <c r="F326" s="21" t="s">
        <v>197</v>
      </c>
      <c r="G326" s="24">
        <v>4</v>
      </c>
      <c r="H326" s="25">
        <v>5</v>
      </c>
      <c r="I326" s="1">
        <f t="shared" si="10"/>
        <v>238.84</v>
      </c>
      <c r="J326" s="1">
        <f t="shared" si="11"/>
        <v>289</v>
      </c>
      <c r="K326" s="1">
        <v>238.84</v>
      </c>
      <c r="L326" s="22">
        <v>289</v>
      </c>
    </row>
    <row r="327" spans="1:12">
      <c r="A327" s="18">
        <v>4001087</v>
      </c>
      <c r="B327" s="2" t="s">
        <v>394</v>
      </c>
      <c r="C327" s="19" t="s">
        <v>151</v>
      </c>
      <c r="D327" s="20">
        <v>5907720631239</v>
      </c>
      <c r="E327" s="19" t="s">
        <v>338</v>
      </c>
      <c r="F327" s="21" t="s">
        <v>197</v>
      </c>
      <c r="G327" s="24">
        <v>4</v>
      </c>
      <c r="H327" s="25">
        <v>5</v>
      </c>
      <c r="I327" s="1">
        <f t="shared" si="10"/>
        <v>209.09</v>
      </c>
      <c r="J327" s="1">
        <f t="shared" si="11"/>
        <v>253</v>
      </c>
      <c r="K327" s="1">
        <v>209.09</v>
      </c>
      <c r="L327" s="22">
        <v>253</v>
      </c>
    </row>
    <row r="328" spans="1:12">
      <c r="A328" s="18">
        <v>4001086</v>
      </c>
      <c r="B328" s="2" t="s">
        <v>394</v>
      </c>
      <c r="C328" s="19" t="s">
        <v>145</v>
      </c>
      <c r="D328" s="20">
        <v>5907720631178</v>
      </c>
      <c r="E328" s="19" t="s">
        <v>332</v>
      </c>
      <c r="F328" s="21" t="s">
        <v>197</v>
      </c>
      <c r="G328" s="24">
        <v>4</v>
      </c>
      <c r="H328" s="25">
        <v>5</v>
      </c>
      <c r="I328" s="1">
        <f t="shared" si="10"/>
        <v>238.84</v>
      </c>
      <c r="J328" s="1">
        <f t="shared" si="11"/>
        <v>289</v>
      </c>
      <c r="K328" s="1">
        <v>238.84</v>
      </c>
      <c r="L328" s="22">
        <v>289</v>
      </c>
    </row>
    <row r="329" spans="1:12">
      <c r="A329" s="18">
        <v>4001796</v>
      </c>
      <c r="B329" s="2" t="s">
        <v>395</v>
      </c>
      <c r="C329" s="19" t="s">
        <v>157</v>
      </c>
      <c r="D329" s="20">
        <v>5907720649364</v>
      </c>
      <c r="E329" s="19" t="s">
        <v>344</v>
      </c>
      <c r="F329" s="21" t="s">
        <v>196</v>
      </c>
      <c r="G329" s="24">
        <v>4</v>
      </c>
      <c r="H329" s="25">
        <v>11</v>
      </c>
      <c r="I329" s="1">
        <f t="shared" si="10"/>
        <v>326.45</v>
      </c>
      <c r="J329" s="1">
        <f t="shared" si="11"/>
        <v>395</v>
      </c>
      <c r="K329" s="1">
        <v>326.45</v>
      </c>
      <c r="L329" s="22">
        <v>395</v>
      </c>
    </row>
    <row r="330" spans="1:12">
      <c r="A330" s="18">
        <v>4001800</v>
      </c>
      <c r="B330" s="2" t="s">
        <v>395</v>
      </c>
      <c r="C330" s="19" t="s">
        <v>161</v>
      </c>
      <c r="D330" s="20">
        <v>5907720649449</v>
      </c>
      <c r="E330" s="19" t="s">
        <v>348</v>
      </c>
      <c r="F330" s="21" t="s">
        <v>196</v>
      </c>
      <c r="G330" s="24">
        <v>4</v>
      </c>
      <c r="H330" s="25">
        <v>13</v>
      </c>
      <c r="I330" s="1">
        <f t="shared" si="10"/>
        <v>217.36</v>
      </c>
      <c r="J330" s="1">
        <f t="shared" si="11"/>
        <v>263</v>
      </c>
      <c r="K330" s="1">
        <v>217.36</v>
      </c>
      <c r="L330" s="22">
        <v>263</v>
      </c>
    </row>
    <row r="331" spans="1:12">
      <c r="A331" s="18">
        <v>4001799</v>
      </c>
      <c r="B331" s="2" t="s">
        <v>395</v>
      </c>
      <c r="C331" s="19" t="s">
        <v>160</v>
      </c>
      <c r="D331" s="20">
        <v>5907720649487</v>
      </c>
      <c r="E331" s="19" t="s">
        <v>347</v>
      </c>
      <c r="F331" s="21" t="s">
        <v>196</v>
      </c>
      <c r="G331" s="24">
        <v>4</v>
      </c>
      <c r="H331" s="25">
        <v>11</v>
      </c>
      <c r="I331" s="1">
        <f t="shared" si="10"/>
        <v>326.45</v>
      </c>
      <c r="J331" s="1">
        <f t="shared" si="11"/>
        <v>395</v>
      </c>
      <c r="K331" s="1">
        <v>326.45</v>
      </c>
      <c r="L331" s="22">
        <v>395</v>
      </c>
    </row>
    <row r="332" spans="1:12">
      <c r="A332" s="18">
        <v>4001803</v>
      </c>
      <c r="B332" s="2" t="s">
        <v>395</v>
      </c>
      <c r="C332" s="19" t="s">
        <v>164</v>
      </c>
      <c r="D332" s="20">
        <v>5907720649401</v>
      </c>
      <c r="E332" s="19" t="s">
        <v>351</v>
      </c>
      <c r="F332" s="21" t="s">
        <v>196</v>
      </c>
      <c r="G332" s="24">
        <v>4</v>
      </c>
      <c r="H332" s="25">
        <v>13</v>
      </c>
      <c r="I332" s="1">
        <f t="shared" si="10"/>
        <v>217.36</v>
      </c>
      <c r="J332" s="1">
        <f t="shared" si="11"/>
        <v>263</v>
      </c>
      <c r="K332" s="1">
        <v>217.36</v>
      </c>
      <c r="L332" s="22">
        <v>263</v>
      </c>
    </row>
    <row r="333" spans="1:12">
      <c r="A333" s="18">
        <v>4001798</v>
      </c>
      <c r="B333" s="2" t="s">
        <v>395</v>
      </c>
      <c r="C333" s="19" t="s">
        <v>159</v>
      </c>
      <c r="D333" s="20">
        <v>5907720649463</v>
      </c>
      <c r="E333" s="19" t="s">
        <v>346</v>
      </c>
      <c r="F333" s="21" t="s">
        <v>196</v>
      </c>
      <c r="G333" s="24">
        <v>4</v>
      </c>
      <c r="H333" s="25">
        <v>11</v>
      </c>
      <c r="I333" s="1">
        <f t="shared" si="10"/>
        <v>326.45</v>
      </c>
      <c r="J333" s="1">
        <f t="shared" si="11"/>
        <v>395</v>
      </c>
      <c r="K333" s="1">
        <v>326.45</v>
      </c>
      <c r="L333" s="22">
        <v>395</v>
      </c>
    </row>
    <row r="334" spans="1:12">
      <c r="A334" s="18">
        <v>4001802</v>
      </c>
      <c r="B334" s="2" t="s">
        <v>395</v>
      </c>
      <c r="C334" s="19" t="s">
        <v>163</v>
      </c>
      <c r="D334" s="20">
        <v>5907720649388</v>
      </c>
      <c r="E334" s="19" t="s">
        <v>350</v>
      </c>
      <c r="F334" s="21" t="s">
        <v>196</v>
      </c>
      <c r="G334" s="24">
        <v>4</v>
      </c>
      <c r="H334" s="25">
        <v>13</v>
      </c>
      <c r="I334" s="1">
        <f t="shared" si="10"/>
        <v>217.36</v>
      </c>
      <c r="J334" s="1">
        <f t="shared" si="11"/>
        <v>263</v>
      </c>
      <c r="K334" s="1">
        <v>217.36</v>
      </c>
      <c r="L334" s="22">
        <v>263</v>
      </c>
    </row>
    <row r="335" spans="1:12">
      <c r="A335" s="18">
        <v>4001797</v>
      </c>
      <c r="B335" s="2" t="s">
        <v>395</v>
      </c>
      <c r="C335" s="19" t="s">
        <v>158</v>
      </c>
      <c r="D335" s="20">
        <v>5907720649425</v>
      </c>
      <c r="E335" s="19" t="s">
        <v>345</v>
      </c>
      <c r="F335" s="21" t="s">
        <v>196</v>
      </c>
      <c r="G335" s="24">
        <v>4</v>
      </c>
      <c r="H335" s="25">
        <v>11</v>
      </c>
      <c r="I335" s="1">
        <f t="shared" si="10"/>
        <v>326.45</v>
      </c>
      <c r="J335" s="1">
        <f t="shared" si="11"/>
        <v>395</v>
      </c>
      <c r="K335" s="1">
        <v>326.45</v>
      </c>
      <c r="L335" s="22">
        <v>395</v>
      </c>
    </row>
    <row r="336" spans="1:12">
      <c r="A336" s="18">
        <v>4001801</v>
      </c>
      <c r="B336" s="2" t="s">
        <v>395</v>
      </c>
      <c r="C336" s="19" t="s">
        <v>162</v>
      </c>
      <c r="D336" s="20">
        <v>5907720649340</v>
      </c>
      <c r="E336" s="19" t="s">
        <v>349</v>
      </c>
      <c r="F336" s="21" t="s">
        <v>196</v>
      </c>
      <c r="G336" s="24">
        <v>4</v>
      </c>
      <c r="H336" s="25">
        <v>13</v>
      </c>
      <c r="I336" s="1">
        <f t="shared" si="10"/>
        <v>217.36</v>
      </c>
      <c r="J336" s="1">
        <f t="shared" si="11"/>
        <v>263</v>
      </c>
      <c r="K336" s="1">
        <v>217.36</v>
      </c>
      <c r="L336" s="22">
        <v>263</v>
      </c>
    </row>
    <row r="337" spans="1:12">
      <c r="A337" s="18">
        <v>4001809</v>
      </c>
      <c r="B337" s="2" t="s">
        <v>395</v>
      </c>
      <c r="C337" s="19" t="s">
        <v>170</v>
      </c>
      <c r="D337" s="20">
        <v>5907720651640</v>
      </c>
      <c r="E337" s="19" t="s">
        <v>357</v>
      </c>
      <c r="F337" s="21" t="s">
        <v>197</v>
      </c>
      <c r="G337" s="24">
        <v>4</v>
      </c>
      <c r="H337" s="25">
        <v>5</v>
      </c>
      <c r="I337" s="1">
        <f t="shared" ref="I337:I401" si="13">K337*(1-$L$3)</f>
        <v>162.81</v>
      </c>
      <c r="J337" s="1">
        <f t="shared" ref="J337:J401" si="14">L337*(1-$L$3)</f>
        <v>197</v>
      </c>
      <c r="K337" s="1">
        <v>162.81</v>
      </c>
      <c r="L337" s="22">
        <v>197</v>
      </c>
    </row>
    <row r="338" spans="1:12">
      <c r="A338" s="18">
        <v>4001805</v>
      </c>
      <c r="B338" s="2" t="s">
        <v>395</v>
      </c>
      <c r="C338" s="19" t="s">
        <v>166</v>
      </c>
      <c r="D338" s="20">
        <v>5907720651602</v>
      </c>
      <c r="E338" s="19" t="s">
        <v>353</v>
      </c>
      <c r="F338" s="21" t="s">
        <v>197</v>
      </c>
      <c r="G338" s="24">
        <v>4</v>
      </c>
      <c r="H338" s="25">
        <v>5</v>
      </c>
      <c r="I338" s="1">
        <f t="shared" si="13"/>
        <v>271.89999999999998</v>
      </c>
      <c r="J338" s="1">
        <f t="shared" si="14"/>
        <v>329</v>
      </c>
      <c r="K338" s="1">
        <v>271.89999999999998</v>
      </c>
      <c r="L338" s="22">
        <v>329</v>
      </c>
    </row>
    <row r="339" spans="1:12">
      <c r="A339" s="18">
        <v>4001811</v>
      </c>
      <c r="B339" s="2" t="s">
        <v>395</v>
      </c>
      <c r="C339" s="19" t="s">
        <v>172</v>
      </c>
      <c r="D339" s="20">
        <v>5907720651664</v>
      </c>
      <c r="E339" s="19" t="s">
        <v>359</v>
      </c>
      <c r="F339" s="21" t="s">
        <v>197</v>
      </c>
      <c r="G339" s="24">
        <v>4</v>
      </c>
      <c r="H339" s="25">
        <v>5</v>
      </c>
      <c r="I339" s="1">
        <f t="shared" si="13"/>
        <v>162.81</v>
      </c>
      <c r="J339" s="1">
        <f t="shared" si="14"/>
        <v>197</v>
      </c>
      <c r="K339" s="1">
        <v>162.81</v>
      </c>
      <c r="L339" s="22">
        <v>197</v>
      </c>
    </row>
    <row r="340" spans="1:12">
      <c r="A340" s="18">
        <v>4001807</v>
      </c>
      <c r="B340" s="2" t="s">
        <v>395</v>
      </c>
      <c r="C340" s="19" t="s">
        <v>168</v>
      </c>
      <c r="D340" s="20">
        <v>5907720651626</v>
      </c>
      <c r="E340" s="19" t="s">
        <v>355</v>
      </c>
      <c r="F340" s="21" t="s">
        <v>197</v>
      </c>
      <c r="G340" s="24">
        <v>4</v>
      </c>
      <c r="H340" s="25">
        <v>5</v>
      </c>
      <c r="I340" s="1">
        <f t="shared" si="13"/>
        <v>271.89999999999998</v>
      </c>
      <c r="J340" s="1">
        <f t="shared" si="14"/>
        <v>329</v>
      </c>
      <c r="K340" s="1">
        <v>271.89999999999998</v>
      </c>
      <c r="L340" s="22">
        <v>329</v>
      </c>
    </row>
    <row r="341" spans="1:12">
      <c r="A341" s="18">
        <v>4001810</v>
      </c>
      <c r="B341" s="2" t="s">
        <v>395</v>
      </c>
      <c r="C341" s="19" t="s">
        <v>171</v>
      </c>
      <c r="D341" s="20">
        <v>5907720651657</v>
      </c>
      <c r="E341" s="19" t="s">
        <v>358</v>
      </c>
      <c r="F341" s="21" t="s">
        <v>197</v>
      </c>
      <c r="G341" s="24">
        <v>4</v>
      </c>
      <c r="H341" s="25">
        <v>5</v>
      </c>
      <c r="I341" s="1">
        <f t="shared" si="13"/>
        <v>162.81</v>
      </c>
      <c r="J341" s="1">
        <f t="shared" si="14"/>
        <v>197</v>
      </c>
      <c r="K341" s="1">
        <v>162.81</v>
      </c>
      <c r="L341" s="22">
        <v>197</v>
      </c>
    </row>
    <row r="342" spans="1:12">
      <c r="A342" s="18">
        <v>4001806</v>
      </c>
      <c r="B342" s="2" t="s">
        <v>395</v>
      </c>
      <c r="C342" s="19" t="s">
        <v>167</v>
      </c>
      <c r="D342" s="20">
        <v>5907720651619</v>
      </c>
      <c r="E342" s="19" t="s">
        <v>354</v>
      </c>
      <c r="F342" s="21" t="s">
        <v>197</v>
      </c>
      <c r="G342" s="24">
        <v>4</v>
      </c>
      <c r="H342" s="25">
        <v>5</v>
      </c>
      <c r="I342" s="1">
        <f t="shared" si="13"/>
        <v>271.89999999999998</v>
      </c>
      <c r="J342" s="1">
        <f t="shared" si="14"/>
        <v>329</v>
      </c>
      <c r="K342" s="1">
        <v>271.89999999999998</v>
      </c>
      <c r="L342" s="22">
        <v>329</v>
      </c>
    </row>
    <row r="343" spans="1:12">
      <c r="A343" s="18">
        <v>4001808</v>
      </c>
      <c r="B343" s="2" t="s">
        <v>395</v>
      </c>
      <c r="C343" s="19" t="s">
        <v>169</v>
      </c>
      <c r="D343" s="20">
        <v>5907720651633</v>
      </c>
      <c r="E343" s="19" t="s">
        <v>356</v>
      </c>
      <c r="F343" s="21" t="s">
        <v>197</v>
      </c>
      <c r="G343" s="24">
        <v>4</v>
      </c>
      <c r="H343" s="25">
        <v>5</v>
      </c>
      <c r="I343" s="1">
        <f t="shared" si="13"/>
        <v>162.81</v>
      </c>
      <c r="J343" s="1">
        <f t="shared" si="14"/>
        <v>197</v>
      </c>
      <c r="K343" s="1">
        <v>162.81</v>
      </c>
      <c r="L343" s="22">
        <v>197</v>
      </c>
    </row>
    <row r="344" spans="1:12">
      <c r="A344" s="18">
        <v>4001804</v>
      </c>
      <c r="B344" s="2" t="s">
        <v>395</v>
      </c>
      <c r="C344" s="19" t="s">
        <v>165</v>
      </c>
      <c r="D344" s="20">
        <v>5907720651596</v>
      </c>
      <c r="E344" s="19" t="s">
        <v>352</v>
      </c>
      <c r="F344" s="21" t="s">
        <v>197</v>
      </c>
      <c r="G344" s="24">
        <v>4</v>
      </c>
      <c r="H344" s="25">
        <v>5</v>
      </c>
      <c r="I344" s="1">
        <f t="shared" si="13"/>
        <v>271.89999999999998</v>
      </c>
      <c r="J344" s="1">
        <f t="shared" si="14"/>
        <v>329</v>
      </c>
      <c r="K344" s="1">
        <v>271.89999999999998</v>
      </c>
      <c r="L344" s="22">
        <v>329</v>
      </c>
    </row>
    <row r="345" spans="1:12">
      <c r="A345" s="18">
        <v>4002202</v>
      </c>
      <c r="B345" s="2" t="s">
        <v>622</v>
      </c>
      <c r="C345" s="19" t="s">
        <v>641</v>
      </c>
      <c r="D345" s="20">
        <v>5902115707117</v>
      </c>
      <c r="E345" s="19" t="s">
        <v>587</v>
      </c>
      <c r="F345" s="21" t="s">
        <v>196</v>
      </c>
      <c r="G345" s="24">
        <v>4</v>
      </c>
      <c r="H345" s="25">
        <v>13</v>
      </c>
      <c r="I345" s="1">
        <f t="shared" si="13"/>
        <v>232.23</v>
      </c>
      <c r="J345" s="1">
        <f t="shared" si="14"/>
        <v>281</v>
      </c>
      <c r="K345" s="1">
        <v>232.23</v>
      </c>
      <c r="L345" s="22">
        <v>281</v>
      </c>
    </row>
    <row r="346" spans="1:12">
      <c r="A346" s="18">
        <v>4002201</v>
      </c>
      <c r="B346" s="2" t="s">
        <v>622</v>
      </c>
      <c r="C346" s="19" t="s">
        <v>640</v>
      </c>
      <c r="D346" s="20">
        <v>5902115707094</v>
      </c>
      <c r="E346" s="19" t="s">
        <v>586</v>
      </c>
      <c r="F346" s="21" t="s">
        <v>196</v>
      </c>
      <c r="G346" s="24">
        <v>4</v>
      </c>
      <c r="H346" s="25">
        <v>13</v>
      </c>
      <c r="I346" s="1">
        <f t="shared" si="13"/>
        <v>232.23</v>
      </c>
      <c r="J346" s="1">
        <f t="shared" si="14"/>
        <v>281</v>
      </c>
      <c r="K346" s="1">
        <v>232.23</v>
      </c>
      <c r="L346" s="22">
        <v>281</v>
      </c>
    </row>
    <row r="347" spans="1:12">
      <c r="A347" s="18">
        <v>2002206</v>
      </c>
      <c r="B347" s="2" t="s">
        <v>396</v>
      </c>
      <c r="C347" s="19" t="s">
        <v>173</v>
      </c>
      <c r="D347" s="20">
        <v>5901771379119</v>
      </c>
      <c r="E347" s="19" t="s">
        <v>360</v>
      </c>
      <c r="F347" s="21" t="s">
        <v>196</v>
      </c>
      <c r="G347" s="24">
        <v>4</v>
      </c>
      <c r="H347" s="25">
        <v>1</v>
      </c>
      <c r="I347" s="1">
        <f t="shared" si="13"/>
        <v>182.15</v>
      </c>
      <c r="J347" s="1">
        <f t="shared" si="14"/>
        <v>220</v>
      </c>
      <c r="K347" s="1">
        <v>182.15</v>
      </c>
      <c r="L347" s="22">
        <v>220</v>
      </c>
    </row>
    <row r="348" spans="1:12">
      <c r="A348" s="18">
        <v>2002209</v>
      </c>
      <c r="B348" s="2" t="s">
        <v>396</v>
      </c>
      <c r="C348" s="19" t="s">
        <v>175</v>
      </c>
      <c r="D348" s="20">
        <v>5901771378914</v>
      </c>
      <c r="E348" s="19" t="s">
        <v>362</v>
      </c>
      <c r="F348" s="21" t="s">
        <v>196</v>
      </c>
      <c r="G348" s="24">
        <v>4</v>
      </c>
      <c r="H348" s="25">
        <v>2</v>
      </c>
      <c r="I348" s="1">
        <f t="shared" si="13"/>
        <v>191.42</v>
      </c>
      <c r="J348" s="1">
        <f t="shared" si="14"/>
        <v>232</v>
      </c>
      <c r="K348" s="1">
        <v>191.42</v>
      </c>
      <c r="L348" s="22">
        <v>232</v>
      </c>
    </row>
    <row r="349" spans="1:12">
      <c r="A349" s="18">
        <v>2002207</v>
      </c>
      <c r="B349" s="2" t="s">
        <v>396</v>
      </c>
      <c r="C349" s="19" t="s">
        <v>174</v>
      </c>
      <c r="D349" s="20">
        <v>5901771379218</v>
      </c>
      <c r="E349" s="19" t="s">
        <v>361</v>
      </c>
      <c r="F349" s="21" t="s">
        <v>196</v>
      </c>
      <c r="G349" s="24">
        <v>4</v>
      </c>
      <c r="H349" s="25">
        <v>1</v>
      </c>
      <c r="I349" s="1">
        <f t="shared" si="13"/>
        <v>182.15</v>
      </c>
      <c r="J349" s="1">
        <f t="shared" si="14"/>
        <v>220</v>
      </c>
      <c r="K349" s="1">
        <v>182.15</v>
      </c>
      <c r="L349" s="22">
        <v>220</v>
      </c>
    </row>
    <row r="350" spans="1:12">
      <c r="A350" s="18">
        <v>2002208</v>
      </c>
      <c r="B350" s="2" t="s">
        <v>396</v>
      </c>
      <c r="C350" s="19" t="s">
        <v>176</v>
      </c>
      <c r="D350" s="20">
        <v>5901771379010</v>
      </c>
      <c r="E350" s="19" t="s">
        <v>363</v>
      </c>
      <c r="F350" s="21" t="s">
        <v>196</v>
      </c>
      <c r="G350" s="24">
        <v>4</v>
      </c>
      <c r="H350" s="25">
        <v>2</v>
      </c>
      <c r="I350" s="1">
        <f t="shared" si="13"/>
        <v>191.42</v>
      </c>
      <c r="J350" s="1">
        <f t="shared" si="14"/>
        <v>232</v>
      </c>
      <c r="K350" s="1">
        <v>191.42</v>
      </c>
      <c r="L350" s="22">
        <v>232</v>
      </c>
    </row>
    <row r="351" spans="1:12">
      <c r="A351" s="18">
        <v>2002216</v>
      </c>
      <c r="B351" s="2" t="s">
        <v>396</v>
      </c>
      <c r="C351" s="19" t="s">
        <v>180</v>
      </c>
      <c r="D351" s="20">
        <v>5901771373612</v>
      </c>
      <c r="E351" s="19" t="s">
        <v>367</v>
      </c>
      <c r="F351" s="21" t="s">
        <v>197</v>
      </c>
      <c r="G351" s="24">
        <v>4</v>
      </c>
      <c r="H351" s="25">
        <v>5</v>
      </c>
      <c r="I351" s="1">
        <f t="shared" si="13"/>
        <v>62.65</v>
      </c>
      <c r="J351" s="1">
        <f t="shared" si="14"/>
        <v>76</v>
      </c>
      <c r="K351" s="1">
        <v>62.65</v>
      </c>
      <c r="L351" s="22">
        <v>76</v>
      </c>
    </row>
    <row r="352" spans="1:12">
      <c r="A352" s="18">
        <v>2002215</v>
      </c>
      <c r="B352" s="2" t="s">
        <v>396</v>
      </c>
      <c r="C352" s="19" t="s">
        <v>181</v>
      </c>
      <c r="D352" s="20">
        <v>5901771373810</v>
      </c>
      <c r="E352" s="19" t="s">
        <v>368</v>
      </c>
      <c r="F352" s="21" t="s">
        <v>197</v>
      </c>
      <c r="G352" s="24">
        <v>4</v>
      </c>
      <c r="H352" s="25">
        <v>5</v>
      </c>
      <c r="I352" s="1">
        <f t="shared" si="13"/>
        <v>62.65</v>
      </c>
      <c r="J352" s="1">
        <f t="shared" si="14"/>
        <v>76</v>
      </c>
      <c r="K352" s="1">
        <v>62.65</v>
      </c>
      <c r="L352" s="22">
        <v>76</v>
      </c>
    </row>
    <row r="353" spans="1:12">
      <c r="A353" s="18">
        <v>2002212</v>
      </c>
      <c r="B353" s="2" t="s">
        <v>396</v>
      </c>
      <c r="C353" s="19" t="s">
        <v>177</v>
      </c>
      <c r="D353" s="20">
        <v>5901771374114</v>
      </c>
      <c r="E353" s="19" t="s">
        <v>364</v>
      </c>
      <c r="F353" s="21" t="s">
        <v>197</v>
      </c>
      <c r="G353" s="24">
        <v>4</v>
      </c>
      <c r="H353" s="25">
        <v>5</v>
      </c>
      <c r="I353" s="1">
        <f t="shared" si="13"/>
        <v>102.65</v>
      </c>
      <c r="J353" s="1">
        <f t="shared" si="14"/>
        <v>124</v>
      </c>
      <c r="K353" s="1">
        <v>102.65</v>
      </c>
      <c r="L353" s="22">
        <v>124</v>
      </c>
    </row>
    <row r="354" spans="1:12">
      <c r="A354" s="18">
        <v>2002214</v>
      </c>
      <c r="B354" s="2" t="s">
        <v>396</v>
      </c>
      <c r="C354" s="19" t="s">
        <v>182</v>
      </c>
      <c r="D354" s="20">
        <v>5901771373711</v>
      </c>
      <c r="E354" s="19" t="s">
        <v>369</v>
      </c>
      <c r="F354" s="21" t="s">
        <v>197</v>
      </c>
      <c r="G354" s="24">
        <v>4</v>
      </c>
      <c r="H354" s="25">
        <v>5</v>
      </c>
      <c r="I354" s="1">
        <f t="shared" si="13"/>
        <v>62.65</v>
      </c>
      <c r="J354" s="1">
        <f t="shared" si="14"/>
        <v>76</v>
      </c>
      <c r="K354" s="1">
        <v>62.65</v>
      </c>
      <c r="L354" s="22">
        <v>76</v>
      </c>
    </row>
    <row r="355" spans="1:12">
      <c r="A355" s="18">
        <v>2002213</v>
      </c>
      <c r="B355" s="2" t="s">
        <v>396</v>
      </c>
      <c r="C355" s="19" t="s">
        <v>183</v>
      </c>
      <c r="D355" s="20">
        <v>5901771373919</v>
      </c>
      <c r="E355" s="19" t="s">
        <v>370</v>
      </c>
      <c r="F355" s="21" t="s">
        <v>197</v>
      </c>
      <c r="G355" s="24">
        <v>4</v>
      </c>
      <c r="H355" s="25">
        <v>5</v>
      </c>
      <c r="I355" s="1">
        <f t="shared" si="13"/>
        <v>62.65</v>
      </c>
      <c r="J355" s="1">
        <f t="shared" si="14"/>
        <v>76</v>
      </c>
      <c r="K355" s="1">
        <v>62.65</v>
      </c>
      <c r="L355" s="22">
        <v>76</v>
      </c>
    </row>
    <row r="356" spans="1:12">
      <c r="A356" s="18">
        <v>2002210</v>
      </c>
      <c r="B356" s="2" t="s">
        <v>396</v>
      </c>
      <c r="C356" s="19" t="s">
        <v>178</v>
      </c>
      <c r="D356" s="20">
        <v>5901771374213</v>
      </c>
      <c r="E356" s="19" t="s">
        <v>365</v>
      </c>
      <c r="F356" s="21" t="s">
        <v>197</v>
      </c>
      <c r="G356" s="24">
        <v>4</v>
      </c>
      <c r="H356" s="25">
        <v>5</v>
      </c>
      <c r="I356" s="1">
        <f t="shared" si="13"/>
        <v>102.65</v>
      </c>
      <c r="J356" s="1">
        <f t="shared" si="14"/>
        <v>124</v>
      </c>
      <c r="K356" s="1">
        <v>102.65</v>
      </c>
      <c r="L356" s="22">
        <v>124</v>
      </c>
    </row>
    <row r="357" spans="1:12">
      <c r="A357" s="18">
        <v>2002211</v>
      </c>
      <c r="B357" s="2" t="s">
        <v>396</v>
      </c>
      <c r="C357" s="19" t="s">
        <v>179</v>
      </c>
      <c r="D357" s="20">
        <v>5901771374015</v>
      </c>
      <c r="E357" s="19" t="s">
        <v>366</v>
      </c>
      <c r="F357" s="21" t="s">
        <v>197</v>
      </c>
      <c r="G357" s="24">
        <v>4</v>
      </c>
      <c r="H357" s="25">
        <v>5</v>
      </c>
      <c r="I357" s="1">
        <f t="shared" si="13"/>
        <v>102.65</v>
      </c>
      <c r="J357" s="1">
        <f t="shared" si="14"/>
        <v>124</v>
      </c>
      <c r="K357" s="1">
        <v>102.65</v>
      </c>
      <c r="L357" s="22">
        <v>124</v>
      </c>
    </row>
    <row r="358" spans="1:12">
      <c r="A358" s="18">
        <v>4002233</v>
      </c>
      <c r="B358" s="2" t="s">
        <v>628</v>
      </c>
      <c r="C358" s="19" t="s">
        <v>666</v>
      </c>
      <c r="D358" s="20">
        <v>5902115707049</v>
      </c>
      <c r="E358" s="19" t="s">
        <v>612</v>
      </c>
      <c r="F358" s="21" t="s">
        <v>196</v>
      </c>
      <c r="G358" s="24">
        <v>4</v>
      </c>
      <c r="H358" s="25">
        <v>11</v>
      </c>
      <c r="I358" s="1">
        <f t="shared" si="13"/>
        <v>347.93</v>
      </c>
      <c r="J358" s="1">
        <f t="shared" si="14"/>
        <v>421</v>
      </c>
      <c r="K358" s="1">
        <v>347.93</v>
      </c>
      <c r="L358" s="22">
        <v>421</v>
      </c>
    </row>
    <row r="359" spans="1:12">
      <c r="A359" s="18">
        <v>4002234</v>
      </c>
      <c r="B359" s="2" t="s">
        <v>628</v>
      </c>
      <c r="C359" s="19" t="s">
        <v>667</v>
      </c>
      <c r="D359" s="20">
        <v>5902115707063</v>
      </c>
      <c r="E359" s="19" t="s">
        <v>613</v>
      </c>
      <c r="F359" s="21" t="s">
        <v>196</v>
      </c>
      <c r="G359" s="24">
        <v>4</v>
      </c>
      <c r="H359" s="25">
        <v>11</v>
      </c>
      <c r="I359" s="1">
        <f t="shared" si="13"/>
        <v>347.93</v>
      </c>
      <c r="J359" s="1">
        <f t="shared" si="14"/>
        <v>421</v>
      </c>
      <c r="K359" s="1">
        <v>347.93</v>
      </c>
      <c r="L359" s="22">
        <v>421</v>
      </c>
    </row>
    <row r="360" spans="1:12">
      <c r="A360" s="18">
        <v>4002235</v>
      </c>
      <c r="B360" s="2" t="s">
        <v>628</v>
      </c>
      <c r="C360" s="19" t="s">
        <v>668</v>
      </c>
      <c r="D360" s="20">
        <v>5902115707018</v>
      </c>
      <c r="E360" s="19" t="s">
        <v>614</v>
      </c>
      <c r="F360" s="21" t="s">
        <v>197</v>
      </c>
      <c r="G360" s="24">
        <v>4</v>
      </c>
      <c r="H360" s="25">
        <v>5</v>
      </c>
      <c r="I360" s="1">
        <f t="shared" si="13"/>
        <v>271.89999999999998</v>
      </c>
      <c r="J360" s="1">
        <f t="shared" si="14"/>
        <v>329</v>
      </c>
      <c r="K360" s="1">
        <v>271.89999999999998</v>
      </c>
      <c r="L360" s="22">
        <v>329</v>
      </c>
    </row>
    <row r="361" spans="1:12">
      <c r="A361" s="18">
        <v>4002271</v>
      </c>
      <c r="B361" s="2" t="s">
        <v>753</v>
      </c>
      <c r="C361" s="19" t="s">
        <v>767</v>
      </c>
      <c r="D361" s="20">
        <v>5902115713811</v>
      </c>
      <c r="E361" s="19" t="s">
        <v>717</v>
      </c>
      <c r="F361" s="21" t="s">
        <v>196</v>
      </c>
      <c r="G361" s="24">
        <v>4</v>
      </c>
      <c r="H361" s="25">
        <v>2</v>
      </c>
      <c r="I361" s="1">
        <f t="shared" si="13"/>
        <v>271.89999999999998</v>
      </c>
      <c r="J361" s="1">
        <f t="shared" si="14"/>
        <v>329</v>
      </c>
      <c r="K361" s="1">
        <v>271.89999999999998</v>
      </c>
      <c r="L361" s="22">
        <v>329</v>
      </c>
    </row>
    <row r="362" spans="1:12">
      <c r="A362" s="18">
        <v>4002270</v>
      </c>
      <c r="B362" s="2" t="s">
        <v>753</v>
      </c>
      <c r="C362" s="19" t="s">
        <v>766</v>
      </c>
      <c r="D362" s="20">
        <v>5902115713798</v>
      </c>
      <c r="E362" s="19" t="s">
        <v>716</v>
      </c>
      <c r="F362" s="21" t="s">
        <v>196</v>
      </c>
      <c r="G362" s="24">
        <v>4</v>
      </c>
      <c r="H362" s="25">
        <v>2</v>
      </c>
      <c r="I362" s="1">
        <f t="shared" si="13"/>
        <v>271.89999999999998</v>
      </c>
      <c r="J362" s="1">
        <f t="shared" si="14"/>
        <v>329</v>
      </c>
      <c r="K362" s="1">
        <v>271.89999999999998</v>
      </c>
      <c r="L362" s="22">
        <v>329</v>
      </c>
    </row>
    <row r="363" spans="1:12">
      <c r="A363" s="18">
        <v>4002272</v>
      </c>
      <c r="B363" s="2" t="s">
        <v>753</v>
      </c>
      <c r="C363" s="19" t="s">
        <v>768</v>
      </c>
      <c r="D363" s="20">
        <v>5902115713835</v>
      </c>
      <c r="E363" s="19" t="s">
        <v>718</v>
      </c>
      <c r="F363" s="21" t="s">
        <v>196</v>
      </c>
      <c r="G363" s="24">
        <v>4</v>
      </c>
      <c r="H363" s="25">
        <v>2</v>
      </c>
      <c r="I363" s="1">
        <f t="shared" si="13"/>
        <v>271.89999999999998</v>
      </c>
      <c r="J363" s="1">
        <f t="shared" si="14"/>
        <v>329</v>
      </c>
      <c r="K363" s="1">
        <v>271.89999999999998</v>
      </c>
      <c r="L363" s="22">
        <v>329</v>
      </c>
    </row>
    <row r="364" spans="1:12">
      <c r="A364" s="18">
        <v>4002238</v>
      </c>
      <c r="B364" s="2" t="s">
        <v>629</v>
      </c>
      <c r="C364" s="19" t="s">
        <v>671</v>
      </c>
      <c r="D364" s="20">
        <v>5907720683955</v>
      </c>
      <c r="E364" s="19" t="s">
        <v>617</v>
      </c>
      <c r="F364" s="21" t="s">
        <v>196</v>
      </c>
      <c r="G364" s="24">
        <v>4</v>
      </c>
      <c r="H364" s="25">
        <v>11</v>
      </c>
      <c r="I364" s="1">
        <f t="shared" si="13"/>
        <v>347.93</v>
      </c>
      <c r="J364" s="1">
        <f t="shared" si="14"/>
        <v>421</v>
      </c>
      <c r="K364" s="1">
        <v>347.93</v>
      </c>
      <c r="L364" s="22">
        <v>421</v>
      </c>
    </row>
    <row r="365" spans="1:12">
      <c r="A365" s="18">
        <v>4002237</v>
      </c>
      <c r="B365" s="2" t="s">
        <v>629</v>
      </c>
      <c r="C365" s="19" t="s">
        <v>670</v>
      </c>
      <c r="D365" s="20">
        <v>5907720683931</v>
      </c>
      <c r="E365" s="19" t="s">
        <v>616</v>
      </c>
      <c r="F365" s="21" t="s">
        <v>196</v>
      </c>
      <c r="G365" s="24">
        <v>4</v>
      </c>
      <c r="H365" s="25">
        <v>11</v>
      </c>
      <c r="I365" s="1">
        <f t="shared" si="13"/>
        <v>347.93</v>
      </c>
      <c r="J365" s="1">
        <f t="shared" si="14"/>
        <v>421</v>
      </c>
      <c r="K365" s="1">
        <v>347.93</v>
      </c>
      <c r="L365" s="22">
        <v>421</v>
      </c>
    </row>
    <row r="366" spans="1:12">
      <c r="A366" s="18">
        <v>4002236</v>
      </c>
      <c r="B366" s="2" t="s">
        <v>629</v>
      </c>
      <c r="C366" s="19" t="s">
        <v>669</v>
      </c>
      <c r="D366" s="20">
        <v>5907720683894</v>
      </c>
      <c r="E366" s="19" t="s">
        <v>615</v>
      </c>
      <c r="F366" s="21" t="s">
        <v>196</v>
      </c>
      <c r="G366" s="24">
        <v>4</v>
      </c>
      <c r="H366" s="25">
        <v>11</v>
      </c>
      <c r="I366" s="1">
        <f t="shared" si="13"/>
        <v>347.93</v>
      </c>
      <c r="J366" s="1">
        <f t="shared" si="14"/>
        <v>421</v>
      </c>
      <c r="K366" s="1">
        <v>347.93</v>
      </c>
      <c r="L366" s="22">
        <v>421</v>
      </c>
    </row>
    <row r="367" spans="1:12">
      <c r="A367" s="18">
        <v>4002239</v>
      </c>
      <c r="B367" s="2" t="s">
        <v>629</v>
      </c>
      <c r="C367" s="19" t="s">
        <v>672</v>
      </c>
      <c r="D367" s="20">
        <v>5907720683986</v>
      </c>
      <c r="E367" s="19" t="s">
        <v>618</v>
      </c>
      <c r="F367" s="21" t="s">
        <v>197</v>
      </c>
      <c r="G367" s="24">
        <v>4</v>
      </c>
      <c r="H367" s="25">
        <v>5</v>
      </c>
      <c r="I367" s="1">
        <f t="shared" si="13"/>
        <v>271.89999999999998</v>
      </c>
      <c r="J367" s="1">
        <f t="shared" si="14"/>
        <v>329</v>
      </c>
      <c r="K367" s="1">
        <v>271.89999999999998</v>
      </c>
      <c r="L367" s="22">
        <v>329</v>
      </c>
    </row>
    <row r="368" spans="1:12">
      <c r="A368" s="18">
        <v>4002330</v>
      </c>
      <c r="B368" s="2" t="s">
        <v>760</v>
      </c>
      <c r="C368" s="19" t="s">
        <v>796</v>
      </c>
      <c r="D368" s="20">
        <v>5902115713057</v>
      </c>
      <c r="E368" s="19" t="s">
        <v>746</v>
      </c>
      <c r="F368" s="21" t="s">
        <v>196</v>
      </c>
      <c r="G368" s="24">
        <v>4</v>
      </c>
      <c r="H368" s="25">
        <v>11</v>
      </c>
      <c r="I368" s="1">
        <f t="shared" si="13"/>
        <v>249.59</v>
      </c>
      <c r="J368" s="1">
        <f t="shared" si="14"/>
        <v>302</v>
      </c>
      <c r="K368" s="1">
        <v>249.59</v>
      </c>
      <c r="L368" s="22">
        <v>302</v>
      </c>
    </row>
    <row r="369" spans="1:12">
      <c r="A369" s="18">
        <v>4002331</v>
      </c>
      <c r="B369" s="2" t="s">
        <v>760</v>
      </c>
      <c r="C369" s="19" t="s">
        <v>797</v>
      </c>
      <c r="D369" s="20">
        <v>5902115712746</v>
      </c>
      <c r="E369" s="19" t="s">
        <v>747</v>
      </c>
      <c r="F369" s="21" t="s">
        <v>197</v>
      </c>
      <c r="G369" s="24">
        <v>4</v>
      </c>
      <c r="H369" s="25">
        <v>5</v>
      </c>
      <c r="I369" s="1">
        <f t="shared" si="13"/>
        <v>135.54</v>
      </c>
      <c r="J369" s="1">
        <f t="shared" si="14"/>
        <v>164</v>
      </c>
      <c r="K369" s="1">
        <v>135.54</v>
      </c>
      <c r="L369" s="22">
        <v>164</v>
      </c>
    </row>
    <row r="370" spans="1:12">
      <c r="A370" s="18">
        <v>4002332</v>
      </c>
      <c r="B370" s="2" t="s">
        <v>761</v>
      </c>
      <c r="C370" s="19" t="s">
        <v>798</v>
      </c>
      <c r="D370" s="20">
        <v>5902115714504</v>
      </c>
      <c r="E370" s="19" t="s">
        <v>748</v>
      </c>
      <c r="F370" s="21" t="s">
        <v>196</v>
      </c>
      <c r="G370" s="24">
        <v>4</v>
      </c>
      <c r="H370" s="25">
        <v>11</v>
      </c>
      <c r="I370" s="1">
        <f t="shared" si="13"/>
        <v>249.59</v>
      </c>
      <c r="J370" s="1">
        <f t="shared" si="14"/>
        <v>302</v>
      </c>
      <c r="K370" s="1">
        <v>249.59</v>
      </c>
      <c r="L370" s="22">
        <v>302</v>
      </c>
    </row>
    <row r="371" spans="1:12">
      <c r="A371" s="18">
        <v>4002333</v>
      </c>
      <c r="B371" s="2" t="s">
        <v>761</v>
      </c>
      <c r="C371" s="19" t="s">
        <v>799</v>
      </c>
      <c r="D371" s="20">
        <v>5902115714528</v>
      </c>
      <c r="E371" s="19" t="s">
        <v>749</v>
      </c>
      <c r="F371" s="21" t="s">
        <v>196</v>
      </c>
      <c r="G371" s="24">
        <v>4</v>
      </c>
      <c r="H371" s="25">
        <v>11</v>
      </c>
      <c r="I371" s="1">
        <f t="shared" si="13"/>
        <v>249.59</v>
      </c>
      <c r="J371" s="1">
        <f t="shared" si="14"/>
        <v>302</v>
      </c>
      <c r="K371" s="1">
        <v>249.59</v>
      </c>
      <c r="L371" s="22">
        <v>302</v>
      </c>
    </row>
    <row r="372" spans="1:12">
      <c r="A372" s="18">
        <v>4002334</v>
      </c>
      <c r="B372" s="2" t="s">
        <v>761</v>
      </c>
      <c r="C372" s="19" t="s">
        <v>800</v>
      </c>
      <c r="D372" s="20">
        <v>5902115715914</v>
      </c>
      <c r="E372" s="19" t="s">
        <v>750</v>
      </c>
      <c r="F372" s="21" t="s">
        <v>197</v>
      </c>
      <c r="G372" s="24">
        <v>4</v>
      </c>
      <c r="H372" s="25">
        <v>5</v>
      </c>
      <c r="I372" s="1">
        <f t="shared" si="13"/>
        <v>135.54</v>
      </c>
      <c r="J372" s="1">
        <f t="shared" si="14"/>
        <v>164</v>
      </c>
      <c r="K372" s="1">
        <v>135.54</v>
      </c>
      <c r="L372" s="22">
        <v>164</v>
      </c>
    </row>
    <row r="373" spans="1:12">
      <c r="A373" s="18">
        <v>4002335</v>
      </c>
      <c r="B373" s="2" t="s">
        <v>761</v>
      </c>
      <c r="C373" s="19" t="s">
        <v>801</v>
      </c>
      <c r="D373" s="20">
        <v>5902115714597</v>
      </c>
      <c r="E373" s="19" t="s">
        <v>751</v>
      </c>
      <c r="F373" s="21" t="s">
        <v>197</v>
      </c>
      <c r="G373" s="24">
        <v>4</v>
      </c>
      <c r="H373" s="25">
        <v>3</v>
      </c>
      <c r="I373" s="1">
        <f t="shared" si="13"/>
        <v>168.6</v>
      </c>
      <c r="J373" s="1">
        <f t="shared" si="14"/>
        <v>204</v>
      </c>
      <c r="K373" s="1">
        <v>168.6</v>
      </c>
      <c r="L373" s="22">
        <v>204</v>
      </c>
    </row>
    <row r="374" spans="1:12">
      <c r="A374" s="18">
        <v>4002262</v>
      </c>
      <c r="B374" s="2" t="s">
        <v>677</v>
      </c>
      <c r="C374" s="19" t="s">
        <v>708</v>
      </c>
      <c r="D374" s="20">
        <v>5902115714160</v>
      </c>
      <c r="E374" s="19" t="s">
        <v>691</v>
      </c>
      <c r="F374" s="21" t="s">
        <v>196</v>
      </c>
      <c r="G374" s="24">
        <v>4</v>
      </c>
      <c r="H374" s="25">
        <v>13</v>
      </c>
      <c r="I374" s="1">
        <f t="shared" si="13"/>
        <v>249.59</v>
      </c>
      <c r="J374" s="1">
        <f t="shared" si="14"/>
        <v>302</v>
      </c>
      <c r="K374" s="1">
        <v>249.59</v>
      </c>
      <c r="L374" s="22">
        <v>302</v>
      </c>
    </row>
    <row r="375" spans="1:12">
      <c r="A375" s="18">
        <v>4002263</v>
      </c>
      <c r="B375" s="2" t="s">
        <v>677</v>
      </c>
      <c r="C375" s="19" t="s">
        <v>709</v>
      </c>
      <c r="D375" s="20">
        <v>5902115714146</v>
      </c>
      <c r="E375" s="19" t="s">
        <v>692</v>
      </c>
      <c r="F375" s="21" t="s">
        <v>196</v>
      </c>
      <c r="G375" s="24">
        <v>4</v>
      </c>
      <c r="H375" s="25">
        <v>13</v>
      </c>
      <c r="I375" s="1">
        <f t="shared" si="13"/>
        <v>249.59</v>
      </c>
      <c r="J375" s="1">
        <f t="shared" si="14"/>
        <v>302</v>
      </c>
      <c r="K375" s="1">
        <v>249.59</v>
      </c>
      <c r="L375" s="22">
        <v>302</v>
      </c>
    </row>
    <row r="376" spans="1:12">
      <c r="A376" s="18">
        <v>4002264</v>
      </c>
      <c r="B376" s="2" t="s">
        <v>677</v>
      </c>
      <c r="C376" s="19" t="s">
        <v>710</v>
      </c>
      <c r="D376" s="20">
        <v>5902115714122</v>
      </c>
      <c r="E376" s="19" t="s">
        <v>693</v>
      </c>
      <c r="F376" s="21" t="s">
        <v>196</v>
      </c>
      <c r="G376" s="24">
        <v>4</v>
      </c>
      <c r="H376" s="25">
        <v>13</v>
      </c>
      <c r="I376" s="1">
        <f t="shared" si="13"/>
        <v>249.59</v>
      </c>
      <c r="J376" s="1">
        <f t="shared" si="14"/>
        <v>302</v>
      </c>
      <c r="K376" s="1">
        <v>249.59</v>
      </c>
      <c r="L376" s="22">
        <v>302</v>
      </c>
    </row>
    <row r="377" spans="1:12">
      <c r="A377" s="18">
        <v>4002265</v>
      </c>
      <c r="B377" s="2" t="s">
        <v>677</v>
      </c>
      <c r="C377" s="19" t="s">
        <v>711</v>
      </c>
      <c r="D377" s="20">
        <v>5902115714108</v>
      </c>
      <c r="E377" s="19" t="s">
        <v>694</v>
      </c>
      <c r="F377" s="21" t="s">
        <v>196</v>
      </c>
      <c r="G377" s="24">
        <v>4</v>
      </c>
      <c r="H377" s="25">
        <v>13</v>
      </c>
      <c r="I377" s="1">
        <f t="shared" si="13"/>
        <v>249.59</v>
      </c>
      <c r="J377" s="1">
        <f t="shared" si="14"/>
        <v>302</v>
      </c>
      <c r="K377" s="1">
        <v>249.59</v>
      </c>
      <c r="L377" s="22">
        <v>302</v>
      </c>
    </row>
    <row r="378" spans="1:12">
      <c r="A378" s="18">
        <v>4001712</v>
      </c>
      <c r="B378" s="2" t="s">
        <v>397</v>
      </c>
      <c r="C378" s="19" t="s">
        <v>186</v>
      </c>
      <c r="D378" s="20">
        <v>5901771370819</v>
      </c>
      <c r="E378" s="19" t="s">
        <v>373</v>
      </c>
      <c r="F378" s="21" t="s">
        <v>196</v>
      </c>
      <c r="G378" s="24">
        <v>4</v>
      </c>
      <c r="H378" s="25">
        <v>13</v>
      </c>
      <c r="I378" s="1">
        <f t="shared" si="13"/>
        <v>206.61</v>
      </c>
      <c r="J378" s="1">
        <f t="shared" si="14"/>
        <v>250</v>
      </c>
      <c r="K378" s="1">
        <v>206.61</v>
      </c>
      <c r="L378" s="22">
        <v>250</v>
      </c>
    </row>
    <row r="379" spans="1:12">
      <c r="A379" s="18">
        <v>4001713</v>
      </c>
      <c r="B379" s="2" t="s">
        <v>397</v>
      </c>
      <c r="C379" s="19" t="s">
        <v>187</v>
      </c>
      <c r="D379" s="20">
        <v>5901771370710</v>
      </c>
      <c r="E379" s="19" t="s">
        <v>374</v>
      </c>
      <c r="F379" s="21" t="s">
        <v>196</v>
      </c>
      <c r="G379" s="24">
        <v>4</v>
      </c>
      <c r="H379" s="25">
        <v>1</v>
      </c>
      <c r="I379" s="1">
        <f t="shared" si="13"/>
        <v>206.61</v>
      </c>
      <c r="J379" s="1">
        <f t="shared" si="14"/>
        <v>250</v>
      </c>
      <c r="K379" s="1">
        <v>206.61</v>
      </c>
      <c r="L379" s="22">
        <v>250</v>
      </c>
    </row>
    <row r="380" spans="1:12">
      <c r="A380" s="18">
        <v>4001711</v>
      </c>
      <c r="B380" s="2" t="s">
        <v>397</v>
      </c>
      <c r="C380" s="19" t="s">
        <v>185</v>
      </c>
      <c r="D380" s="20">
        <v>5901771370918</v>
      </c>
      <c r="E380" s="19" t="s">
        <v>372</v>
      </c>
      <c r="F380" s="21" t="s">
        <v>196</v>
      </c>
      <c r="G380" s="24">
        <v>4</v>
      </c>
      <c r="H380" s="25">
        <v>11</v>
      </c>
      <c r="I380" s="1">
        <f t="shared" si="13"/>
        <v>206.61</v>
      </c>
      <c r="J380" s="1">
        <f t="shared" si="14"/>
        <v>250</v>
      </c>
      <c r="K380" s="1">
        <v>206.61</v>
      </c>
      <c r="L380" s="22">
        <v>250</v>
      </c>
    </row>
    <row r="381" spans="1:12">
      <c r="A381" s="18">
        <v>4001710</v>
      </c>
      <c r="B381" s="2" t="s">
        <v>397</v>
      </c>
      <c r="C381" s="19" t="s">
        <v>184</v>
      </c>
      <c r="D381" s="20">
        <v>5901771371014</v>
      </c>
      <c r="E381" s="19" t="s">
        <v>371</v>
      </c>
      <c r="F381" s="21" t="s">
        <v>196</v>
      </c>
      <c r="G381" s="24">
        <v>4</v>
      </c>
      <c r="H381" s="25">
        <v>1</v>
      </c>
      <c r="I381" s="1">
        <f t="shared" si="13"/>
        <v>206.61</v>
      </c>
      <c r="J381" s="1">
        <f t="shared" si="14"/>
        <v>250</v>
      </c>
      <c r="K381" s="1">
        <v>206.61</v>
      </c>
      <c r="L381" s="22">
        <v>250</v>
      </c>
    </row>
    <row r="382" spans="1:12">
      <c r="A382" s="18">
        <v>4001715</v>
      </c>
      <c r="B382" s="2" t="s">
        <v>397</v>
      </c>
      <c r="C382" s="19" t="s">
        <v>189</v>
      </c>
      <c r="D382" s="20">
        <v>5901771370512</v>
      </c>
      <c r="E382" s="19" t="s">
        <v>376</v>
      </c>
      <c r="F382" s="21" t="s">
        <v>196</v>
      </c>
      <c r="G382" s="24">
        <v>4</v>
      </c>
      <c r="H382" s="25">
        <v>13</v>
      </c>
      <c r="I382" s="1">
        <f t="shared" si="13"/>
        <v>228.1</v>
      </c>
      <c r="J382" s="1">
        <f t="shared" si="14"/>
        <v>276</v>
      </c>
      <c r="K382" s="1">
        <v>228.1</v>
      </c>
      <c r="L382" s="22">
        <v>276</v>
      </c>
    </row>
    <row r="383" spans="1:12">
      <c r="A383" s="18">
        <v>4001716</v>
      </c>
      <c r="B383" s="2" t="s">
        <v>397</v>
      </c>
      <c r="C383" s="19" t="s">
        <v>190</v>
      </c>
      <c r="D383" s="20">
        <v>5901771370413</v>
      </c>
      <c r="E383" s="19" t="s">
        <v>377</v>
      </c>
      <c r="F383" s="21" t="s">
        <v>196</v>
      </c>
      <c r="G383" s="24">
        <v>4</v>
      </c>
      <c r="H383" s="25">
        <v>2</v>
      </c>
      <c r="I383" s="1">
        <f t="shared" si="13"/>
        <v>228.1</v>
      </c>
      <c r="J383" s="1">
        <f t="shared" si="14"/>
        <v>276</v>
      </c>
      <c r="K383" s="1">
        <v>228.1</v>
      </c>
      <c r="L383" s="22">
        <v>276</v>
      </c>
    </row>
    <row r="384" spans="1:12">
      <c r="A384" s="18">
        <v>4001714</v>
      </c>
      <c r="B384" s="2" t="s">
        <v>397</v>
      </c>
      <c r="C384" s="19" t="s">
        <v>188</v>
      </c>
      <c r="D384" s="20">
        <v>5901771370611</v>
      </c>
      <c r="E384" s="19" t="s">
        <v>375</v>
      </c>
      <c r="F384" s="21" t="s">
        <v>196</v>
      </c>
      <c r="G384" s="24">
        <v>4</v>
      </c>
      <c r="H384" s="25">
        <v>13</v>
      </c>
      <c r="I384" s="1">
        <f t="shared" si="13"/>
        <v>228.1</v>
      </c>
      <c r="J384" s="1">
        <f t="shared" si="14"/>
        <v>276</v>
      </c>
      <c r="K384" s="1">
        <v>228.1</v>
      </c>
      <c r="L384" s="22">
        <v>276</v>
      </c>
    </row>
    <row r="385" spans="1:12">
      <c r="A385" s="18">
        <v>4001718</v>
      </c>
      <c r="B385" s="2" t="s">
        <v>397</v>
      </c>
      <c r="C385" s="19" t="s">
        <v>194</v>
      </c>
      <c r="D385" s="20">
        <v>5901771367215</v>
      </c>
      <c r="E385" s="19" t="s">
        <v>381</v>
      </c>
      <c r="F385" s="21" t="s">
        <v>197</v>
      </c>
      <c r="G385" s="24">
        <v>4</v>
      </c>
      <c r="H385" s="25">
        <v>5</v>
      </c>
      <c r="I385" s="1">
        <f t="shared" si="13"/>
        <v>134.71</v>
      </c>
      <c r="J385" s="1">
        <f t="shared" si="14"/>
        <v>163</v>
      </c>
      <c r="K385" s="1">
        <v>134.71</v>
      </c>
      <c r="L385" s="22">
        <v>163</v>
      </c>
    </row>
    <row r="386" spans="1:12">
      <c r="A386" s="18">
        <v>4001722</v>
      </c>
      <c r="B386" s="2" t="s">
        <v>397</v>
      </c>
      <c r="C386" s="19" t="s">
        <v>192</v>
      </c>
      <c r="D386" s="20">
        <v>5901771366812</v>
      </c>
      <c r="E386" s="19" t="s">
        <v>379</v>
      </c>
      <c r="F386" s="21" t="s">
        <v>197</v>
      </c>
      <c r="G386" s="24">
        <v>4</v>
      </c>
      <c r="H386" s="25">
        <v>5</v>
      </c>
      <c r="I386" s="1">
        <f t="shared" si="13"/>
        <v>116.53</v>
      </c>
      <c r="J386" s="1">
        <f t="shared" si="14"/>
        <v>141</v>
      </c>
      <c r="K386" s="1">
        <v>116.53</v>
      </c>
      <c r="L386" s="22">
        <v>141</v>
      </c>
    </row>
    <row r="387" spans="1:12">
      <c r="A387" s="18">
        <v>4001719</v>
      </c>
      <c r="B387" s="2" t="s">
        <v>397</v>
      </c>
      <c r="C387" s="19" t="s">
        <v>195</v>
      </c>
      <c r="D387" s="20">
        <v>5901771367116</v>
      </c>
      <c r="E387" s="19" t="s">
        <v>382</v>
      </c>
      <c r="F387" s="21" t="s">
        <v>197</v>
      </c>
      <c r="G387" s="24">
        <v>4</v>
      </c>
      <c r="H387" s="25">
        <v>5</v>
      </c>
      <c r="I387" s="1">
        <f t="shared" si="13"/>
        <v>134.71</v>
      </c>
      <c r="J387" s="1">
        <f t="shared" si="14"/>
        <v>163</v>
      </c>
      <c r="K387" s="1">
        <v>134.71</v>
      </c>
      <c r="L387" s="22">
        <v>163</v>
      </c>
    </row>
    <row r="388" spans="1:12">
      <c r="A388" s="18">
        <v>4001720</v>
      </c>
      <c r="B388" s="2" t="s">
        <v>397</v>
      </c>
      <c r="C388" s="19" t="s">
        <v>191</v>
      </c>
      <c r="D388" s="20">
        <v>5901771367017</v>
      </c>
      <c r="E388" s="19" t="s">
        <v>378</v>
      </c>
      <c r="F388" s="21" t="s">
        <v>197</v>
      </c>
      <c r="G388" s="24">
        <v>4</v>
      </c>
      <c r="H388" s="25">
        <v>5</v>
      </c>
      <c r="I388" s="1">
        <f t="shared" si="13"/>
        <v>116.53</v>
      </c>
      <c r="J388" s="1">
        <f t="shared" si="14"/>
        <v>141</v>
      </c>
      <c r="K388" s="1">
        <v>116.53</v>
      </c>
      <c r="L388" s="22">
        <v>141</v>
      </c>
    </row>
    <row r="389" spans="1:12">
      <c r="A389" s="18">
        <v>4001717</v>
      </c>
      <c r="B389" s="2" t="s">
        <v>397</v>
      </c>
      <c r="C389" s="19" t="s">
        <v>193</v>
      </c>
      <c r="D389" s="20">
        <v>5901771367314</v>
      </c>
      <c r="E389" s="19" t="s">
        <v>380</v>
      </c>
      <c r="F389" s="21" t="s">
        <v>197</v>
      </c>
      <c r="G389" s="24">
        <v>4</v>
      </c>
      <c r="H389" s="25">
        <v>5</v>
      </c>
      <c r="I389" s="1">
        <f t="shared" si="13"/>
        <v>134.71</v>
      </c>
      <c r="J389" s="1">
        <f t="shared" si="14"/>
        <v>163</v>
      </c>
      <c r="K389" s="1">
        <v>134.71</v>
      </c>
      <c r="L389" s="22">
        <v>163</v>
      </c>
    </row>
    <row r="390" spans="1:12">
      <c r="A390" s="18">
        <v>4002309</v>
      </c>
      <c r="B390" s="2" t="s">
        <v>756</v>
      </c>
      <c r="C390" s="19" t="s">
        <v>779</v>
      </c>
      <c r="D390" s="20">
        <v>5902115713163</v>
      </c>
      <c r="E390" s="19" t="s">
        <v>729</v>
      </c>
      <c r="F390" s="21" t="s">
        <v>196</v>
      </c>
      <c r="G390" s="24">
        <v>4</v>
      </c>
      <c r="H390" s="25">
        <v>11</v>
      </c>
      <c r="I390" s="1">
        <f t="shared" si="13"/>
        <v>249.59</v>
      </c>
      <c r="J390" s="1">
        <f t="shared" si="14"/>
        <v>302</v>
      </c>
      <c r="K390" s="1">
        <v>249.59</v>
      </c>
      <c r="L390" s="22">
        <v>302</v>
      </c>
    </row>
    <row r="391" spans="1:12">
      <c r="A391" s="18">
        <v>4002311</v>
      </c>
      <c r="B391" s="2" t="s">
        <v>756</v>
      </c>
      <c r="C391" s="19" t="s">
        <v>781</v>
      </c>
      <c r="D391" s="20">
        <v>5902115713200</v>
      </c>
      <c r="E391" s="19" t="s">
        <v>731</v>
      </c>
      <c r="F391" s="21" t="s">
        <v>196</v>
      </c>
      <c r="G391" s="24">
        <v>4</v>
      </c>
      <c r="H391" s="25">
        <v>11</v>
      </c>
      <c r="I391" s="1">
        <f t="shared" si="13"/>
        <v>249.59</v>
      </c>
      <c r="J391" s="1">
        <f t="shared" si="14"/>
        <v>302</v>
      </c>
      <c r="K391" s="1">
        <v>249.59</v>
      </c>
      <c r="L391" s="22">
        <v>302</v>
      </c>
    </row>
    <row r="392" spans="1:12">
      <c r="A392" s="18">
        <v>4002308</v>
      </c>
      <c r="B392" s="2" t="s">
        <v>756</v>
      </c>
      <c r="C392" s="19" t="s">
        <v>778</v>
      </c>
      <c r="D392" s="20">
        <v>5902115713149</v>
      </c>
      <c r="E392" s="19" t="s">
        <v>728</v>
      </c>
      <c r="F392" s="21" t="s">
        <v>196</v>
      </c>
      <c r="G392" s="24">
        <v>4</v>
      </c>
      <c r="H392" s="25">
        <v>11</v>
      </c>
      <c r="I392" s="1">
        <f t="shared" si="13"/>
        <v>249.59</v>
      </c>
      <c r="J392" s="1">
        <f t="shared" si="14"/>
        <v>302</v>
      </c>
      <c r="K392" s="1">
        <v>249.59</v>
      </c>
      <c r="L392" s="22">
        <v>302</v>
      </c>
    </row>
    <row r="393" spans="1:12">
      <c r="A393" s="18">
        <v>4002310</v>
      </c>
      <c r="B393" s="2" t="s">
        <v>756</v>
      </c>
      <c r="C393" s="19" t="s">
        <v>780</v>
      </c>
      <c r="D393" s="20">
        <v>5902115713187</v>
      </c>
      <c r="E393" s="19" t="s">
        <v>730</v>
      </c>
      <c r="F393" s="21" t="s">
        <v>196</v>
      </c>
      <c r="G393" s="24">
        <v>4</v>
      </c>
      <c r="H393" s="25">
        <v>11</v>
      </c>
      <c r="I393" s="1">
        <f t="shared" si="13"/>
        <v>249.59</v>
      </c>
      <c r="J393" s="1">
        <f t="shared" si="14"/>
        <v>302</v>
      </c>
      <c r="K393" s="1">
        <v>249.59</v>
      </c>
      <c r="L393" s="22">
        <v>302</v>
      </c>
    </row>
    <row r="394" spans="1:12">
      <c r="A394" s="18">
        <v>4002312</v>
      </c>
      <c r="B394" s="2" t="s">
        <v>756</v>
      </c>
      <c r="C394" s="19" t="s">
        <v>782</v>
      </c>
      <c r="D394" s="20">
        <v>5902115712708</v>
      </c>
      <c r="E394" s="19" t="s">
        <v>732</v>
      </c>
      <c r="F394" s="21" t="s">
        <v>197</v>
      </c>
      <c r="G394" s="24">
        <v>4</v>
      </c>
      <c r="H394" s="25">
        <v>5</v>
      </c>
      <c r="I394" s="1">
        <f t="shared" si="13"/>
        <v>135.54</v>
      </c>
      <c r="J394" s="1">
        <f t="shared" si="14"/>
        <v>164</v>
      </c>
      <c r="K394" s="1">
        <v>135.54</v>
      </c>
      <c r="L394" s="22">
        <v>164</v>
      </c>
    </row>
    <row r="395" spans="1:12">
      <c r="A395" s="18">
        <v>4002313</v>
      </c>
      <c r="B395" s="2" t="s">
        <v>756</v>
      </c>
      <c r="C395" s="19" t="s">
        <v>783</v>
      </c>
      <c r="D395" s="20">
        <v>5902115712739</v>
      </c>
      <c r="E395" s="19" t="s">
        <v>733</v>
      </c>
      <c r="F395" s="21" t="s">
        <v>197</v>
      </c>
      <c r="G395" s="24">
        <v>4</v>
      </c>
      <c r="H395" s="25">
        <v>5</v>
      </c>
      <c r="I395" s="1">
        <f t="shared" si="13"/>
        <v>135.54</v>
      </c>
      <c r="J395" s="1">
        <f t="shared" si="14"/>
        <v>164</v>
      </c>
      <c r="K395" s="1">
        <v>135.54</v>
      </c>
      <c r="L395" s="22">
        <v>164</v>
      </c>
    </row>
    <row r="396" spans="1:12">
      <c r="A396" s="18">
        <v>4002256</v>
      </c>
      <c r="B396" s="2" t="s">
        <v>675</v>
      </c>
      <c r="C396" s="19" t="s">
        <v>703</v>
      </c>
      <c r="D396" s="20">
        <v>5902115713125</v>
      </c>
      <c r="E396" s="19" t="s">
        <v>686</v>
      </c>
      <c r="F396" s="21" t="s">
        <v>196</v>
      </c>
      <c r="G396" s="24">
        <v>4</v>
      </c>
      <c r="H396" s="25">
        <v>11</v>
      </c>
      <c r="I396" s="1">
        <f t="shared" si="13"/>
        <v>238.84</v>
      </c>
      <c r="J396" s="1">
        <f t="shared" si="14"/>
        <v>289</v>
      </c>
      <c r="K396" s="1">
        <v>238.84</v>
      </c>
      <c r="L396" s="22">
        <v>289</v>
      </c>
    </row>
    <row r="397" spans="1:12">
      <c r="A397" s="18">
        <v>4002257</v>
      </c>
      <c r="B397" s="2" t="s">
        <v>675</v>
      </c>
      <c r="C397" s="19" t="s">
        <v>704</v>
      </c>
      <c r="D397" s="20">
        <v>5902115713101</v>
      </c>
      <c r="E397" s="19" t="s">
        <v>687</v>
      </c>
      <c r="F397" s="21" t="s">
        <v>196</v>
      </c>
      <c r="G397" s="24">
        <v>4</v>
      </c>
      <c r="H397" s="25">
        <v>11</v>
      </c>
      <c r="I397" s="1">
        <f t="shared" si="13"/>
        <v>261.16000000000003</v>
      </c>
      <c r="J397" s="1">
        <f t="shared" si="14"/>
        <v>316</v>
      </c>
      <c r="K397" s="1">
        <v>261.16000000000003</v>
      </c>
      <c r="L397" s="22">
        <v>316</v>
      </c>
    </row>
    <row r="398" spans="1:12">
      <c r="A398" s="18">
        <v>4002254</v>
      </c>
      <c r="B398" s="2" t="s">
        <v>675</v>
      </c>
      <c r="C398" s="19" t="s">
        <v>701</v>
      </c>
      <c r="D398" s="20">
        <v>5902115715921</v>
      </c>
      <c r="E398" s="19" t="s">
        <v>684</v>
      </c>
      <c r="F398" s="21" t="s">
        <v>197</v>
      </c>
      <c r="G398" s="24">
        <v>4</v>
      </c>
      <c r="H398" s="25">
        <v>5</v>
      </c>
      <c r="I398" s="1">
        <f t="shared" si="13"/>
        <v>135.54</v>
      </c>
      <c r="J398" s="1">
        <f t="shared" si="14"/>
        <v>164</v>
      </c>
      <c r="K398" s="1">
        <v>135.54</v>
      </c>
      <c r="L398" s="22">
        <v>164</v>
      </c>
    </row>
    <row r="399" spans="1:12">
      <c r="A399" s="18">
        <v>4002255</v>
      </c>
      <c r="B399" s="2" t="s">
        <v>675</v>
      </c>
      <c r="C399" s="19" t="s">
        <v>702</v>
      </c>
      <c r="D399" s="20">
        <v>5902115714603</v>
      </c>
      <c r="E399" s="19" t="s">
        <v>685</v>
      </c>
      <c r="F399" s="21" t="s">
        <v>197</v>
      </c>
      <c r="G399" s="24">
        <v>4</v>
      </c>
      <c r="H399" s="25">
        <v>5</v>
      </c>
      <c r="I399" s="1">
        <f t="shared" si="13"/>
        <v>135.54</v>
      </c>
      <c r="J399" s="1">
        <f t="shared" si="14"/>
        <v>164</v>
      </c>
      <c r="K399" s="1">
        <v>135.54</v>
      </c>
      <c r="L399" s="22">
        <v>164</v>
      </c>
    </row>
    <row r="400" spans="1:12">
      <c r="A400" s="18">
        <v>4002204</v>
      </c>
      <c r="B400" s="2" t="s">
        <v>623</v>
      </c>
      <c r="C400" s="19" t="s">
        <v>643</v>
      </c>
      <c r="D400" s="20">
        <v>5902115706554</v>
      </c>
      <c r="E400" s="19" t="s">
        <v>589</v>
      </c>
      <c r="F400" s="21" t="s">
        <v>196</v>
      </c>
      <c r="G400" s="24">
        <v>4</v>
      </c>
      <c r="H400" s="25">
        <v>13</v>
      </c>
      <c r="I400" s="1">
        <f t="shared" si="13"/>
        <v>232.23</v>
      </c>
      <c r="J400" s="1">
        <f t="shared" si="14"/>
        <v>281</v>
      </c>
      <c r="K400" s="1">
        <v>232.23</v>
      </c>
      <c r="L400" s="22">
        <v>281</v>
      </c>
    </row>
    <row r="401" spans="1:12">
      <c r="A401" s="18">
        <v>4002203</v>
      </c>
      <c r="B401" s="2" t="s">
        <v>623</v>
      </c>
      <c r="C401" s="19" t="s">
        <v>642</v>
      </c>
      <c r="D401" s="20">
        <v>5902115706530</v>
      </c>
      <c r="E401" s="19" t="s">
        <v>588</v>
      </c>
      <c r="F401" s="21" t="s">
        <v>196</v>
      </c>
      <c r="G401" s="24">
        <v>4</v>
      </c>
      <c r="H401" s="25">
        <v>13</v>
      </c>
      <c r="I401" s="1">
        <f t="shared" si="13"/>
        <v>232.23</v>
      </c>
      <c r="J401" s="1">
        <f t="shared" si="14"/>
        <v>281</v>
      </c>
      <c r="K401" s="1">
        <v>232.23</v>
      </c>
      <c r="L401" s="22">
        <v>281</v>
      </c>
    </row>
    <row r="402" spans="1:12">
      <c r="A402" s="18">
        <v>4002346</v>
      </c>
      <c r="B402" s="2" t="s">
        <v>897</v>
      </c>
      <c r="C402" s="19" t="s">
        <v>882</v>
      </c>
      <c r="D402" s="20">
        <v>5907753237354</v>
      </c>
      <c r="E402" s="19" t="s">
        <v>867</v>
      </c>
      <c r="F402" s="21" t="s">
        <v>196</v>
      </c>
      <c r="G402" s="24">
        <v>4</v>
      </c>
      <c r="H402" s="25">
        <v>2</v>
      </c>
      <c r="I402" s="1">
        <f t="shared" ref="I402:I416" si="15">K402*(1-$L$3)</f>
        <v>313.22000000000003</v>
      </c>
      <c r="J402" s="1">
        <f t="shared" ref="J402:J416" si="16">L402*(1-$L$3)</f>
        <v>379</v>
      </c>
      <c r="K402" s="1">
        <v>313.22000000000003</v>
      </c>
      <c r="L402" s="22">
        <v>379</v>
      </c>
    </row>
    <row r="403" spans="1:12">
      <c r="A403" s="18">
        <v>4002347</v>
      </c>
      <c r="B403" s="2" t="s">
        <v>897</v>
      </c>
      <c r="C403" s="19" t="s">
        <v>883</v>
      </c>
      <c r="D403" s="20">
        <v>5907753237378</v>
      </c>
      <c r="E403" s="19" t="s">
        <v>868</v>
      </c>
      <c r="F403" s="21" t="s">
        <v>196</v>
      </c>
      <c r="G403" s="24">
        <v>4</v>
      </c>
      <c r="H403" s="25">
        <v>2</v>
      </c>
      <c r="I403" s="1">
        <f t="shared" si="15"/>
        <v>313.22000000000003</v>
      </c>
      <c r="J403" s="1">
        <f t="shared" si="16"/>
        <v>379</v>
      </c>
      <c r="K403" s="1">
        <v>313.22000000000003</v>
      </c>
      <c r="L403" s="22">
        <v>379</v>
      </c>
    </row>
    <row r="404" spans="1:12">
      <c r="A404" s="18">
        <v>4002348</v>
      </c>
      <c r="B404" s="2" t="s">
        <v>898</v>
      </c>
      <c r="C404" s="19" t="s">
        <v>884</v>
      </c>
      <c r="D404" s="20">
        <v>5907753237477</v>
      </c>
      <c r="E404" s="19" t="s">
        <v>869</v>
      </c>
      <c r="F404" s="21" t="s">
        <v>196</v>
      </c>
      <c r="G404" s="24">
        <v>4</v>
      </c>
      <c r="H404" s="25">
        <v>2</v>
      </c>
      <c r="I404" s="1">
        <f t="shared" si="15"/>
        <v>313.22000000000003</v>
      </c>
      <c r="J404" s="1">
        <f t="shared" si="16"/>
        <v>379</v>
      </c>
      <c r="K404" s="1">
        <v>313.22000000000003</v>
      </c>
      <c r="L404" s="22">
        <v>379</v>
      </c>
    </row>
    <row r="405" spans="1:12">
      <c r="A405" s="18">
        <v>4002349</v>
      </c>
      <c r="B405" s="2" t="s">
        <v>898</v>
      </c>
      <c r="C405" s="19" t="s">
        <v>885</v>
      </c>
      <c r="D405" s="20">
        <v>5907753237514</v>
      </c>
      <c r="E405" s="19" t="s">
        <v>870</v>
      </c>
      <c r="F405" s="21" t="s">
        <v>196</v>
      </c>
      <c r="G405" s="24">
        <v>4</v>
      </c>
      <c r="H405" s="25">
        <v>2</v>
      </c>
      <c r="I405" s="1">
        <f t="shared" si="15"/>
        <v>313.22000000000003</v>
      </c>
      <c r="J405" s="1">
        <f t="shared" si="16"/>
        <v>379</v>
      </c>
      <c r="K405" s="1">
        <v>313.22000000000003</v>
      </c>
      <c r="L405" s="22">
        <v>379</v>
      </c>
    </row>
    <row r="406" spans="1:12">
      <c r="A406" s="18">
        <v>4002350</v>
      </c>
      <c r="B406" s="2" t="s">
        <v>898</v>
      </c>
      <c r="C406" s="19" t="s">
        <v>886</v>
      </c>
      <c r="D406" s="20">
        <v>5907753237613</v>
      </c>
      <c r="E406" s="19" t="s">
        <v>871</v>
      </c>
      <c r="F406" s="21" t="s">
        <v>196</v>
      </c>
      <c r="G406" s="24">
        <v>4</v>
      </c>
      <c r="H406" s="25">
        <v>2</v>
      </c>
      <c r="I406" s="1">
        <f t="shared" si="15"/>
        <v>313.22000000000003</v>
      </c>
      <c r="J406" s="1">
        <f t="shared" si="16"/>
        <v>379</v>
      </c>
      <c r="K406" s="1">
        <v>313.22000000000003</v>
      </c>
      <c r="L406" s="22">
        <v>379</v>
      </c>
    </row>
    <row r="407" spans="1:12">
      <c r="A407" s="18">
        <v>4002351</v>
      </c>
      <c r="B407" s="2" t="s">
        <v>898</v>
      </c>
      <c r="C407" s="19" t="s">
        <v>887</v>
      </c>
      <c r="D407" s="20">
        <v>5907753237897</v>
      </c>
      <c r="E407" s="19" t="s">
        <v>872</v>
      </c>
      <c r="F407" s="21" t="s">
        <v>196</v>
      </c>
      <c r="G407" s="24">
        <v>4</v>
      </c>
      <c r="H407" s="25">
        <v>2</v>
      </c>
      <c r="I407" s="1">
        <f t="shared" si="15"/>
        <v>313.22000000000003</v>
      </c>
      <c r="J407" s="1">
        <f t="shared" si="16"/>
        <v>379</v>
      </c>
      <c r="K407" s="1">
        <v>313.22000000000003</v>
      </c>
      <c r="L407" s="22">
        <v>379</v>
      </c>
    </row>
    <row r="408" spans="1:12">
      <c r="A408" s="18">
        <v>4002352</v>
      </c>
      <c r="B408" s="2" t="s">
        <v>899</v>
      </c>
      <c r="C408" s="19" t="s">
        <v>888</v>
      </c>
      <c r="D408" s="20">
        <v>5907753237491</v>
      </c>
      <c r="E408" s="19" t="s">
        <v>873</v>
      </c>
      <c r="F408" s="21" t="s">
        <v>196</v>
      </c>
      <c r="G408" s="24">
        <v>4</v>
      </c>
      <c r="H408" s="25">
        <v>2</v>
      </c>
      <c r="I408" s="1">
        <f t="shared" si="15"/>
        <v>313.22000000000003</v>
      </c>
      <c r="J408" s="1">
        <f t="shared" si="16"/>
        <v>379</v>
      </c>
      <c r="K408" s="1">
        <v>313.22000000000003</v>
      </c>
      <c r="L408" s="22">
        <v>379</v>
      </c>
    </row>
    <row r="409" spans="1:12">
      <c r="A409" s="18">
        <v>4002353</v>
      </c>
      <c r="B409" s="2" t="s">
        <v>899</v>
      </c>
      <c r="C409" s="19" t="s">
        <v>889</v>
      </c>
      <c r="D409" s="20">
        <v>5907753237538</v>
      </c>
      <c r="E409" s="19" t="s">
        <v>874</v>
      </c>
      <c r="F409" s="21" t="s">
        <v>196</v>
      </c>
      <c r="G409" s="24">
        <v>4</v>
      </c>
      <c r="H409" s="25">
        <v>2</v>
      </c>
      <c r="I409" s="1">
        <f t="shared" si="15"/>
        <v>313.22000000000003</v>
      </c>
      <c r="J409" s="1">
        <f t="shared" si="16"/>
        <v>379</v>
      </c>
      <c r="K409" s="1">
        <v>313.22000000000003</v>
      </c>
      <c r="L409" s="22">
        <v>379</v>
      </c>
    </row>
    <row r="410" spans="1:12">
      <c r="A410" s="18">
        <v>4002354</v>
      </c>
      <c r="B410" s="2" t="s">
        <v>899</v>
      </c>
      <c r="C410" s="19" t="s">
        <v>890</v>
      </c>
      <c r="D410" s="20">
        <v>5907753237552</v>
      </c>
      <c r="E410" s="19" t="s">
        <v>875</v>
      </c>
      <c r="F410" s="21" t="s">
        <v>196</v>
      </c>
      <c r="G410" s="24">
        <v>4</v>
      </c>
      <c r="H410" s="25">
        <v>2</v>
      </c>
      <c r="I410" s="1">
        <f t="shared" si="15"/>
        <v>313.22000000000003</v>
      </c>
      <c r="J410" s="1">
        <f t="shared" si="16"/>
        <v>379</v>
      </c>
      <c r="K410" s="1">
        <v>313.22000000000003</v>
      </c>
      <c r="L410" s="22">
        <v>379</v>
      </c>
    </row>
    <row r="411" spans="1:12">
      <c r="A411" s="18">
        <v>4002355</v>
      </c>
      <c r="B411" s="2" t="s">
        <v>899</v>
      </c>
      <c r="C411" s="19" t="s">
        <v>891</v>
      </c>
      <c r="D411" s="20">
        <v>5907753237576</v>
      </c>
      <c r="E411" s="19" t="s">
        <v>876</v>
      </c>
      <c r="F411" s="21" t="s">
        <v>196</v>
      </c>
      <c r="G411" s="24">
        <v>4</v>
      </c>
      <c r="H411" s="25">
        <v>2</v>
      </c>
      <c r="I411" s="1">
        <f t="shared" si="15"/>
        <v>313.22000000000003</v>
      </c>
      <c r="J411" s="1">
        <f t="shared" si="16"/>
        <v>379</v>
      </c>
      <c r="K411" s="1">
        <v>313.22000000000003</v>
      </c>
      <c r="L411" s="22">
        <v>379</v>
      </c>
    </row>
    <row r="412" spans="1:12">
      <c r="A412" s="18">
        <v>4002356</v>
      </c>
      <c r="B412" s="2" t="s">
        <v>899</v>
      </c>
      <c r="C412" s="19" t="s">
        <v>892</v>
      </c>
      <c r="D412" s="20">
        <v>5907753237590</v>
      </c>
      <c r="E412" s="19" t="s">
        <v>877</v>
      </c>
      <c r="F412" s="21" t="s">
        <v>196</v>
      </c>
      <c r="G412" s="24">
        <v>4</v>
      </c>
      <c r="H412" s="25">
        <v>2</v>
      </c>
      <c r="I412" s="1">
        <f t="shared" si="15"/>
        <v>313.22000000000003</v>
      </c>
      <c r="J412" s="1">
        <f t="shared" si="16"/>
        <v>379</v>
      </c>
      <c r="K412" s="1">
        <v>313.22000000000003</v>
      </c>
      <c r="L412" s="22">
        <v>379</v>
      </c>
    </row>
    <row r="413" spans="1:12">
      <c r="A413" s="18">
        <v>4002357</v>
      </c>
      <c r="B413" s="2" t="s">
        <v>900</v>
      </c>
      <c r="C413" s="19" t="s">
        <v>893</v>
      </c>
      <c r="D413" s="20">
        <v>5907753237392</v>
      </c>
      <c r="E413" s="19" t="s">
        <v>878</v>
      </c>
      <c r="F413" s="21" t="s">
        <v>196</v>
      </c>
      <c r="G413" s="24">
        <v>4</v>
      </c>
      <c r="H413" s="25">
        <v>2</v>
      </c>
      <c r="I413" s="1">
        <f t="shared" si="15"/>
        <v>313.22000000000003</v>
      </c>
      <c r="J413" s="1">
        <f t="shared" si="16"/>
        <v>379</v>
      </c>
      <c r="K413" s="1">
        <v>313.22000000000003</v>
      </c>
      <c r="L413" s="22">
        <v>379</v>
      </c>
    </row>
    <row r="414" spans="1:12">
      <c r="A414" s="18">
        <v>4002358</v>
      </c>
      <c r="B414" s="2" t="s">
        <v>900</v>
      </c>
      <c r="C414" s="19" t="s">
        <v>894</v>
      </c>
      <c r="D414" s="20">
        <v>5907753237415</v>
      </c>
      <c r="E414" s="19" t="s">
        <v>879</v>
      </c>
      <c r="F414" s="21" t="s">
        <v>196</v>
      </c>
      <c r="G414" s="24">
        <v>4</v>
      </c>
      <c r="H414" s="25">
        <v>2</v>
      </c>
      <c r="I414" s="1">
        <f t="shared" si="15"/>
        <v>313.22000000000003</v>
      </c>
      <c r="J414" s="1">
        <f t="shared" si="16"/>
        <v>379</v>
      </c>
      <c r="K414" s="1">
        <v>313.22000000000003</v>
      </c>
      <c r="L414" s="22">
        <v>379</v>
      </c>
    </row>
    <row r="415" spans="1:12">
      <c r="A415" s="18">
        <v>4002359</v>
      </c>
      <c r="B415" s="2" t="s">
        <v>900</v>
      </c>
      <c r="C415" s="19" t="s">
        <v>895</v>
      </c>
      <c r="D415" s="20">
        <v>5907753237439</v>
      </c>
      <c r="E415" s="19" t="s">
        <v>880</v>
      </c>
      <c r="F415" s="21" t="s">
        <v>196</v>
      </c>
      <c r="G415" s="24">
        <v>4</v>
      </c>
      <c r="H415" s="25">
        <v>2</v>
      </c>
      <c r="I415" s="1">
        <f t="shared" si="15"/>
        <v>313.22000000000003</v>
      </c>
      <c r="J415" s="1">
        <f t="shared" si="16"/>
        <v>379</v>
      </c>
      <c r="K415" s="1">
        <v>313.22000000000003</v>
      </c>
      <c r="L415" s="22">
        <v>379</v>
      </c>
    </row>
    <row r="416" spans="1:12">
      <c r="A416" s="18">
        <v>4002360</v>
      </c>
      <c r="B416" s="2" t="s">
        <v>900</v>
      </c>
      <c r="C416" s="19" t="s">
        <v>896</v>
      </c>
      <c r="D416" s="20">
        <v>5907753237453</v>
      </c>
      <c r="E416" s="19" t="s">
        <v>881</v>
      </c>
      <c r="F416" s="21" t="s">
        <v>196</v>
      </c>
      <c r="G416" s="24">
        <v>4</v>
      </c>
      <c r="H416" s="25">
        <v>2</v>
      </c>
      <c r="I416" s="1">
        <f t="shared" si="15"/>
        <v>313.22000000000003</v>
      </c>
      <c r="J416" s="1">
        <f t="shared" si="16"/>
        <v>379</v>
      </c>
      <c r="K416" s="1">
        <v>313.22000000000003</v>
      </c>
      <c r="L416" s="22">
        <v>379</v>
      </c>
    </row>
    <row r="417" spans="1:12">
      <c r="A417" s="18">
        <v>4002362</v>
      </c>
      <c r="B417" s="2" t="s">
        <v>901</v>
      </c>
      <c r="C417" s="19" t="s">
        <v>952</v>
      </c>
      <c r="D417" s="20">
        <v>5907753238092</v>
      </c>
      <c r="E417" s="19" t="s">
        <v>910</v>
      </c>
      <c r="F417" s="21" t="s">
        <v>196</v>
      </c>
      <c r="G417" s="24">
        <v>4</v>
      </c>
      <c r="H417" s="25">
        <v>11</v>
      </c>
      <c r="I417" s="1">
        <f t="shared" ref="I417:I458" si="17">K417*(1-$L$3)</f>
        <v>304.95999999999998</v>
      </c>
      <c r="J417" s="1">
        <f t="shared" ref="J417:J458" si="18">L417*(1-$L$3)</f>
        <v>369</v>
      </c>
      <c r="K417" s="1">
        <f>ROUND(L417/1.21,2)</f>
        <v>304.95999999999998</v>
      </c>
      <c r="L417" s="22">
        <v>369</v>
      </c>
    </row>
    <row r="418" spans="1:12">
      <c r="A418" s="18">
        <v>4002363</v>
      </c>
      <c r="B418" s="2" t="s">
        <v>901</v>
      </c>
      <c r="C418" s="19" t="s">
        <v>953</v>
      </c>
      <c r="D418" s="20">
        <v>5907753238078</v>
      </c>
      <c r="E418" s="19" t="s">
        <v>911</v>
      </c>
      <c r="F418" s="21" t="s">
        <v>196</v>
      </c>
      <c r="G418" s="24">
        <v>4</v>
      </c>
      <c r="H418" s="25">
        <v>11</v>
      </c>
      <c r="I418" s="1">
        <f t="shared" si="17"/>
        <v>304.95999999999998</v>
      </c>
      <c r="J418" s="1">
        <f t="shared" si="18"/>
        <v>369</v>
      </c>
      <c r="K418" s="1">
        <f t="shared" ref="K418:K472" si="19">ROUND(L418/1.21,2)</f>
        <v>304.95999999999998</v>
      </c>
      <c r="L418" s="22">
        <v>369</v>
      </c>
    </row>
    <row r="419" spans="1:12">
      <c r="A419" s="18">
        <v>4002364</v>
      </c>
      <c r="B419" s="2" t="s">
        <v>901</v>
      </c>
      <c r="C419" s="19" t="s">
        <v>954</v>
      </c>
      <c r="D419" s="20">
        <v>5907753238115</v>
      </c>
      <c r="E419" s="19" t="s">
        <v>912</v>
      </c>
      <c r="F419" s="21" t="s">
        <v>196</v>
      </c>
      <c r="G419" s="24">
        <v>4</v>
      </c>
      <c r="H419" s="25">
        <v>11</v>
      </c>
      <c r="I419" s="1">
        <f t="shared" si="17"/>
        <v>315.7</v>
      </c>
      <c r="J419" s="1">
        <f t="shared" si="18"/>
        <v>382</v>
      </c>
      <c r="K419" s="1">
        <f t="shared" si="19"/>
        <v>315.7</v>
      </c>
      <c r="L419" s="22">
        <v>382</v>
      </c>
    </row>
    <row r="420" spans="1:12">
      <c r="A420" s="18">
        <v>4002365</v>
      </c>
      <c r="B420" s="2" t="s">
        <v>901</v>
      </c>
      <c r="C420" s="19" t="s">
        <v>955</v>
      </c>
      <c r="D420" s="20">
        <v>5907753237873</v>
      </c>
      <c r="E420" s="19" t="s">
        <v>913</v>
      </c>
      <c r="F420" s="21" t="s">
        <v>196</v>
      </c>
      <c r="G420" s="24">
        <v>4</v>
      </c>
      <c r="H420" s="25">
        <v>13</v>
      </c>
      <c r="I420" s="1">
        <f t="shared" si="17"/>
        <v>271.89999999999998</v>
      </c>
      <c r="J420" s="1">
        <f t="shared" si="18"/>
        <v>329</v>
      </c>
      <c r="K420" s="1">
        <f t="shared" si="19"/>
        <v>271.89999999999998</v>
      </c>
      <c r="L420" s="22">
        <v>329</v>
      </c>
    </row>
    <row r="421" spans="1:12">
      <c r="A421" s="18">
        <v>4002366</v>
      </c>
      <c r="B421" s="2" t="s">
        <v>901</v>
      </c>
      <c r="C421" s="19" t="s">
        <v>956</v>
      </c>
      <c r="D421" s="20">
        <v>5902115717604</v>
      </c>
      <c r="E421" s="19" t="s">
        <v>914</v>
      </c>
      <c r="F421" s="21" t="s">
        <v>197</v>
      </c>
      <c r="G421" s="24">
        <v>4</v>
      </c>
      <c r="H421" s="25">
        <v>5</v>
      </c>
      <c r="I421" s="1">
        <f t="shared" si="17"/>
        <v>152.07</v>
      </c>
      <c r="J421" s="1">
        <f t="shared" si="18"/>
        <v>184</v>
      </c>
      <c r="K421" s="1">
        <f t="shared" si="19"/>
        <v>152.07</v>
      </c>
      <c r="L421" s="22">
        <v>184</v>
      </c>
    </row>
    <row r="422" spans="1:12">
      <c r="A422" s="18">
        <v>4002367</v>
      </c>
      <c r="B422" s="2" t="s">
        <v>901</v>
      </c>
      <c r="C422" s="19" t="s">
        <v>957</v>
      </c>
      <c r="D422" s="20">
        <v>5902115726491</v>
      </c>
      <c r="E422" s="19" t="s">
        <v>915</v>
      </c>
      <c r="F422" s="21" t="s">
        <v>197</v>
      </c>
      <c r="G422" s="24">
        <v>4</v>
      </c>
      <c r="H422" s="25">
        <v>5</v>
      </c>
      <c r="I422" s="1">
        <f t="shared" si="17"/>
        <v>152.07</v>
      </c>
      <c r="J422" s="1">
        <f t="shared" si="18"/>
        <v>184</v>
      </c>
      <c r="K422" s="1">
        <f t="shared" si="19"/>
        <v>152.07</v>
      </c>
      <c r="L422" s="22">
        <v>184</v>
      </c>
    </row>
    <row r="423" spans="1:12">
      <c r="A423" s="18">
        <v>4002368</v>
      </c>
      <c r="B423" s="2" t="s">
        <v>901</v>
      </c>
      <c r="C423" s="19" t="s">
        <v>958</v>
      </c>
      <c r="D423" s="20">
        <v>5907753239044</v>
      </c>
      <c r="E423" s="19" t="s">
        <v>916</v>
      </c>
      <c r="F423" s="21" t="s">
        <v>197</v>
      </c>
      <c r="G423" s="24">
        <v>4</v>
      </c>
      <c r="H423" s="25">
        <v>5</v>
      </c>
      <c r="I423" s="1">
        <f t="shared" si="17"/>
        <v>249.59</v>
      </c>
      <c r="J423" s="1">
        <f t="shared" si="18"/>
        <v>302</v>
      </c>
      <c r="K423" s="1">
        <f t="shared" si="19"/>
        <v>249.59</v>
      </c>
      <c r="L423" s="22">
        <v>302</v>
      </c>
    </row>
    <row r="424" spans="1:12">
      <c r="A424" s="18">
        <v>4002369</v>
      </c>
      <c r="B424" s="2" t="s">
        <v>901</v>
      </c>
      <c r="C424" s="19" t="s">
        <v>959</v>
      </c>
      <c r="D424" s="20">
        <v>5907753237880</v>
      </c>
      <c r="E424" s="19" t="s">
        <v>917</v>
      </c>
      <c r="F424" s="21" t="s">
        <v>197</v>
      </c>
      <c r="G424" s="24">
        <v>4</v>
      </c>
      <c r="H424" s="25">
        <v>5</v>
      </c>
      <c r="I424" s="1">
        <f t="shared" si="17"/>
        <v>86.78</v>
      </c>
      <c r="J424" s="1">
        <f t="shared" si="18"/>
        <v>105</v>
      </c>
      <c r="K424" s="1">
        <f t="shared" si="19"/>
        <v>86.78</v>
      </c>
      <c r="L424" s="22">
        <v>105</v>
      </c>
    </row>
    <row r="425" spans="1:12">
      <c r="A425" s="18">
        <v>4002370</v>
      </c>
      <c r="B425" s="2" t="s">
        <v>902</v>
      </c>
      <c r="C425" s="19" t="s">
        <v>960</v>
      </c>
      <c r="D425" s="20">
        <v>5907753238139</v>
      </c>
      <c r="E425" s="19" t="s">
        <v>918</v>
      </c>
      <c r="F425" s="21" t="s">
        <v>196</v>
      </c>
      <c r="G425" s="24">
        <v>4</v>
      </c>
      <c r="H425" s="25">
        <v>11</v>
      </c>
      <c r="I425" s="1">
        <f t="shared" si="17"/>
        <v>304.95999999999998</v>
      </c>
      <c r="J425" s="1">
        <f t="shared" si="18"/>
        <v>369</v>
      </c>
      <c r="K425" s="1">
        <f t="shared" si="19"/>
        <v>304.95999999999998</v>
      </c>
      <c r="L425" s="22">
        <v>369</v>
      </c>
    </row>
    <row r="426" spans="1:12">
      <c r="A426" s="18">
        <v>4002371</v>
      </c>
      <c r="B426" s="2" t="s">
        <v>902</v>
      </c>
      <c r="C426" s="19" t="s">
        <v>961</v>
      </c>
      <c r="D426" s="20">
        <v>5907753238924</v>
      </c>
      <c r="E426" s="19" t="s">
        <v>919</v>
      </c>
      <c r="F426" s="21" t="s">
        <v>196</v>
      </c>
      <c r="G426" s="24">
        <v>4</v>
      </c>
      <c r="H426" s="25">
        <v>11</v>
      </c>
      <c r="I426" s="1">
        <f t="shared" si="17"/>
        <v>315.7</v>
      </c>
      <c r="J426" s="1">
        <f t="shared" si="18"/>
        <v>382</v>
      </c>
      <c r="K426" s="1">
        <f t="shared" si="19"/>
        <v>315.7</v>
      </c>
      <c r="L426" s="22">
        <v>382</v>
      </c>
    </row>
    <row r="427" spans="1:12">
      <c r="A427" s="18">
        <v>4002372</v>
      </c>
      <c r="B427" s="2" t="s">
        <v>902</v>
      </c>
      <c r="C427" s="19" t="s">
        <v>962</v>
      </c>
      <c r="D427" s="20">
        <v>5907753238863</v>
      </c>
      <c r="E427" s="19" t="s">
        <v>920</v>
      </c>
      <c r="F427" s="21" t="s">
        <v>196</v>
      </c>
      <c r="G427" s="24">
        <v>4</v>
      </c>
      <c r="H427" s="25">
        <v>11</v>
      </c>
      <c r="I427" s="1">
        <f t="shared" si="17"/>
        <v>304.95999999999998</v>
      </c>
      <c r="J427" s="1">
        <f t="shared" si="18"/>
        <v>369</v>
      </c>
      <c r="K427" s="1">
        <f t="shared" si="19"/>
        <v>304.95999999999998</v>
      </c>
      <c r="L427" s="22">
        <v>369</v>
      </c>
    </row>
    <row r="428" spans="1:12">
      <c r="A428" s="18">
        <v>4002373</v>
      </c>
      <c r="B428" s="2" t="s">
        <v>903</v>
      </c>
      <c r="C428" s="19" t="s">
        <v>963</v>
      </c>
      <c r="D428" s="20">
        <v>5907753238054</v>
      </c>
      <c r="E428" s="19" t="s">
        <v>921</v>
      </c>
      <c r="F428" s="21" t="s">
        <v>196</v>
      </c>
      <c r="G428" s="24">
        <v>4</v>
      </c>
      <c r="H428" s="25">
        <v>11</v>
      </c>
      <c r="I428" s="1">
        <f t="shared" si="17"/>
        <v>304.95999999999998</v>
      </c>
      <c r="J428" s="1">
        <f t="shared" si="18"/>
        <v>369</v>
      </c>
      <c r="K428" s="1">
        <f t="shared" si="19"/>
        <v>304.95999999999998</v>
      </c>
      <c r="L428" s="22">
        <v>369</v>
      </c>
    </row>
    <row r="429" spans="1:12">
      <c r="A429" s="18">
        <v>4002374</v>
      </c>
      <c r="B429" s="2" t="s">
        <v>903</v>
      </c>
      <c r="C429" s="19" t="s">
        <v>964</v>
      </c>
      <c r="D429" s="20">
        <v>5907753238177</v>
      </c>
      <c r="E429" s="19" t="s">
        <v>922</v>
      </c>
      <c r="F429" s="21" t="s">
        <v>196</v>
      </c>
      <c r="G429" s="24">
        <v>4</v>
      </c>
      <c r="H429" s="25">
        <v>11</v>
      </c>
      <c r="I429" s="1">
        <f t="shared" si="17"/>
        <v>304.95999999999998</v>
      </c>
      <c r="J429" s="1">
        <f t="shared" si="18"/>
        <v>369</v>
      </c>
      <c r="K429" s="1">
        <f t="shared" si="19"/>
        <v>304.95999999999998</v>
      </c>
      <c r="L429" s="22">
        <v>369</v>
      </c>
    </row>
    <row r="430" spans="1:12">
      <c r="A430" s="18">
        <v>4002375</v>
      </c>
      <c r="B430" s="2" t="s">
        <v>903</v>
      </c>
      <c r="C430" s="19" t="s">
        <v>965</v>
      </c>
      <c r="D430" s="20">
        <v>5907753238290</v>
      </c>
      <c r="E430" s="19" t="s">
        <v>923</v>
      </c>
      <c r="F430" s="21" t="s">
        <v>196</v>
      </c>
      <c r="G430" s="24">
        <v>4</v>
      </c>
      <c r="H430" s="25">
        <v>11</v>
      </c>
      <c r="I430" s="1">
        <f t="shared" si="17"/>
        <v>315.7</v>
      </c>
      <c r="J430" s="1">
        <f t="shared" si="18"/>
        <v>382</v>
      </c>
      <c r="K430" s="1">
        <f t="shared" si="19"/>
        <v>315.7</v>
      </c>
      <c r="L430" s="22">
        <v>382</v>
      </c>
    </row>
    <row r="431" spans="1:12">
      <c r="A431" s="18">
        <v>4002376</v>
      </c>
      <c r="B431" s="2" t="s">
        <v>903</v>
      </c>
      <c r="C431" s="19" t="s">
        <v>966</v>
      </c>
      <c r="D431" s="20">
        <v>5907753237910</v>
      </c>
      <c r="E431" s="19" t="s">
        <v>924</v>
      </c>
      <c r="F431" s="21" t="s">
        <v>196</v>
      </c>
      <c r="G431" s="24">
        <v>4</v>
      </c>
      <c r="H431" s="25">
        <v>13</v>
      </c>
      <c r="I431" s="1">
        <f t="shared" si="17"/>
        <v>271.89999999999998</v>
      </c>
      <c r="J431" s="1">
        <f t="shared" si="18"/>
        <v>329</v>
      </c>
      <c r="K431" s="1">
        <f t="shared" si="19"/>
        <v>271.89999999999998</v>
      </c>
      <c r="L431" s="22">
        <v>329</v>
      </c>
    </row>
    <row r="432" spans="1:12">
      <c r="A432" s="18">
        <v>4002377</v>
      </c>
      <c r="B432" s="2" t="s">
        <v>903</v>
      </c>
      <c r="C432" s="19" t="s">
        <v>967</v>
      </c>
      <c r="D432" s="20">
        <v>5907753239280</v>
      </c>
      <c r="E432" s="19" t="s">
        <v>925</v>
      </c>
      <c r="F432" s="21" t="s">
        <v>197</v>
      </c>
      <c r="G432" s="24">
        <v>4</v>
      </c>
      <c r="H432" s="25">
        <v>3</v>
      </c>
      <c r="I432" s="1">
        <f t="shared" si="17"/>
        <v>195.87</v>
      </c>
      <c r="J432" s="1">
        <f t="shared" si="18"/>
        <v>237</v>
      </c>
      <c r="K432" s="1">
        <f t="shared" si="19"/>
        <v>195.87</v>
      </c>
      <c r="L432" s="22">
        <v>237</v>
      </c>
    </row>
    <row r="433" spans="1:12">
      <c r="A433" s="18">
        <v>4002378</v>
      </c>
      <c r="B433" s="2" t="s">
        <v>904</v>
      </c>
      <c r="C433" s="19" t="s">
        <v>968</v>
      </c>
      <c r="D433" s="20">
        <v>5907753238900</v>
      </c>
      <c r="E433" s="19" t="s">
        <v>926</v>
      </c>
      <c r="F433" s="21" t="s">
        <v>196</v>
      </c>
      <c r="G433" s="24">
        <v>4</v>
      </c>
      <c r="H433" s="25">
        <v>11</v>
      </c>
      <c r="I433" s="1">
        <f t="shared" si="17"/>
        <v>304.95999999999998</v>
      </c>
      <c r="J433" s="1">
        <f t="shared" si="18"/>
        <v>369</v>
      </c>
      <c r="K433" s="1">
        <f t="shared" si="19"/>
        <v>304.95999999999998</v>
      </c>
      <c r="L433" s="22">
        <v>369</v>
      </c>
    </row>
    <row r="434" spans="1:12">
      <c r="A434" s="18">
        <v>4002379</v>
      </c>
      <c r="B434" s="2" t="s">
        <v>904</v>
      </c>
      <c r="C434" s="19" t="s">
        <v>969</v>
      </c>
      <c r="D434" s="20">
        <v>5907753238153</v>
      </c>
      <c r="E434" s="19" t="s">
        <v>927</v>
      </c>
      <c r="F434" s="21" t="s">
        <v>196</v>
      </c>
      <c r="G434" s="24">
        <v>4</v>
      </c>
      <c r="H434" s="25">
        <v>11</v>
      </c>
      <c r="I434" s="1">
        <f t="shared" si="17"/>
        <v>304.95999999999998</v>
      </c>
      <c r="J434" s="1">
        <f t="shared" si="18"/>
        <v>369</v>
      </c>
      <c r="K434" s="1">
        <f t="shared" si="19"/>
        <v>304.95999999999998</v>
      </c>
      <c r="L434" s="22">
        <v>369</v>
      </c>
    </row>
    <row r="435" spans="1:12">
      <c r="A435" s="18">
        <v>4002380</v>
      </c>
      <c r="B435" s="2" t="s">
        <v>904</v>
      </c>
      <c r="C435" s="19" t="s">
        <v>970</v>
      </c>
      <c r="D435" s="20">
        <v>5907753237934</v>
      </c>
      <c r="E435" s="19" t="s">
        <v>928</v>
      </c>
      <c r="F435" s="21" t="s">
        <v>196</v>
      </c>
      <c r="G435" s="24">
        <v>4</v>
      </c>
      <c r="H435" s="25">
        <v>13</v>
      </c>
      <c r="I435" s="1">
        <f t="shared" si="17"/>
        <v>271.89999999999998</v>
      </c>
      <c r="J435" s="1">
        <f t="shared" si="18"/>
        <v>329</v>
      </c>
      <c r="K435" s="1">
        <f t="shared" si="19"/>
        <v>271.89999999999998</v>
      </c>
      <c r="L435" s="22">
        <v>329</v>
      </c>
    </row>
    <row r="436" spans="1:12">
      <c r="A436" s="18">
        <v>4002381</v>
      </c>
      <c r="B436" s="2" t="s">
        <v>904</v>
      </c>
      <c r="C436" s="19" t="s">
        <v>971</v>
      </c>
      <c r="D436" s="20">
        <v>5907753239174</v>
      </c>
      <c r="E436" s="19" t="s">
        <v>929</v>
      </c>
      <c r="F436" s="21" t="s">
        <v>197</v>
      </c>
      <c r="G436" s="24">
        <v>4</v>
      </c>
      <c r="H436" s="25">
        <v>5</v>
      </c>
      <c r="I436" s="1">
        <f t="shared" si="17"/>
        <v>249.59</v>
      </c>
      <c r="J436" s="1">
        <f t="shared" si="18"/>
        <v>302</v>
      </c>
      <c r="K436" s="1">
        <f t="shared" si="19"/>
        <v>249.59</v>
      </c>
      <c r="L436" s="22">
        <v>302</v>
      </c>
    </row>
    <row r="437" spans="1:12">
      <c r="A437" s="18">
        <v>4002382</v>
      </c>
      <c r="B437" s="2" t="s">
        <v>905</v>
      </c>
      <c r="C437" s="19" t="s">
        <v>972</v>
      </c>
      <c r="D437" s="20">
        <v>5907753238016</v>
      </c>
      <c r="E437" s="19" t="s">
        <v>930</v>
      </c>
      <c r="F437" s="21" t="s">
        <v>196</v>
      </c>
      <c r="G437" s="24">
        <v>4</v>
      </c>
      <c r="H437" s="25">
        <v>11</v>
      </c>
      <c r="I437" s="1">
        <f t="shared" si="17"/>
        <v>304.95999999999998</v>
      </c>
      <c r="J437" s="1">
        <f t="shared" si="18"/>
        <v>369</v>
      </c>
      <c r="K437" s="1">
        <f t="shared" si="19"/>
        <v>304.95999999999998</v>
      </c>
      <c r="L437" s="22">
        <v>369</v>
      </c>
    </row>
    <row r="438" spans="1:12">
      <c r="A438" s="18">
        <v>4002383</v>
      </c>
      <c r="B438" s="2" t="s">
        <v>905</v>
      </c>
      <c r="C438" s="19" t="s">
        <v>973</v>
      </c>
      <c r="D438" s="20">
        <v>5907753238542</v>
      </c>
      <c r="E438" s="19" t="s">
        <v>931</v>
      </c>
      <c r="F438" s="21" t="s">
        <v>196</v>
      </c>
      <c r="G438" s="24">
        <v>4</v>
      </c>
      <c r="H438" s="25">
        <v>11</v>
      </c>
      <c r="I438" s="1">
        <f t="shared" si="17"/>
        <v>315.7</v>
      </c>
      <c r="J438" s="1">
        <f t="shared" si="18"/>
        <v>382</v>
      </c>
      <c r="K438" s="1">
        <f t="shared" si="19"/>
        <v>315.7</v>
      </c>
      <c r="L438" s="22">
        <v>382</v>
      </c>
    </row>
    <row r="439" spans="1:12">
      <c r="A439" s="18">
        <v>4002384</v>
      </c>
      <c r="B439" s="2" t="s">
        <v>905</v>
      </c>
      <c r="C439" s="19" t="s">
        <v>974</v>
      </c>
      <c r="D439" s="20">
        <v>5907753238030</v>
      </c>
      <c r="E439" s="19" t="s">
        <v>932</v>
      </c>
      <c r="F439" s="21" t="s">
        <v>196</v>
      </c>
      <c r="G439" s="24">
        <v>4</v>
      </c>
      <c r="H439" s="25">
        <v>11</v>
      </c>
      <c r="I439" s="1">
        <f t="shared" si="17"/>
        <v>304.95999999999998</v>
      </c>
      <c r="J439" s="1">
        <f t="shared" si="18"/>
        <v>369</v>
      </c>
      <c r="K439" s="1">
        <f t="shared" si="19"/>
        <v>304.95999999999998</v>
      </c>
      <c r="L439" s="22">
        <v>369</v>
      </c>
    </row>
    <row r="440" spans="1:12">
      <c r="A440" s="18">
        <v>4002385</v>
      </c>
      <c r="B440" s="2" t="s">
        <v>905</v>
      </c>
      <c r="C440" s="19" t="s">
        <v>975</v>
      </c>
      <c r="D440" s="20">
        <v>5907753238528</v>
      </c>
      <c r="E440" s="19" t="s">
        <v>933</v>
      </c>
      <c r="F440" s="21" t="s">
        <v>196</v>
      </c>
      <c r="G440" s="24">
        <v>4</v>
      </c>
      <c r="H440" s="25">
        <v>11</v>
      </c>
      <c r="I440" s="1">
        <f t="shared" si="17"/>
        <v>315.7</v>
      </c>
      <c r="J440" s="1">
        <f t="shared" si="18"/>
        <v>382</v>
      </c>
      <c r="K440" s="1">
        <f t="shared" si="19"/>
        <v>315.7</v>
      </c>
      <c r="L440" s="22">
        <v>382</v>
      </c>
    </row>
    <row r="441" spans="1:12">
      <c r="A441" s="18">
        <v>4002386</v>
      </c>
      <c r="B441" s="2" t="s">
        <v>906</v>
      </c>
      <c r="C441" s="19" t="s">
        <v>976</v>
      </c>
      <c r="D441" s="20">
        <v>5907753238962</v>
      </c>
      <c r="E441" s="19" t="s">
        <v>934</v>
      </c>
      <c r="F441" s="21" t="s">
        <v>196</v>
      </c>
      <c r="G441" s="24">
        <v>4</v>
      </c>
      <c r="H441" s="25">
        <v>11</v>
      </c>
      <c r="I441" s="1">
        <f t="shared" si="17"/>
        <v>304.95999999999998</v>
      </c>
      <c r="J441" s="1">
        <f t="shared" si="18"/>
        <v>369</v>
      </c>
      <c r="K441" s="1">
        <f t="shared" si="19"/>
        <v>304.95999999999998</v>
      </c>
      <c r="L441" s="22">
        <v>369</v>
      </c>
    </row>
    <row r="442" spans="1:12">
      <c r="A442" s="18">
        <v>4002387</v>
      </c>
      <c r="B442" s="2" t="s">
        <v>906</v>
      </c>
      <c r="C442" s="19" t="s">
        <v>977</v>
      </c>
      <c r="D442" s="20">
        <v>5907753238986</v>
      </c>
      <c r="E442" s="19" t="s">
        <v>935</v>
      </c>
      <c r="F442" s="21" t="s">
        <v>196</v>
      </c>
      <c r="G442" s="24">
        <v>4</v>
      </c>
      <c r="H442" s="25">
        <v>11</v>
      </c>
      <c r="I442" s="1">
        <f t="shared" si="17"/>
        <v>304.95999999999998</v>
      </c>
      <c r="J442" s="1">
        <f t="shared" si="18"/>
        <v>369</v>
      </c>
      <c r="K442" s="1">
        <f t="shared" si="19"/>
        <v>304.95999999999998</v>
      </c>
      <c r="L442" s="22">
        <v>369</v>
      </c>
    </row>
    <row r="443" spans="1:12">
      <c r="A443" s="18">
        <v>4002388</v>
      </c>
      <c r="B443" s="2" t="s">
        <v>906</v>
      </c>
      <c r="C443" s="19" t="s">
        <v>978</v>
      </c>
      <c r="D443" s="20">
        <v>5907753238641</v>
      </c>
      <c r="E443" s="19" t="s">
        <v>936</v>
      </c>
      <c r="F443" s="21" t="s">
        <v>196</v>
      </c>
      <c r="G443" s="24">
        <v>4</v>
      </c>
      <c r="H443" s="25">
        <v>11</v>
      </c>
      <c r="I443" s="1">
        <f t="shared" si="17"/>
        <v>315.7</v>
      </c>
      <c r="J443" s="1">
        <f t="shared" si="18"/>
        <v>382</v>
      </c>
      <c r="K443" s="1">
        <f t="shared" si="19"/>
        <v>315.7</v>
      </c>
      <c r="L443" s="22">
        <v>382</v>
      </c>
    </row>
    <row r="444" spans="1:12">
      <c r="A444" s="18">
        <v>4002389</v>
      </c>
      <c r="B444" s="2" t="s">
        <v>906</v>
      </c>
      <c r="C444" s="19" t="s">
        <v>979</v>
      </c>
      <c r="D444" s="20">
        <v>5907753237972</v>
      </c>
      <c r="E444" s="19" t="s">
        <v>937</v>
      </c>
      <c r="F444" s="21" t="s">
        <v>196</v>
      </c>
      <c r="G444" s="24">
        <v>4</v>
      </c>
      <c r="H444" s="25">
        <v>13</v>
      </c>
      <c r="I444" s="1">
        <f t="shared" si="17"/>
        <v>271.89999999999998</v>
      </c>
      <c r="J444" s="1">
        <f t="shared" si="18"/>
        <v>329</v>
      </c>
      <c r="K444" s="1">
        <f t="shared" si="19"/>
        <v>271.89999999999998</v>
      </c>
      <c r="L444" s="22">
        <v>329</v>
      </c>
    </row>
    <row r="445" spans="1:12">
      <c r="A445" s="18">
        <v>4002390</v>
      </c>
      <c r="B445" s="2" t="s">
        <v>907</v>
      </c>
      <c r="C445" s="19" t="s">
        <v>980</v>
      </c>
      <c r="D445" s="20">
        <v>5902115725579</v>
      </c>
      <c r="E445" s="19" t="s">
        <v>938</v>
      </c>
      <c r="F445" s="21" t="s">
        <v>196</v>
      </c>
      <c r="G445" s="24">
        <v>4</v>
      </c>
      <c r="H445" s="25">
        <v>11</v>
      </c>
      <c r="I445" s="1">
        <f t="shared" si="17"/>
        <v>238.84</v>
      </c>
      <c r="J445" s="1">
        <f t="shared" si="18"/>
        <v>289</v>
      </c>
      <c r="K445" s="1">
        <f t="shared" si="19"/>
        <v>238.84</v>
      </c>
      <c r="L445" s="22">
        <v>289</v>
      </c>
    </row>
    <row r="446" spans="1:12">
      <c r="A446" s="18">
        <v>4002391</v>
      </c>
      <c r="B446" s="2" t="s">
        <v>907</v>
      </c>
      <c r="C446" s="19" t="s">
        <v>981</v>
      </c>
      <c r="D446" s="20">
        <v>5902115725630</v>
      </c>
      <c r="E446" s="19" t="s">
        <v>939</v>
      </c>
      <c r="F446" s="21" t="s">
        <v>196</v>
      </c>
      <c r="G446" s="24">
        <v>4</v>
      </c>
      <c r="H446" s="25">
        <v>11</v>
      </c>
      <c r="I446" s="1">
        <f t="shared" si="17"/>
        <v>261.16000000000003</v>
      </c>
      <c r="J446" s="1">
        <f t="shared" si="18"/>
        <v>316</v>
      </c>
      <c r="K446" s="1">
        <f t="shared" si="19"/>
        <v>261.16000000000003</v>
      </c>
      <c r="L446" s="22">
        <v>316</v>
      </c>
    </row>
    <row r="447" spans="1:12">
      <c r="A447" s="18">
        <v>4002392</v>
      </c>
      <c r="B447" s="2" t="s">
        <v>907</v>
      </c>
      <c r="C447" s="19" t="s">
        <v>982</v>
      </c>
      <c r="D447" s="20">
        <v>5902115725678</v>
      </c>
      <c r="E447" s="19" t="s">
        <v>940</v>
      </c>
      <c r="F447" s="21" t="s">
        <v>196</v>
      </c>
      <c r="G447" s="24">
        <v>4</v>
      </c>
      <c r="H447" s="25">
        <v>13</v>
      </c>
      <c r="I447" s="1">
        <f t="shared" si="17"/>
        <v>271.89999999999998</v>
      </c>
      <c r="J447" s="1">
        <f t="shared" si="18"/>
        <v>329</v>
      </c>
      <c r="K447" s="1">
        <f t="shared" si="19"/>
        <v>271.89999999999998</v>
      </c>
      <c r="L447" s="22">
        <v>329</v>
      </c>
    </row>
    <row r="448" spans="1:12">
      <c r="A448" s="18">
        <v>4002393</v>
      </c>
      <c r="B448" s="2" t="s">
        <v>907</v>
      </c>
      <c r="C448" s="19" t="s">
        <v>983</v>
      </c>
      <c r="D448" s="20">
        <v>5902115725661</v>
      </c>
      <c r="E448" s="19" t="s">
        <v>941</v>
      </c>
      <c r="F448" s="21" t="s">
        <v>197</v>
      </c>
      <c r="G448" s="24">
        <v>4</v>
      </c>
      <c r="H448" s="25">
        <v>5</v>
      </c>
      <c r="I448" s="1">
        <f t="shared" si="17"/>
        <v>130.58000000000001</v>
      </c>
      <c r="J448" s="1">
        <f t="shared" si="18"/>
        <v>158</v>
      </c>
      <c r="K448" s="1">
        <f t="shared" si="19"/>
        <v>130.58000000000001</v>
      </c>
      <c r="L448" s="22">
        <v>158</v>
      </c>
    </row>
    <row r="449" spans="1:12">
      <c r="A449" s="18">
        <v>4002394</v>
      </c>
      <c r="B449" s="2" t="s">
        <v>908</v>
      </c>
      <c r="C449" s="19" t="s">
        <v>984</v>
      </c>
      <c r="D449" s="20">
        <v>5902115725838</v>
      </c>
      <c r="E449" s="19" t="s">
        <v>942</v>
      </c>
      <c r="F449" s="21" t="s">
        <v>196</v>
      </c>
      <c r="G449" s="24">
        <v>4</v>
      </c>
      <c r="H449" s="25">
        <v>11</v>
      </c>
      <c r="I449" s="1">
        <f t="shared" si="17"/>
        <v>238.84</v>
      </c>
      <c r="J449" s="1">
        <f t="shared" si="18"/>
        <v>289</v>
      </c>
      <c r="K449" s="1">
        <f t="shared" si="19"/>
        <v>238.84</v>
      </c>
      <c r="L449" s="22">
        <v>289</v>
      </c>
    </row>
    <row r="450" spans="1:12">
      <c r="A450" s="18">
        <v>4002395</v>
      </c>
      <c r="B450" s="2" t="s">
        <v>908</v>
      </c>
      <c r="C450" s="19" t="s">
        <v>985</v>
      </c>
      <c r="D450" s="20">
        <v>5902115725791</v>
      </c>
      <c r="E450" s="19" t="s">
        <v>943</v>
      </c>
      <c r="F450" s="21" t="s">
        <v>196</v>
      </c>
      <c r="G450" s="24">
        <v>4</v>
      </c>
      <c r="H450" s="25">
        <v>11</v>
      </c>
      <c r="I450" s="1">
        <f t="shared" si="17"/>
        <v>261.16000000000003</v>
      </c>
      <c r="J450" s="1">
        <f t="shared" si="18"/>
        <v>316</v>
      </c>
      <c r="K450" s="1">
        <f t="shared" si="19"/>
        <v>261.16000000000003</v>
      </c>
      <c r="L450" s="22">
        <v>316</v>
      </c>
    </row>
    <row r="451" spans="1:12">
      <c r="A451" s="18">
        <v>4002396</v>
      </c>
      <c r="B451" s="2" t="s">
        <v>908</v>
      </c>
      <c r="C451" s="19" t="s">
        <v>986</v>
      </c>
      <c r="D451" s="20">
        <v>5902115726750</v>
      </c>
      <c r="E451" s="19" t="s">
        <v>944</v>
      </c>
      <c r="F451" s="21" t="s">
        <v>197</v>
      </c>
      <c r="G451" s="24">
        <v>4</v>
      </c>
      <c r="H451" s="25">
        <v>5</v>
      </c>
      <c r="I451" s="1">
        <f t="shared" si="17"/>
        <v>130.58000000000001</v>
      </c>
      <c r="J451" s="1">
        <f t="shared" si="18"/>
        <v>158</v>
      </c>
      <c r="K451" s="1">
        <f t="shared" si="19"/>
        <v>130.58000000000001</v>
      </c>
      <c r="L451" s="22">
        <v>158</v>
      </c>
    </row>
    <row r="452" spans="1:12">
      <c r="A452" s="18">
        <v>4002397</v>
      </c>
      <c r="B452" s="2" t="s">
        <v>909</v>
      </c>
      <c r="C452" s="19" t="s">
        <v>987</v>
      </c>
      <c r="D452" s="20">
        <v>5907720690830</v>
      </c>
      <c r="E452" s="19" t="s">
        <v>945</v>
      </c>
      <c r="F452" s="21" t="s">
        <v>196</v>
      </c>
      <c r="G452" s="24">
        <v>4</v>
      </c>
      <c r="H452" s="25">
        <v>11</v>
      </c>
      <c r="I452" s="1">
        <f t="shared" si="17"/>
        <v>228.1</v>
      </c>
      <c r="J452" s="1">
        <f t="shared" si="18"/>
        <v>276</v>
      </c>
      <c r="K452" s="1">
        <f t="shared" si="19"/>
        <v>228.1</v>
      </c>
      <c r="L452" s="22">
        <v>276</v>
      </c>
    </row>
    <row r="453" spans="1:12">
      <c r="A453" s="18">
        <v>4002398</v>
      </c>
      <c r="B453" s="2" t="s">
        <v>909</v>
      </c>
      <c r="C453" s="19" t="s">
        <v>988</v>
      </c>
      <c r="D453" s="20">
        <v>5907720690878</v>
      </c>
      <c r="E453" s="19" t="s">
        <v>946</v>
      </c>
      <c r="F453" s="21" t="s">
        <v>196</v>
      </c>
      <c r="G453" s="24">
        <v>4</v>
      </c>
      <c r="H453" s="25">
        <v>11</v>
      </c>
      <c r="I453" s="1">
        <f t="shared" si="17"/>
        <v>228.1</v>
      </c>
      <c r="J453" s="1">
        <f t="shared" si="18"/>
        <v>276</v>
      </c>
      <c r="K453" s="1">
        <f t="shared" si="19"/>
        <v>228.1</v>
      </c>
      <c r="L453" s="22">
        <v>276</v>
      </c>
    </row>
    <row r="454" spans="1:12">
      <c r="A454" s="18">
        <v>4002399</v>
      </c>
      <c r="B454" s="2" t="s">
        <v>909</v>
      </c>
      <c r="C454" s="19" t="s">
        <v>989</v>
      </c>
      <c r="D454" s="20">
        <v>5907720690854</v>
      </c>
      <c r="E454" s="19" t="s">
        <v>947</v>
      </c>
      <c r="F454" s="21" t="s">
        <v>196</v>
      </c>
      <c r="G454" s="24">
        <v>4</v>
      </c>
      <c r="H454" s="25">
        <v>11</v>
      </c>
      <c r="I454" s="1">
        <f t="shared" si="17"/>
        <v>228.1</v>
      </c>
      <c r="J454" s="1">
        <f t="shared" si="18"/>
        <v>276</v>
      </c>
      <c r="K454" s="1">
        <f t="shared" si="19"/>
        <v>228.1</v>
      </c>
      <c r="L454" s="22">
        <v>276</v>
      </c>
    </row>
    <row r="455" spans="1:12">
      <c r="A455" s="18">
        <v>4002400</v>
      </c>
      <c r="B455" s="2" t="s">
        <v>909</v>
      </c>
      <c r="C455" s="19" t="s">
        <v>990</v>
      </c>
      <c r="D455" s="20">
        <v>5907720690892</v>
      </c>
      <c r="E455" s="19" t="s">
        <v>948</v>
      </c>
      <c r="F455" s="21" t="s">
        <v>196</v>
      </c>
      <c r="G455" s="24">
        <v>4</v>
      </c>
      <c r="H455" s="25">
        <v>11</v>
      </c>
      <c r="I455" s="1">
        <f t="shared" si="17"/>
        <v>228.1</v>
      </c>
      <c r="J455" s="1">
        <f t="shared" si="18"/>
        <v>276</v>
      </c>
      <c r="K455" s="1">
        <f t="shared" si="19"/>
        <v>228.1</v>
      </c>
      <c r="L455" s="22">
        <v>276</v>
      </c>
    </row>
    <row r="456" spans="1:12">
      <c r="A456" s="18">
        <v>4002401</v>
      </c>
      <c r="B456" s="2" t="s">
        <v>909</v>
      </c>
      <c r="C456" s="19" t="s">
        <v>991</v>
      </c>
      <c r="D456" s="20">
        <v>5907720690915</v>
      </c>
      <c r="E456" s="19" t="s">
        <v>949</v>
      </c>
      <c r="F456" s="21" t="s">
        <v>196</v>
      </c>
      <c r="G456" s="24">
        <v>4</v>
      </c>
      <c r="H456" s="25">
        <v>13</v>
      </c>
      <c r="I456" s="1">
        <f t="shared" si="17"/>
        <v>228.1</v>
      </c>
      <c r="J456" s="1">
        <f t="shared" si="18"/>
        <v>276</v>
      </c>
      <c r="K456" s="1">
        <f t="shared" si="19"/>
        <v>228.1</v>
      </c>
      <c r="L456" s="22">
        <v>276</v>
      </c>
    </row>
    <row r="457" spans="1:12">
      <c r="A457" s="18">
        <v>4002402</v>
      </c>
      <c r="B457" s="2" t="s">
        <v>909</v>
      </c>
      <c r="C457" s="19" t="s">
        <v>992</v>
      </c>
      <c r="D457" s="20">
        <v>5907720690939</v>
      </c>
      <c r="E457" s="19" t="s">
        <v>950</v>
      </c>
      <c r="F457" s="21" t="s">
        <v>196</v>
      </c>
      <c r="G457" s="24">
        <v>4</v>
      </c>
      <c r="H457" s="25">
        <v>13</v>
      </c>
      <c r="I457" s="1">
        <f t="shared" si="17"/>
        <v>228.1</v>
      </c>
      <c r="J457" s="1">
        <f t="shared" si="18"/>
        <v>276</v>
      </c>
      <c r="K457" s="1">
        <f t="shared" si="19"/>
        <v>228.1</v>
      </c>
      <c r="L457" s="22">
        <v>276</v>
      </c>
    </row>
    <row r="458" spans="1:12">
      <c r="A458" s="18">
        <v>4002403</v>
      </c>
      <c r="B458" s="2" t="s">
        <v>909</v>
      </c>
      <c r="C458" s="19" t="s">
        <v>993</v>
      </c>
      <c r="D458" s="20">
        <v>5907720693558</v>
      </c>
      <c r="E458" s="19" t="s">
        <v>951</v>
      </c>
      <c r="F458" s="21" t="s">
        <v>197</v>
      </c>
      <c r="G458" s="24">
        <v>4</v>
      </c>
      <c r="H458" s="25">
        <v>5</v>
      </c>
      <c r="I458" s="1">
        <f t="shared" si="17"/>
        <v>145.44999999999999</v>
      </c>
      <c r="J458" s="1">
        <f t="shared" si="18"/>
        <v>176</v>
      </c>
      <c r="K458" s="1">
        <f t="shared" si="19"/>
        <v>145.44999999999999</v>
      </c>
      <c r="L458" s="22">
        <v>176</v>
      </c>
    </row>
    <row r="459" spans="1:12">
      <c r="A459" s="18">
        <v>4002412</v>
      </c>
      <c r="B459" s="2" t="s">
        <v>621</v>
      </c>
      <c r="C459" s="19"/>
      <c r="D459" s="20"/>
      <c r="E459" s="19" t="s">
        <v>584</v>
      </c>
      <c r="F459" s="21" t="s">
        <v>196</v>
      </c>
      <c r="G459" s="24">
        <v>4</v>
      </c>
      <c r="H459" s="25">
        <v>13</v>
      </c>
      <c r="I459" s="1">
        <f t="shared" ref="I459:I472" si="20">K459*(1-$L$3)</f>
        <v>232.23</v>
      </c>
      <c r="J459" s="1">
        <f t="shared" ref="J459:J472" si="21">L459*(1-$L$3)</f>
        <v>281</v>
      </c>
      <c r="K459" s="1">
        <f t="shared" si="19"/>
        <v>232.23</v>
      </c>
      <c r="L459" s="22">
        <v>281</v>
      </c>
    </row>
    <row r="460" spans="1:12">
      <c r="A460" s="18">
        <v>4002417</v>
      </c>
      <c r="B460" s="2" t="s">
        <v>994</v>
      </c>
      <c r="C460" s="19"/>
      <c r="D460" s="20"/>
      <c r="E460" s="19" t="s">
        <v>1001</v>
      </c>
      <c r="F460" s="21" t="s">
        <v>196</v>
      </c>
      <c r="G460" s="24">
        <v>4</v>
      </c>
      <c r="H460" s="25">
        <v>13</v>
      </c>
      <c r="I460" s="1">
        <f t="shared" si="20"/>
        <v>232.23</v>
      </c>
      <c r="J460" s="1">
        <f t="shared" si="21"/>
        <v>281</v>
      </c>
      <c r="K460" s="1">
        <f t="shared" si="19"/>
        <v>232.23</v>
      </c>
      <c r="L460" s="22">
        <v>281</v>
      </c>
    </row>
    <row r="461" spans="1:12">
      <c r="A461" s="18">
        <v>4002418</v>
      </c>
      <c r="B461" s="2" t="s">
        <v>995</v>
      </c>
      <c r="C461" s="19"/>
      <c r="D461" s="20"/>
      <c r="E461" s="19" t="s">
        <v>1002</v>
      </c>
      <c r="F461" s="21" t="s">
        <v>196</v>
      </c>
      <c r="G461" s="24">
        <v>4</v>
      </c>
      <c r="H461" s="25">
        <v>13</v>
      </c>
      <c r="I461" s="1">
        <f t="shared" si="20"/>
        <v>232.23</v>
      </c>
      <c r="J461" s="1">
        <f t="shared" si="21"/>
        <v>281</v>
      </c>
      <c r="K461" s="1">
        <f t="shared" si="19"/>
        <v>232.23</v>
      </c>
      <c r="L461" s="22">
        <v>281</v>
      </c>
    </row>
    <row r="462" spans="1:12">
      <c r="A462" s="18">
        <v>4002419</v>
      </c>
      <c r="B462" s="2" t="s">
        <v>995</v>
      </c>
      <c r="C462" s="19"/>
      <c r="D462" s="20"/>
      <c r="E462" s="19" t="s">
        <v>1003</v>
      </c>
      <c r="F462" s="21" t="s">
        <v>196</v>
      </c>
      <c r="G462" s="24">
        <v>4</v>
      </c>
      <c r="H462" s="25">
        <v>13</v>
      </c>
      <c r="I462" s="1">
        <f t="shared" si="20"/>
        <v>232.23</v>
      </c>
      <c r="J462" s="1">
        <f t="shared" si="21"/>
        <v>281</v>
      </c>
      <c r="K462" s="1">
        <f t="shared" si="19"/>
        <v>232.23</v>
      </c>
      <c r="L462" s="22">
        <v>281</v>
      </c>
    </row>
    <row r="463" spans="1:12">
      <c r="A463" s="18">
        <v>4002420</v>
      </c>
      <c r="B463" s="2" t="s">
        <v>996</v>
      </c>
      <c r="C463" s="19"/>
      <c r="D463" s="20"/>
      <c r="E463" s="19" t="s">
        <v>1004</v>
      </c>
      <c r="F463" s="21" t="s">
        <v>196</v>
      </c>
      <c r="G463" s="24">
        <v>4</v>
      </c>
      <c r="H463" s="25">
        <v>13</v>
      </c>
      <c r="I463" s="1">
        <f t="shared" si="20"/>
        <v>232.23</v>
      </c>
      <c r="J463" s="1">
        <f t="shared" si="21"/>
        <v>281</v>
      </c>
      <c r="K463" s="1">
        <f t="shared" si="19"/>
        <v>232.23</v>
      </c>
      <c r="L463" s="22">
        <v>281</v>
      </c>
    </row>
    <row r="464" spans="1:12">
      <c r="A464" s="18">
        <v>4002421</v>
      </c>
      <c r="B464" s="2" t="s">
        <v>996</v>
      </c>
      <c r="C464" s="19"/>
      <c r="D464" s="20"/>
      <c r="E464" s="19" t="s">
        <v>1005</v>
      </c>
      <c r="F464" s="21" t="s">
        <v>196</v>
      </c>
      <c r="G464" s="24">
        <v>4</v>
      </c>
      <c r="H464" s="25">
        <v>13</v>
      </c>
      <c r="I464" s="1">
        <f t="shared" si="20"/>
        <v>232.23</v>
      </c>
      <c r="J464" s="1">
        <f t="shared" si="21"/>
        <v>281</v>
      </c>
      <c r="K464" s="1">
        <f t="shared" si="19"/>
        <v>232.23</v>
      </c>
      <c r="L464" s="22">
        <v>281</v>
      </c>
    </row>
    <row r="465" spans="1:12">
      <c r="A465" s="18">
        <v>4002422</v>
      </c>
      <c r="B465" s="2" t="s">
        <v>997</v>
      </c>
      <c r="C465" s="19"/>
      <c r="D465" s="20"/>
      <c r="E465" s="19" t="s">
        <v>1006</v>
      </c>
      <c r="F465" s="21" t="s">
        <v>196</v>
      </c>
      <c r="G465" s="24">
        <v>4</v>
      </c>
      <c r="H465" s="25">
        <v>13</v>
      </c>
      <c r="I465" s="1">
        <f t="shared" si="20"/>
        <v>232.23</v>
      </c>
      <c r="J465" s="1">
        <f t="shared" si="21"/>
        <v>281</v>
      </c>
      <c r="K465" s="1">
        <f t="shared" si="19"/>
        <v>232.23</v>
      </c>
      <c r="L465" s="22">
        <v>281</v>
      </c>
    </row>
    <row r="466" spans="1:12">
      <c r="A466" s="18">
        <v>4002423</v>
      </c>
      <c r="B466" s="2" t="s">
        <v>997</v>
      </c>
      <c r="C466" s="19"/>
      <c r="D466" s="20"/>
      <c r="E466" s="19" t="s">
        <v>1007</v>
      </c>
      <c r="F466" s="21" t="s">
        <v>196</v>
      </c>
      <c r="G466" s="24">
        <v>4</v>
      </c>
      <c r="H466" s="25">
        <v>13</v>
      </c>
      <c r="I466" s="1">
        <f t="shared" si="20"/>
        <v>232.23</v>
      </c>
      <c r="J466" s="1">
        <f t="shared" si="21"/>
        <v>281</v>
      </c>
      <c r="K466" s="1">
        <f t="shared" si="19"/>
        <v>232.23</v>
      </c>
      <c r="L466" s="22">
        <v>281</v>
      </c>
    </row>
    <row r="467" spans="1:12">
      <c r="A467" s="18">
        <v>4002424</v>
      </c>
      <c r="B467" s="2" t="s">
        <v>998</v>
      </c>
      <c r="C467" s="19"/>
      <c r="D467" s="20"/>
      <c r="E467" s="19" t="s">
        <v>1008</v>
      </c>
      <c r="F467" s="21" t="s">
        <v>196</v>
      </c>
      <c r="G467" s="24">
        <v>4</v>
      </c>
      <c r="H467" s="25">
        <v>13</v>
      </c>
      <c r="I467" s="1">
        <f t="shared" si="20"/>
        <v>232.23</v>
      </c>
      <c r="J467" s="1">
        <f t="shared" si="21"/>
        <v>281</v>
      </c>
      <c r="K467" s="1">
        <f t="shared" si="19"/>
        <v>232.23</v>
      </c>
      <c r="L467" s="22">
        <v>281</v>
      </c>
    </row>
    <row r="468" spans="1:12">
      <c r="A468" s="18">
        <v>4002425</v>
      </c>
      <c r="B468" s="2" t="s">
        <v>998</v>
      </c>
      <c r="C468" s="19"/>
      <c r="D468" s="20"/>
      <c r="E468" s="19" t="s">
        <v>1009</v>
      </c>
      <c r="F468" s="21" t="s">
        <v>196</v>
      </c>
      <c r="G468" s="24">
        <v>4</v>
      </c>
      <c r="H468" s="25">
        <v>13</v>
      </c>
      <c r="I468" s="1">
        <f t="shared" si="20"/>
        <v>232.23</v>
      </c>
      <c r="J468" s="1">
        <f t="shared" si="21"/>
        <v>281</v>
      </c>
      <c r="K468" s="1">
        <f t="shared" si="19"/>
        <v>232.23</v>
      </c>
      <c r="L468" s="22">
        <v>281</v>
      </c>
    </row>
    <row r="469" spans="1:12">
      <c r="A469" s="18">
        <v>4002426</v>
      </c>
      <c r="B469" s="2" t="s">
        <v>999</v>
      </c>
      <c r="C469" s="19"/>
      <c r="D469" s="20"/>
      <c r="E469" s="19" t="s">
        <v>1010</v>
      </c>
      <c r="F469" s="21" t="s">
        <v>196</v>
      </c>
      <c r="G469" s="24">
        <v>4</v>
      </c>
      <c r="H469" s="25">
        <v>13</v>
      </c>
      <c r="I469" s="1">
        <f t="shared" si="20"/>
        <v>232.23</v>
      </c>
      <c r="J469" s="1">
        <f t="shared" si="21"/>
        <v>281</v>
      </c>
      <c r="K469" s="1">
        <f t="shared" si="19"/>
        <v>232.23</v>
      </c>
      <c r="L469" s="22">
        <v>281</v>
      </c>
    </row>
    <row r="470" spans="1:12">
      <c r="A470" s="18">
        <v>4002427</v>
      </c>
      <c r="B470" s="2" t="s">
        <v>999</v>
      </c>
      <c r="C470" s="19"/>
      <c r="D470" s="20"/>
      <c r="E470" s="19" t="s">
        <v>1011</v>
      </c>
      <c r="F470" s="21" t="s">
        <v>196</v>
      </c>
      <c r="G470" s="24">
        <v>4</v>
      </c>
      <c r="H470" s="25">
        <v>13</v>
      </c>
      <c r="I470" s="1">
        <f t="shared" si="20"/>
        <v>232.23</v>
      </c>
      <c r="J470" s="1">
        <f t="shared" si="21"/>
        <v>281</v>
      </c>
      <c r="K470" s="1">
        <f t="shared" si="19"/>
        <v>232.23</v>
      </c>
      <c r="L470" s="22">
        <v>281</v>
      </c>
    </row>
    <row r="471" spans="1:12">
      <c r="A471" s="18">
        <v>4002428</v>
      </c>
      <c r="B471" s="2" t="s">
        <v>1000</v>
      </c>
      <c r="C471" s="19"/>
      <c r="D471" s="20"/>
      <c r="E471" s="19" t="s">
        <v>1012</v>
      </c>
      <c r="F471" s="21" t="s">
        <v>196</v>
      </c>
      <c r="G471" s="24">
        <v>4</v>
      </c>
      <c r="H471" s="25">
        <v>13</v>
      </c>
      <c r="I471" s="1">
        <f t="shared" si="20"/>
        <v>232.23</v>
      </c>
      <c r="J471" s="1">
        <f t="shared" si="21"/>
        <v>281</v>
      </c>
      <c r="K471" s="1">
        <f t="shared" si="19"/>
        <v>232.23</v>
      </c>
      <c r="L471" s="22">
        <v>281</v>
      </c>
    </row>
    <row r="472" spans="1:12">
      <c r="A472" s="18">
        <v>4002429</v>
      </c>
      <c r="B472" s="2" t="s">
        <v>1000</v>
      </c>
      <c r="C472" s="19"/>
      <c r="D472" s="20"/>
      <c r="E472" s="19" t="s">
        <v>1013</v>
      </c>
      <c r="F472" s="21" t="s">
        <v>196</v>
      </c>
      <c r="G472" s="24">
        <v>4</v>
      </c>
      <c r="H472" s="25">
        <v>13</v>
      </c>
      <c r="I472" s="1">
        <f t="shared" si="20"/>
        <v>232.23</v>
      </c>
      <c r="J472" s="1">
        <f t="shared" si="21"/>
        <v>281</v>
      </c>
      <c r="K472" s="1">
        <f t="shared" si="19"/>
        <v>232.23</v>
      </c>
      <c r="L472" s="22">
        <v>281</v>
      </c>
    </row>
    <row r="473" spans="1:12">
      <c r="A473" s="18"/>
      <c r="B473" s="2"/>
      <c r="C473" s="19"/>
      <c r="D473" s="20"/>
      <c r="E473" s="19"/>
      <c r="F473" s="21"/>
      <c r="G473" s="24"/>
      <c r="H473" s="25"/>
      <c r="L473" s="22"/>
    </row>
    <row r="474" spans="1:12">
      <c r="A474" s="18"/>
      <c r="B474" s="2"/>
      <c r="C474" s="19"/>
      <c r="D474" s="20"/>
      <c r="E474" s="19"/>
      <c r="F474" s="21"/>
      <c r="G474" s="24"/>
      <c r="H474" s="25"/>
      <c r="L474" s="22"/>
    </row>
    <row r="475" spans="1:12">
      <c r="A475" s="18"/>
      <c r="B475" s="2"/>
      <c r="C475" s="19"/>
      <c r="D475" s="20"/>
      <c r="E475" s="19"/>
      <c r="F475" s="21"/>
      <c r="G475" s="24"/>
      <c r="H475" s="25"/>
      <c r="L475" s="22"/>
    </row>
    <row r="476" spans="1:12">
      <c r="A476" s="18"/>
      <c r="B476" s="2"/>
      <c r="C476" s="19"/>
      <c r="D476" s="20"/>
      <c r="E476" s="19"/>
      <c r="F476" s="21"/>
      <c r="G476" s="24"/>
      <c r="H476" s="25"/>
      <c r="L476" s="22"/>
    </row>
    <row r="477" spans="1:12">
      <c r="A477" s="18"/>
      <c r="B477" s="2"/>
      <c r="C477" s="19"/>
      <c r="D477" s="20"/>
      <c r="E477" s="19"/>
      <c r="F477" s="21"/>
      <c r="G477" s="24"/>
      <c r="H477" s="25"/>
      <c r="L477" s="22"/>
    </row>
    <row r="478" spans="1:12">
      <c r="A478" s="18"/>
      <c r="B478" s="2"/>
      <c r="C478" s="19"/>
      <c r="D478" s="20"/>
      <c r="E478" s="19"/>
      <c r="F478" s="21"/>
      <c r="G478" s="24"/>
      <c r="H478" s="25"/>
      <c r="L478" s="22"/>
    </row>
    <row r="479" spans="1:12">
      <c r="A479" s="18"/>
      <c r="B479" s="2"/>
      <c r="C479" s="19"/>
      <c r="D479" s="20"/>
      <c r="E479" s="19"/>
      <c r="F479" s="21"/>
      <c r="G479" s="24"/>
      <c r="H479" s="25"/>
      <c r="L479" s="22"/>
    </row>
    <row r="480" spans="1:12">
      <c r="A480" s="18"/>
      <c r="B480" s="2"/>
      <c r="C480" s="19"/>
      <c r="D480" s="20"/>
      <c r="E480" s="19"/>
      <c r="F480" s="21"/>
      <c r="G480" s="24"/>
      <c r="H480" s="25"/>
      <c r="L480" s="22"/>
    </row>
    <row r="481" spans="1:12">
      <c r="A481" s="18"/>
      <c r="B481" s="2"/>
      <c r="C481" s="19"/>
      <c r="D481" s="20"/>
      <c r="E481" s="19"/>
      <c r="F481" s="21"/>
      <c r="G481" s="24"/>
      <c r="H481" s="25"/>
      <c r="L481" s="22"/>
    </row>
    <row r="482" spans="1:12">
      <c r="A482" s="18"/>
      <c r="B482" s="2"/>
      <c r="C482" s="19"/>
      <c r="D482" s="20"/>
      <c r="E482" s="19"/>
      <c r="F482" s="21"/>
      <c r="G482" s="24"/>
      <c r="H482" s="25"/>
      <c r="L482" s="22"/>
    </row>
    <row r="483" spans="1:12">
      <c r="A483" s="18"/>
      <c r="B483" s="2"/>
      <c r="C483" s="19"/>
      <c r="D483" s="20"/>
      <c r="E483" s="19"/>
      <c r="F483" s="21"/>
      <c r="G483" s="24"/>
      <c r="H483" s="25"/>
      <c r="L483" s="22"/>
    </row>
    <row r="484" spans="1:12">
      <c r="A484" s="18"/>
      <c r="B484" s="2"/>
      <c r="C484" s="19"/>
      <c r="D484" s="20"/>
      <c r="E484" s="19"/>
      <c r="F484" s="21"/>
      <c r="G484" s="24"/>
      <c r="H484" s="25"/>
      <c r="L484" s="22"/>
    </row>
    <row r="485" spans="1:12">
      <c r="A485" s="18"/>
      <c r="B485" s="2"/>
      <c r="C485" s="19"/>
      <c r="D485" s="20"/>
      <c r="E485" s="19"/>
      <c r="F485" s="21"/>
      <c r="G485" s="24"/>
      <c r="H485" s="25"/>
      <c r="L485" s="22"/>
    </row>
    <row r="486" spans="1:12">
      <c r="A486" s="18"/>
      <c r="B486" s="2"/>
      <c r="C486" s="19"/>
      <c r="D486" s="20"/>
      <c r="E486" s="19"/>
      <c r="F486" s="21"/>
      <c r="G486" s="24"/>
      <c r="H486" s="25"/>
      <c r="L486" s="22"/>
    </row>
    <row r="487" spans="1:12">
      <c r="A487" s="18"/>
      <c r="B487" s="2"/>
      <c r="C487" s="19"/>
      <c r="D487" s="20"/>
      <c r="E487" s="19"/>
      <c r="F487" s="21"/>
      <c r="G487" s="24"/>
      <c r="H487" s="25"/>
      <c r="L487" s="22"/>
    </row>
    <row r="488" spans="1:12">
      <c r="A488" s="18"/>
      <c r="B488" s="2"/>
      <c r="C488" s="19"/>
      <c r="D488" s="20"/>
      <c r="E488" s="19"/>
      <c r="F488" s="21"/>
      <c r="G488" s="24"/>
      <c r="H488" s="25"/>
      <c r="L488" s="22"/>
    </row>
    <row r="489" spans="1:12">
      <c r="A489" s="18"/>
      <c r="B489" s="2"/>
      <c r="C489" s="19"/>
      <c r="D489" s="20"/>
      <c r="E489" s="19"/>
      <c r="F489" s="21"/>
      <c r="G489" s="24"/>
      <c r="H489" s="25"/>
      <c r="L489" s="22"/>
    </row>
    <row r="490" spans="1:12">
      <c r="A490" s="18"/>
      <c r="B490" s="2"/>
      <c r="C490" s="19"/>
      <c r="D490" s="20"/>
      <c r="E490" s="19"/>
      <c r="F490" s="21"/>
      <c r="G490" s="24"/>
      <c r="H490" s="25"/>
      <c r="L490" s="22"/>
    </row>
    <row r="491" spans="1:12">
      <c r="A491" s="18"/>
      <c r="B491" s="2"/>
      <c r="C491" s="19"/>
      <c r="D491" s="20"/>
      <c r="E491" s="19"/>
      <c r="F491" s="21"/>
      <c r="G491" s="24"/>
      <c r="H491" s="25"/>
      <c r="L491" s="22"/>
    </row>
    <row r="492" spans="1:12">
      <c r="A492" s="18"/>
      <c r="B492" s="2"/>
      <c r="C492" s="19"/>
      <c r="D492" s="20"/>
      <c r="E492" s="19"/>
      <c r="F492" s="21"/>
      <c r="G492" s="24"/>
      <c r="H492" s="25"/>
      <c r="L492" s="22"/>
    </row>
    <row r="493" spans="1:12">
      <c r="A493" s="18"/>
      <c r="B493" s="2"/>
      <c r="C493" s="19"/>
      <c r="D493" s="20"/>
      <c r="E493" s="19"/>
      <c r="F493" s="21"/>
      <c r="G493" s="24"/>
      <c r="H493" s="25"/>
      <c r="L493" s="22"/>
    </row>
    <row r="494" spans="1:12">
      <c r="A494" s="18"/>
      <c r="B494" s="2"/>
      <c r="C494" s="19"/>
      <c r="D494" s="20"/>
      <c r="E494" s="19"/>
      <c r="F494" s="21"/>
      <c r="G494" s="24"/>
      <c r="H494" s="25"/>
      <c r="L494" s="22"/>
    </row>
    <row r="495" spans="1:12">
      <c r="A495" s="18"/>
      <c r="B495" s="2"/>
      <c r="C495" s="19"/>
      <c r="D495" s="20"/>
      <c r="E495" s="19"/>
      <c r="F495" s="21"/>
      <c r="G495" s="24"/>
      <c r="H495" s="25"/>
      <c r="L495" s="22"/>
    </row>
    <row r="496" spans="1:12">
      <c r="A496" s="18"/>
      <c r="B496" s="2"/>
      <c r="C496" s="19"/>
      <c r="D496" s="20"/>
      <c r="E496" s="19"/>
      <c r="F496" s="21"/>
      <c r="G496" s="24"/>
      <c r="H496" s="25"/>
      <c r="L496" s="22"/>
    </row>
    <row r="497" spans="1:12">
      <c r="A497" s="18"/>
      <c r="B497" s="2"/>
      <c r="C497" s="19"/>
      <c r="D497" s="20"/>
      <c r="E497" s="19"/>
      <c r="F497" s="21"/>
      <c r="G497" s="24"/>
      <c r="H497" s="25"/>
      <c r="L497" s="22"/>
    </row>
    <row r="498" spans="1:12">
      <c r="A498" s="18"/>
      <c r="B498" s="2"/>
      <c r="C498" s="19"/>
      <c r="D498" s="20"/>
      <c r="E498" s="19"/>
      <c r="F498" s="21"/>
      <c r="G498" s="24"/>
      <c r="H498" s="25"/>
      <c r="L498" s="22"/>
    </row>
    <row r="499" spans="1:12">
      <c r="A499" s="18"/>
      <c r="B499" s="2"/>
      <c r="C499" s="19"/>
      <c r="D499" s="20"/>
      <c r="E499" s="19"/>
      <c r="F499" s="21"/>
      <c r="G499" s="24"/>
      <c r="H499" s="25"/>
      <c r="L499" s="22"/>
    </row>
    <row r="500" spans="1:12">
      <c r="A500" s="18"/>
      <c r="B500" s="2"/>
      <c r="C500" s="19"/>
      <c r="D500" s="20"/>
      <c r="E500" s="19"/>
      <c r="F500" s="21"/>
      <c r="G500" s="24"/>
      <c r="H500" s="25"/>
      <c r="L500" s="22"/>
    </row>
    <row r="501" spans="1:12">
      <c r="A501" s="18"/>
      <c r="B501" s="2"/>
      <c r="C501" s="19"/>
      <c r="D501" s="20"/>
      <c r="E501" s="19"/>
      <c r="F501" s="21"/>
      <c r="G501" s="24"/>
      <c r="H501" s="25"/>
      <c r="L501" s="22"/>
    </row>
    <row r="502" spans="1:12">
      <c r="A502" s="18"/>
      <c r="B502" s="2"/>
      <c r="C502" s="19"/>
      <c r="D502" s="20"/>
      <c r="E502" s="19"/>
      <c r="F502" s="21"/>
      <c r="G502" s="24"/>
      <c r="H502" s="25"/>
      <c r="L502" s="22"/>
    </row>
    <row r="503" spans="1:12">
      <c r="A503" s="18"/>
      <c r="B503" s="2"/>
      <c r="C503" s="19"/>
      <c r="D503" s="20"/>
      <c r="E503" s="19"/>
      <c r="F503" s="21"/>
      <c r="G503" s="24"/>
      <c r="H503" s="25"/>
      <c r="L503" s="22"/>
    </row>
    <row r="504" spans="1:12">
      <c r="A504" s="18"/>
      <c r="B504" s="2"/>
      <c r="C504" s="19"/>
      <c r="D504" s="20"/>
      <c r="E504" s="19"/>
      <c r="F504" s="21"/>
      <c r="G504" s="24"/>
      <c r="H504" s="25"/>
      <c r="L504" s="22"/>
    </row>
    <row r="505" spans="1:12">
      <c r="A505" s="18"/>
      <c r="B505" s="2"/>
      <c r="C505" s="19"/>
      <c r="D505" s="20"/>
      <c r="E505" s="19"/>
      <c r="F505" s="21"/>
      <c r="G505" s="24"/>
      <c r="H505" s="25"/>
      <c r="L505" s="22"/>
    </row>
    <row r="506" spans="1:12">
      <c r="A506" s="18"/>
      <c r="B506" s="2"/>
      <c r="C506" s="19"/>
      <c r="D506" s="20"/>
      <c r="E506" s="19"/>
      <c r="F506" s="21"/>
      <c r="G506" s="24"/>
      <c r="H506" s="25"/>
      <c r="L506" s="22"/>
    </row>
    <row r="507" spans="1:12">
      <c r="A507" s="18"/>
      <c r="B507" s="2"/>
      <c r="C507" s="19"/>
      <c r="D507" s="20"/>
      <c r="E507" s="19"/>
      <c r="F507" s="21"/>
      <c r="G507" s="24"/>
      <c r="H507" s="25"/>
      <c r="L507" s="22"/>
    </row>
    <row r="508" spans="1:12">
      <c r="A508" s="18"/>
      <c r="B508" s="2"/>
      <c r="C508" s="19"/>
      <c r="D508" s="20"/>
      <c r="E508" s="19"/>
      <c r="F508" s="21"/>
      <c r="G508" s="24"/>
      <c r="H508" s="25"/>
      <c r="L508" s="22"/>
    </row>
    <row r="509" spans="1:12">
      <c r="A509" s="18"/>
      <c r="B509" s="2"/>
      <c r="C509" s="19"/>
      <c r="D509" s="20"/>
      <c r="E509" s="19"/>
      <c r="F509" s="21"/>
      <c r="G509" s="24"/>
      <c r="H509" s="25"/>
      <c r="L509" s="22"/>
    </row>
    <row r="510" spans="1:12">
      <c r="A510" s="18"/>
      <c r="B510" s="2"/>
      <c r="C510" s="19"/>
      <c r="D510" s="20"/>
      <c r="E510" s="19"/>
      <c r="F510" s="21"/>
      <c r="G510" s="24"/>
      <c r="H510" s="25"/>
      <c r="L510" s="22"/>
    </row>
    <row r="511" spans="1:12">
      <c r="A511" s="18"/>
      <c r="B511" s="2"/>
      <c r="C511" s="19"/>
      <c r="D511" s="20"/>
      <c r="E511" s="19"/>
      <c r="F511" s="21"/>
      <c r="G511" s="24"/>
      <c r="H511" s="25"/>
      <c r="L511" s="22"/>
    </row>
    <row r="512" spans="1:12">
      <c r="A512" s="18"/>
      <c r="B512" s="2"/>
      <c r="C512" s="19"/>
      <c r="D512" s="20"/>
      <c r="E512" s="19"/>
      <c r="F512" s="21"/>
      <c r="G512" s="24"/>
      <c r="H512" s="25"/>
      <c r="L512" s="22"/>
    </row>
    <row r="513" spans="1:12">
      <c r="A513" s="18"/>
      <c r="B513" s="2"/>
      <c r="C513" s="19"/>
      <c r="D513" s="20"/>
      <c r="E513" s="19"/>
      <c r="F513" s="21"/>
      <c r="G513" s="24"/>
      <c r="H513" s="25"/>
      <c r="L513" s="22"/>
    </row>
    <row r="514" spans="1:12">
      <c r="A514" s="18"/>
      <c r="B514" s="2"/>
      <c r="C514" s="19"/>
      <c r="D514" s="20"/>
      <c r="E514" s="19"/>
      <c r="F514" s="21"/>
      <c r="G514" s="24"/>
      <c r="H514" s="25"/>
      <c r="L514" s="22"/>
    </row>
    <row r="515" spans="1:12">
      <c r="A515" s="18"/>
      <c r="B515" s="2"/>
      <c r="C515" s="19"/>
      <c r="D515" s="20"/>
      <c r="E515" s="19"/>
      <c r="F515" s="21"/>
      <c r="G515" s="24"/>
      <c r="H515" s="25"/>
      <c r="L515" s="22"/>
    </row>
    <row r="516" spans="1:12">
      <c r="A516" s="18"/>
      <c r="B516" s="2"/>
      <c r="C516" s="19"/>
      <c r="D516" s="20"/>
      <c r="E516" s="19"/>
      <c r="F516" s="21"/>
      <c r="G516" s="24"/>
      <c r="H516" s="25"/>
      <c r="L516" s="22"/>
    </row>
    <row r="517" spans="1:12">
      <c r="A517" s="18"/>
      <c r="B517" s="2"/>
      <c r="C517" s="19"/>
      <c r="D517" s="20"/>
      <c r="E517" s="19"/>
      <c r="F517" s="21"/>
      <c r="G517" s="24"/>
      <c r="H517" s="25"/>
      <c r="L517" s="22"/>
    </row>
    <row r="518" spans="1:12">
      <c r="A518" s="18"/>
      <c r="B518" s="2"/>
      <c r="C518" s="19"/>
      <c r="D518" s="20"/>
      <c r="E518" s="19"/>
      <c r="F518" s="21"/>
      <c r="G518" s="24"/>
      <c r="H518" s="25"/>
      <c r="L518" s="22"/>
    </row>
    <row r="519" spans="1:12">
      <c r="A519" s="18"/>
      <c r="B519" s="2"/>
      <c r="C519" s="19"/>
      <c r="D519" s="20"/>
      <c r="E519" s="19"/>
      <c r="F519" s="21"/>
      <c r="G519" s="24"/>
      <c r="H519" s="25"/>
      <c r="L519" s="22"/>
    </row>
    <row r="520" spans="1:12">
      <c r="A520" s="18"/>
      <c r="B520" s="2"/>
      <c r="C520" s="19"/>
      <c r="D520" s="20"/>
      <c r="E520" s="19"/>
      <c r="F520" s="21"/>
      <c r="G520" s="24"/>
      <c r="H520" s="25"/>
      <c r="L520" s="22"/>
    </row>
    <row r="521" spans="1:12">
      <c r="A521" s="18"/>
      <c r="B521" s="2"/>
      <c r="C521" s="19"/>
      <c r="D521" s="20"/>
      <c r="E521" s="19"/>
      <c r="F521" s="21"/>
      <c r="G521" s="24"/>
      <c r="H521" s="25"/>
      <c r="L521" s="22"/>
    </row>
    <row r="522" spans="1:12">
      <c r="A522" s="18"/>
      <c r="B522" s="2"/>
      <c r="C522" s="19"/>
      <c r="D522" s="20"/>
      <c r="E522" s="19"/>
      <c r="F522" s="21"/>
      <c r="G522" s="24"/>
      <c r="H522" s="25"/>
      <c r="L522" s="22"/>
    </row>
    <row r="523" spans="1:12">
      <c r="A523" s="18"/>
      <c r="B523" s="2"/>
      <c r="C523" s="19"/>
      <c r="D523" s="20"/>
      <c r="E523" s="19"/>
      <c r="F523" s="21"/>
      <c r="G523" s="24"/>
      <c r="H523" s="25"/>
      <c r="L523" s="22"/>
    </row>
    <row r="524" spans="1:12">
      <c r="A524" s="18"/>
      <c r="B524" s="2"/>
      <c r="C524" s="19"/>
      <c r="D524" s="20"/>
      <c r="E524" s="19"/>
      <c r="F524" s="21"/>
      <c r="G524" s="24"/>
      <c r="H524" s="25"/>
      <c r="L524" s="22"/>
    </row>
    <row r="525" spans="1:12">
      <c r="A525" s="18"/>
      <c r="B525" s="2"/>
      <c r="C525" s="19"/>
      <c r="D525" s="20"/>
      <c r="E525" s="19"/>
      <c r="F525" s="21"/>
      <c r="G525" s="24"/>
      <c r="H525" s="25"/>
      <c r="L525" s="22"/>
    </row>
    <row r="526" spans="1:12">
      <c r="A526" s="18"/>
      <c r="B526" s="2"/>
      <c r="C526" s="19"/>
      <c r="D526" s="20"/>
      <c r="E526" s="19"/>
      <c r="F526" s="21"/>
      <c r="G526" s="24"/>
      <c r="H526" s="25"/>
      <c r="L526" s="22"/>
    </row>
    <row r="527" spans="1:12">
      <c r="A527" s="18"/>
      <c r="B527" s="2"/>
      <c r="C527" s="19"/>
      <c r="D527" s="20"/>
      <c r="E527" s="19"/>
      <c r="F527" s="21"/>
      <c r="G527" s="24"/>
      <c r="H527" s="25"/>
      <c r="L527" s="22"/>
    </row>
    <row r="528" spans="1:12">
      <c r="A528" s="18"/>
      <c r="B528" s="2"/>
      <c r="C528" s="19"/>
      <c r="D528" s="20"/>
      <c r="E528" s="19"/>
      <c r="F528" s="21"/>
      <c r="G528" s="24"/>
      <c r="H528" s="25"/>
      <c r="L528" s="22"/>
    </row>
    <row r="529" spans="1:12">
      <c r="A529" s="18"/>
      <c r="B529" s="2"/>
      <c r="C529" s="19"/>
      <c r="D529" s="20"/>
      <c r="E529" s="19"/>
      <c r="F529" s="21"/>
      <c r="G529" s="24"/>
      <c r="H529" s="25"/>
      <c r="L529" s="22"/>
    </row>
    <row r="530" spans="1:12">
      <c r="A530" s="18"/>
      <c r="B530" s="2"/>
      <c r="C530" s="19"/>
      <c r="D530" s="20"/>
      <c r="E530" s="19"/>
      <c r="F530" s="21"/>
      <c r="G530" s="24"/>
      <c r="H530" s="25"/>
      <c r="L530" s="22"/>
    </row>
    <row r="531" spans="1:12">
      <c r="A531" s="18"/>
      <c r="B531" s="2"/>
      <c r="C531" s="19"/>
      <c r="D531" s="20"/>
      <c r="E531" s="19"/>
      <c r="F531" s="21"/>
      <c r="G531" s="24"/>
      <c r="H531" s="25"/>
      <c r="L531" s="22"/>
    </row>
    <row r="532" spans="1:12">
      <c r="A532" s="18"/>
      <c r="B532" s="2"/>
      <c r="C532" s="19"/>
      <c r="D532" s="20"/>
      <c r="E532" s="19"/>
      <c r="F532" s="21"/>
      <c r="G532" s="24"/>
      <c r="H532" s="25"/>
      <c r="L532" s="22"/>
    </row>
    <row r="533" spans="1:12">
      <c r="A533" s="18"/>
      <c r="B533" s="2"/>
      <c r="C533" s="19"/>
      <c r="D533" s="20"/>
      <c r="E533" s="19"/>
      <c r="F533" s="21"/>
      <c r="G533" s="24"/>
      <c r="H533" s="25"/>
      <c r="L533" s="22"/>
    </row>
    <row r="534" spans="1:12">
      <c r="A534" s="18"/>
      <c r="B534" s="2"/>
      <c r="C534" s="19"/>
      <c r="D534" s="20"/>
      <c r="E534" s="19"/>
      <c r="F534" s="21"/>
      <c r="G534" s="24"/>
      <c r="H534" s="25"/>
      <c r="L534" s="22"/>
    </row>
    <row r="535" spans="1:12">
      <c r="A535" s="18"/>
      <c r="B535" s="2"/>
      <c r="C535" s="19"/>
      <c r="D535" s="20"/>
      <c r="E535" s="19"/>
      <c r="F535" s="21"/>
      <c r="G535" s="24"/>
      <c r="H535" s="25"/>
      <c r="L535" s="22"/>
    </row>
    <row r="536" spans="1:12">
      <c r="A536" s="18"/>
      <c r="B536" s="2"/>
      <c r="C536" s="19"/>
      <c r="D536" s="20"/>
      <c r="E536" s="19"/>
      <c r="F536" s="21"/>
      <c r="G536" s="24"/>
      <c r="H536" s="25"/>
      <c r="L536" s="22"/>
    </row>
    <row r="537" spans="1:12">
      <c r="A537" s="18"/>
      <c r="B537" s="2"/>
      <c r="C537" s="19"/>
      <c r="D537" s="20"/>
      <c r="E537" s="19"/>
      <c r="F537" s="21"/>
      <c r="G537" s="24"/>
      <c r="H537" s="25"/>
      <c r="L537" s="22"/>
    </row>
    <row r="538" spans="1:12">
      <c r="A538" s="18"/>
      <c r="B538" s="2"/>
      <c r="C538" s="19"/>
      <c r="D538" s="20"/>
      <c r="E538" s="19"/>
      <c r="F538" s="21"/>
      <c r="G538" s="24"/>
      <c r="H538" s="25"/>
      <c r="L538" s="22"/>
    </row>
    <row r="539" spans="1:12">
      <c r="A539" s="18"/>
      <c r="B539" s="2"/>
      <c r="C539" s="19"/>
      <c r="D539" s="20"/>
      <c r="E539" s="19"/>
      <c r="F539" s="21"/>
      <c r="G539" s="24"/>
      <c r="H539" s="25"/>
      <c r="L539" s="22"/>
    </row>
    <row r="540" spans="1:12">
      <c r="A540" s="18"/>
      <c r="B540" s="2"/>
      <c r="C540" s="19"/>
      <c r="D540" s="20"/>
      <c r="E540" s="19"/>
      <c r="F540" s="21"/>
      <c r="G540" s="24"/>
      <c r="H540" s="25"/>
      <c r="L540" s="22"/>
    </row>
    <row r="541" spans="1:12">
      <c r="A541" s="18"/>
      <c r="B541" s="2"/>
      <c r="C541" s="19"/>
      <c r="D541" s="20"/>
      <c r="E541" s="19"/>
      <c r="F541" s="21"/>
      <c r="G541" s="24"/>
      <c r="H541" s="25"/>
      <c r="L541" s="22"/>
    </row>
    <row r="542" spans="1:12">
      <c r="A542" s="18"/>
      <c r="B542" s="2"/>
      <c r="C542" s="19"/>
      <c r="D542" s="20"/>
      <c r="E542" s="19"/>
      <c r="F542" s="21"/>
      <c r="G542" s="24"/>
      <c r="H542" s="25"/>
      <c r="L542" s="22"/>
    </row>
    <row r="543" spans="1:12">
      <c r="A543" s="18"/>
      <c r="B543" s="2"/>
      <c r="C543" s="19"/>
      <c r="D543" s="20"/>
      <c r="E543" s="19"/>
      <c r="F543" s="21"/>
      <c r="G543" s="24"/>
      <c r="H543" s="25"/>
      <c r="L543" s="22"/>
    </row>
    <row r="544" spans="1:12">
      <c r="A544" s="18"/>
      <c r="B544" s="2"/>
      <c r="C544" s="19"/>
      <c r="D544" s="20"/>
      <c r="E544" s="19"/>
      <c r="F544" s="21"/>
      <c r="G544" s="24"/>
      <c r="H544" s="25"/>
      <c r="L544" s="22"/>
    </row>
    <row r="545" spans="1:12">
      <c r="A545" s="18"/>
      <c r="B545" s="2"/>
      <c r="C545" s="19"/>
      <c r="D545" s="20"/>
      <c r="E545" s="19"/>
      <c r="F545" s="21"/>
      <c r="G545" s="24"/>
      <c r="H545" s="25"/>
      <c r="L545" s="22"/>
    </row>
    <row r="546" spans="1:12">
      <c r="A546" s="18"/>
      <c r="B546" s="2"/>
      <c r="C546" s="19"/>
      <c r="D546" s="20"/>
      <c r="E546" s="19"/>
      <c r="F546" s="21"/>
      <c r="G546" s="24"/>
      <c r="H546" s="25"/>
      <c r="L546" s="22"/>
    </row>
    <row r="547" spans="1:12">
      <c r="A547" s="18"/>
      <c r="B547" s="2"/>
      <c r="C547" s="19"/>
      <c r="D547" s="20"/>
      <c r="E547" s="19"/>
      <c r="F547" s="21"/>
      <c r="G547" s="24"/>
      <c r="H547" s="25"/>
      <c r="L547" s="22"/>
    </row>
    <row r="548" spans="1:12">
      <c r="A548" s="18"/>
      <c r="B548" s="2"/>
      <c r="C548" s="19"/>
      <c r="D548" s="20"/>
      <c r="E548" s="19"/>
      <c r="F548" s="21"/>
      <c r="G548" s="24"/>
      <c r="H548" s="25"/>
      <c r="L548" s="22"/>
    </row>
    <row r="549" spans="1:12">
      <c r="A549" s="18"/>
      <c r="B549" s="2"/>
      <c r="C549" s="19"/>
      <c r="D549" s="20"/>
      <c r="E549" s="19"/>
      <c r="F549" s="21"/>
      <c r="G549" s="24"/>
      <c r="H549" s="25"/>
      <c r="L549" s="22"/>
    </row>
    <row r="550" spans="1:12">
      <c r="A550" s="18"/>
      <c r="B550" s="2"/>
      <c r="C550" s="19"/>
      <c r="D550" s="20"/>
      <c r="E550" s="19"/>
      <c r="F550" s="21"/>
      <c r="G550" s="24"/>
      <c r="H550" s="25"/>
      <c r="L550" s="22"/>
    </row>
    <row r="551" spans="1:12">
      <c r="A551" s="18"/>
      <c r="B551" s="2"/>
      <c r="C551" s="19"/>
      <c r="D551" s="20"/>
      <c r="E551" s="19"/>
      <c r="F551" s="21"/>
      <c r="G551" s="24"/>
      <c r="H551" s="25"/>
      <c r="L551" s="22"/>
    </row>
    <row r="552" spans="1:12">
      <c r="A552" s="18"/>
      <c r="B552" s="19"/>
      <c r="C552" s="19"/>
      <c r="D552" s="20"/>
      <c r="E552" s="19"/>
      <c r="F552" s="21"/>
      <c r="G552" s="25"/>
      <c r="H552" s="25"/>
      <c r="L552" s="22"/>
    </row>
    <row r="553" spans="1:12">
      <c r="A553" s="18"/>
      <c r="B553" s="19"/>
      <c r="C553" s="19"/>
      <c r="D553" s="20"/>
      <c r="E553" s="19"/>
      <c r="F553" s="21"/>
      <c r="G553" s="25"/>
      <c r="H553" s="25"/>
      <c r="L553" s="22"/>
    </row>
    <row r="554" spans="1:12">
      <c r="A554" s="18"/>
      <c r="B554" s="19"/>
      <c r="C554" s="19"/>
      <c r="D554" s="20"/>
      <c r="E554" s="19"/>
      <c r="F554" s="21"/>
      <c r="G554" s="25"/>
      <c r="H554" s="25"/>
      <c r="L554" s="22"/>
    </row>
    <row r="555" spans="1:12">
      <c r="A555" s="18"/>
      <c r="B555" s="19"/>
      <c r="C555" s="19"/>
      <c r="D555" s="20"/>
      <c r="E555" s="19"/>
      <c r="F555" s="21"/>
      <c r="G555" s="25"/>
      <c r="H555" s="25"/>
      <c r="L555" s="22"/>
    </row>
    <row r="556" spans="1:12">
      <c r="A556" s="18"/>
      <c r="B556" s="19"/>
      <c r="C556" s="19"/>
      <c r="D556" s="20"/>
      <c r="E556" s="19"/>
      <c r="F556" s="21"/>
      <c r="G556" s="25"/>
      <c r="H556" s="25"/>
      <c r="L556" s="22"/>
    </row>
    <row r="557" spans="1:12">
      <c r="A557" s="18"/>
      <c r="B557" s="19"/>
      <c r="C557" s="19"/>
      <c r="D557" s="20"/>
      <c r="E557" s="19"/>
      <c r="F557" s="21"/>
      <c r="G557" s="25"/>
      <c r="H557" s="25"/>
      <c r="L557" s="22"/>
    </row>
    <row r="558" spans="1:12">
      <c r="A558" s="18"/>
      <c r="B558" s="19"/>
      <c r="C558" s="19"/>
      <c r="D558" s="20"/>
      <c r="E558" s="19"/>
      <c r="F558" s="21"/>
      <c r="G558" s="25"/>
      <c r="H558" s="25"/>
      <c r="L558" s="22"/>
    </row>
    <row r="559" spans="1:12">
      <c r="A559" s="18"/>
      <c r="B559" s="19"/>
      <c r="C559" s="19"/>
      <c r="D559" s="20"/>
      <c r="E559" s="19"/>
      <c r="F559" s="21"/>
      <c r="G559" s="25"/>
      <c r="H559" s="25"/>
      <c r="L559" s="22"/>
    </row>
    <row r="560" spans="1:12">
      <c r="A560" s="18"/>
      <c r="B560" s="2"/>
      <c r="C560" s="19"/>
      <c r="D560" s="20"/>
      <c r="E560" s="19"/>
      <c r="F560" s="21"/>
      <c r="G560" s="24"/>
      <c r="H560" s="25"/>
      <c r="L560" s="22"/>
    </row>
    <row r="561" spans="1:12">
      <c r="A561" s="18"/>
      <c r="B561" s="2"/>
      <c r="C561" s="19"/>
      <c r="D561" s="20"/>
      <c r="E561" s="19"/>
      <c r="F561" s="21"/>
      <c r="G561" s="24"/>
      <c r="H561" s="25"/>
      <c r="L561" s="22"/>
    </row>
    <row r="562" spans="1:12">
      <c r="A562" s="18"/>
      <c r="B562" s="2"/>
      <c r="C562" s="19"/>
      <c r="D562" s="20"/>
      <c r="E562" s="19"/>
      <c r="F562" s="21"/>
      <c r="G562" s="24"/>
      <c r="H562" s="25"/>
      <c r="L562" s="22"/>
    </row>
    <row r="563" spans="1:12">
      <c r="A563" s="18"/>
      <c r="B563" s="2"/>
      <c r="C563" s="19"/>
      <c r="D563" s="20"/>
      <c r="E563" s="19"/>
      <c r="F563" s="21"/>
      <c r="G563" s="24"/>
      <c r="H563" s="25"/>
      <c r="L563" s="22"/>
    </row>
    <row r="564" spans="1:12">
      <c r="A564" s="18"/>
      <c r="B564" s="2"/>
      <c r="C564" s="19"/>
      <c r="D564" s="20"/>
      <c r="E564" s="19"/>
      <c r="F564" s="21"/>
      <c r="G564" s="24"/>
      <c r="H564" s="25"/>
      <c r="L564" s="22"/>
    </row>
    <row r="565" spans="1:12">
      <c r="A565" s="18"/>
      <c r="B565" s="2"/>
      <c r="C565" s="19"/>
      <c r="D565" s="20"/>
      <c r="E565" s="19"/>
      <c r="F565" s="21"/>
      <c r="G565" s="24"/>
      <c r="H565" s="25"/>
      <c r="L565" s="22"/>
    </row>
    <row r="566" spans="1:12">
      <c r="A566" s="18"/>
      <c r="B566" s="2"/>
      <c r="C566" s="19"/>
      <c r="D566" s="20"/>
      <c r="E566" s="19"/>
      <c r="F566" s="21"/>
      <c r="G566" s="24"/>
      <c r="H566" s="25"/>
      <c r="L566" s="22"/>
    </row>
    <row r="567" spans="1:12">
      <c r="A567" s="18"/>
      <c r="B567" s="2"/>
      <c r="C567" s="19"/>
      <c r="D567" s="20"/>
      <c r="E567" s="19"/>
      <c r="F567" s="21"/>
      <c r="G567" s="24"/>
      <c r="H567" s="25"/>
      <c r="L567" s="22"/>
    </row>
    <row r="568" spans="1:12">
      <c r="A568" s="18"/>
      <c r="B568" s="2"/>
      <c r="C568" s="19"/>
      <c r="D568" s="20"/>
      <c r="E568" s="19"/>
      <c r="F568" s="21"/>
      <c r="G568" s="24"/>
      <c r="H568" s="25"/>
      <c r="L568" s="22"/>
    </row>
    <row r="569" spans="1:12">
      <c r="A569" s="18"/>
      <c r="B569" s="2"/>
      <c r="C569" s="19"/>
      <c r="D569" s="20"/>
      <c r="E569" s="19"/>
      <c r="F569" s="21"/>
      <c r="G569" s="24"/>
      <c r="H569" s="25"/>
      <c r="L569" s="22"/>
    </row>
    <row r="570" spans="1:12">
      <c r="A570" s="18"/>
      <c r="B570" s="2"/>
      <c r="C570" s="19"/>
      <c r="D570" s="20"/>
      <c r="E570" s="19"/>
      <c r="F570" s="21"/>
      <c r="G570" s="24"/>
      <c r="H570" s="25"/>
      <c r="L570" s="22"/>
    </row>
    <row r="571" spans="1:12">
      <c r="A571" s="18"/>
      <c r="B571" s="2"/>
      <c r="C571" s="19"/>
      <c r="D571" s="20"/>
      <c r="E571" s="19"/>
      <c r="F571" s="21"/>
      <c r="G571" s="24"/>
      <c r="H571" s="25"/>
      <c r="L571" s="22"/>
    </row>
    <row r="572" spans="1:12">
      <c r="A572" s="18"/>
      <c r="B572" s="2"/>
      <c r="C572" s="19"/>
      <c r="D572" s="20"/>
      <c r="E572" s="19"/>
      <c r="F572" s="21"/>
      <c r="G572" s="24"/>
      <c r="H572" s="25"/>
      <c r="L572" s="22"/>
    </row>
    <row r="573" spans="1:12">
      <c r="A573" s="18"/>
      <c r="B573" s="2"/>
      <c r="C573" s="19"/>
      <c r="D573" s="20"/>
      <c r="E573" s="19"/>
      <c r="F573" s="21"/>
      <c r="G573" s="24"/>
      <c r="H573" s="25"/>
      <c r="L573" s="22"/>
    </row>
    <row r="574" spans="1:12">
      <c r="A574" s="18"/>
      <c r="B574" s="2"/>
      <c r="C574" s="19"/>
      <c r="D574" s="20"/>
      <c r="E574" s="19"/>
      <c r="F574" s="21"/>
      <c r="G574" s="24"/>
      <c r="H574" s="25"/>
      <c r="L574" s="22"/>
    </row>
    <row r="575" spans="1:12">
      <c r="A575" s="18"/>
      <c r="B575" s="2"/>
      <c r="C575" s="19"/>
      <c r="D575" s="20"/>
      <c r="E575" s="19"/>
      <c r="F575" s="21"/>
      <c r="G575" s="24"/>
      <c r="H575" s="25"/>
      <c r="L575" s="22"/>
    </row>
    <row r="576" spans="1:12">
      <c r="A576" s="18"/>
      <c r="B576" s="2"/>
      <c r="C576" s="19"/>
      <c r="D576" s="20"/>
      <c r="E576" s="19"/>
      <c r="F576" s="21"/>
      <c r="G576" s="24"/>
      <c r="H576" s="25"/>
      <c r="L576" s="22"/>
    </row>
    <row r="577" spans="1:12">
      <c r="A577" s="18"/>
      <c r="B577" s="2"/>
      <c r="C577" s="19"/>
      <c r="D577" s="20"/>
      <c r="E577" s="19"/>
      <c r="F577" s="21"/>
      <c r="G577" s="24"/>
      <c r="H577" s="25"/>
      <c r="L577" s="22"/>
    </row>
    <row r="578" spans="1:12">
      <c r="A578" s="18"/>
      <c r="B578" s="19"/>
      <c r="C578" s="19"/>
      <c r="D578" s="20"/>
      <c r="E578" s="19"/>
      <c r="F578" s="21"/>
      <c r="G578" s="25"/>
      <c r="H578" s="25"/>
      <c r="L578" s="22"/>
    </row>
    <row r="579" spans="1:12">
      <c r="A579" s="18"/>
      <c r="B579" s="19"/>
      <c r="C579" s="19"/>
      <c r="D579" s="20"/>
      <c r="E579" s="19"/>
      <c r="F579" s="21"/>
      <c r="G579" s="25"/>
      <c r="H579" s="25"/>
      <c r="L579" s="22"/>
    </row>
    <row r="580" spans="1:12">
      <c r="A580" s="18"/>
      <c r="B580" s="2"/>
      <c r="C580" s="19"/>
      <c r="D580" s="20"/>
      <c r="E580" s="19"/>
      <c r="F580" s="21"/>
      <c r="G580" s="24"/>
      <c r="H580" s="25"/>
      <c r="L580" s="22"/>
    </row>
    <row r="581" spans="1:12">
      <c r="A581" s="18"/>
      <c r="B581" s="2"/>
      <c r="C581" s="19"/>
      <c r="D581" s="20"/>
      <c r="E581" s="19"/>
      <c r="F581" s="21"/>
      <c r="G581" s="24"/>
      <c r="H581" s="25"/>
      <c r="L581" s="22"/>
    </row>
    <row r="582" spans="1:12">
      <c r="A582" s="18"/>
      <c r="B582" s="2"/>
      <c r="C582" s="19"/>
      <c r="D582" s="20"/>
      <c r="E582" s="19"/>
      <c r="F582" s="21"/>
      <c r="G582" s="24"/>
      <c r="H582" s="25"/>
      <c r="L582" s="22"/>
    </row>
    <row r="583" spans="1:12">
      <c r="A583" s="18"/>
      <c r="B583" s="2"/>
      <c r="C583" s="19"/>
      <c r="D583" s="20"/>
      <c r="E583" s="19"/>
      <c r="F583" s="21"/>
      <c r="G583" s="24"/>
      <c r="H583" s="25"/>
      <c r="L583" s="22"/>
    </row>
    <row r="584" spans="1:12">
      <c r="A584" s="18"/>
      <c r="B584" s="2"/>
      <c r="C584" s="19"/>
      <c r="D584" s="20"/>
      <c r="E584" s="19"/>
      <c r="F584" s="21"/>
      <c r="G584" s="24"/>
      <c r="H584" s="25"/>
      <c r="L584" s="22"/>
    </row>
    <row r="585" spans="1:12">
      <c r="A585" s="18"/>
      <c r="B585" s="2"/>
      <c r="C585" s="19"/>
      <c r="D585" s="20"/>
      <c r="E585" s="19"/>
      <c r="F585" s="21"/>
      <c r="G585" s="24"/>
      <c r="H585" s="25"/>
      <c r="L585" s="22"/>
    </row>
    <row r="586" spans="1:12">
      <c r="A586" s="18"/>
      <c r="B586" s="2"/>
      <c r="C586" s="19"/>
      <c r="D586" s="20"/>
      <c r="E586" s="19"/>
      <c r="F586" s="21"/>
      <c r="G586" s="24"/>
      <c r="H586" s="25"/>
      <c r="L586" s="22"/>
    </row>
    <row r="587" spans="1:12">
      <c r="A587" s="18"/>
      <c r="B587" s="2"/>
      <c r="C587" s="19"/>
      <c r="D587" s="20"/>
      <c r="E587" s="19"/>
      <c r="F587" s="21"/>
      <c r="G587" s="24"/>
      <c r="H587" s="25"/>
      <c r="L587" s="22"/>
    </row>
    <row r="588" spans="1:12">
      <c r="A588" s="18"/>
      <c r="B588" s="2"/>
      <c r="C588" s="19"/>
      <c r="D588" s="20"/>
      <c r="E588" s="19"/>
      <c r="F588" s="21"/>
      <c r="G588" s="24"/>
      <c r="H588" s="25"/>
      <c r="L588" s="22"/>
    </row>
    <row r="589" spans="1:12">
      <c r="A589" s="18"/>
      <c r="B589" s="2"/>
      <c r="C589" s="19"/>
      <c r="D589" s="20"/>
      <c r="E589" s="19"/>
      <c r="F589" s="21"/>
      <c r="G589" s="24"/>
      <c r="H589" s="25"/>
      <c r="L589" s="22"/>
    </row>
    <row r="590" spans="1:12">
      <c r="A590" s="18"/>
      <c r="B590" s="2"/>
      <c r="C590" s="19"/>
      <c r="D590" s="20"/>
      <c r="E590" s="19"/>
      <c r="F590" s="21"/>
      <c r="G590" s="24"/>
      <c r="H590" s="25"/>
      <c r="L590" s="22"/>
    </row>
    <row r="591" spans="1:12">
      <c r="A591" s="18"/>
      <c r="B591" s="2"/>
      <c r="C591" s="19"/>
      <c r="D591" s="20"/>
      <c r="E591" s="19"/>
      <c r="F591" s="21"/>
      <c r="G591" s="24"/>
      <c r="H591" s="25"/>
      <c r="L591" s="22"/>
    </row>
    <row r="592" spans="1:12">
      <c r="A592" s="18"/>
      <c r="B592" s="2"/>
      <c r="C592" s="19"/>
      <c r="D592" s="20"/>
      <c r="E592" s="19"/>
      <c r="F592" s="21"/>
      <c r="G592" s="24"/>
      <c r="H592" s="25"/>
      <c r="L592" s="22"/>
    </row>
    <row r="593" spans="1:12">
      <c r="A593" s="18"/>
      <c r="B593" s="2"/>
      <c r="C593" s="19"/>
      <c r="D593" s="20"/>
      <c r="E593" s="19"/>
      <c r="F593" s="21"/>
      <c r="G593" s="24"/>
      <c r="H593" s="25"/>
      <c r="L593" s="22"/>
    </row>
    <row r="594" spans="1:12">
      <c r="A594" s="18"/>
      <c r="B594" s="2"/>
      <c r="C594" s="19"/>
      <c r="D594" s="20"/>
      <c r="E594" s="19"/>
      <c r="F594" s="21"/>
      <c r="G594" s="24"/>
      <c r="H594" s="25"/>
      <c r="L594" s="22"/>
    </row>
    <row r="595" spans="1:12">
      <c r="A595" s="18"/>
      <c r="B595" s="2"/>
      <c r="C595" s="19"/>
      <c r="D595" s="20"/>
      <c r="E595" s="19"/>
      <c r="F595" s="21"/>
      <c r="G595" s="24"/>
      <c r="H595" s="25"/>
      <c r="L595" s="22"/>
    </row>
    <row r="596" spans="1:12">
      <c r="A596" s="18"/>
      <c r="B596" s="2"/>
      <c r="C596" s="19"/>
      <c r="D596" s="20"/>
      <c r="E596" s="19"/>
      <c r="F596" s="21"/>
      <c r="G596" s="24"/>
      <c r="H596" s="25"/>
      <c r="L596" s="22"/>
    </row>
    <row r="597" spans="1:12">
      <c r="A597" s="18"/>
      <c r="B597" s="2"/>
      <c r="C597" s="19"/>
      <c r="D597" s="20"/>
      <c r="E597" s="19"/>
      <c r="F597" s="21"/>
      <c r="G597" s="24"/>
      <c r="H597" s="25"/>
      <c r="L597" s="22"/>
    </row>
    <row r="598" spans="1:12">
      <c r="A598" s="18"/>
      <c r="B598" s="2"/>
      <c r="C598" s="19"/>
      <c r="D598" s="20"/>
      <c r="E598" s="19"/>
      <c r="F598" s="21"/>
      <c r="G598" s="24"/>
      <c r="H598" s="25"/>
      <c r="L598" s="22"/>
    </row>
    <row r="599" spans="1:12">
      <c r="A599" s="18"/>
      <c r="B599" s="2"/>
      <c r="C599" s="19"/>
      <c r="D599" s="20"/>
      <c r="E599" s="19"/>
      <c r="F599" s="21"/>
      <c r="G599" s="24"/>
      <c r="H599" s="25"/>
      <c r="L599" s="22"/>
    </row>
    <row r="600" spans="1:12">
      <c r="A600" s="18"/>
      <c r="B600" s="2"/>
      <c r="C600" s="19"/>
      <c r="D600" s="20"/>
      <c r="E600" s="19"/>
      <c r="F600" s="21"/>
      <c r="G600" s="24"/>
      <c r="H600" s="25"/>
      <c r="L600" s="22"/>
    </row>
    <row r="601" spans="1:12">
      <c r="A601" s="18"/>
      <c r="B601" s="2"/>
      <c r="C601" s="19"/>
      <c r="D601" s="20"/>
      <c r="E601" s="19"/>
      <c r="F601" s="21"/>
      <c r="G601" s="24"/>
      <c r="H601" s="25"/>
      <c r="L601" s="22"/>
    </row>
    <row r="602" spans="1:12">
      <c r="A602" s="18"/>
      <c r="B602" s="2"/>
      <c r="C602" s="19"/>
      <c r="D602" s="20"/>
      <c r="E602" s="19"/>
      <c r="F602" s="21"/>
      <c r="G602" s="24"/>
      <c r="H602" s="25"/>
      <c r="L602" s="22"/>
    </row>
    <row r="603" spans="1:12">
      <c r="A603" s="18"/>
      <c r="B603" s="2"/>
      <c r="C603" s="19"/>
      <c r="D603" s="20"/>
      <c r="E603" s="19"/>
      <c r="F603" s="21"/>
      <c r="G603" s="24"/>
      <c r="H603" s="25"/>
      <c r="L603" s="22"/>
    </row>
    <row r="604" spans="1:12">
      <c r="A604" s="18"/>
      <c r="B604" s="2"/>
      <c r="C604" s="19"/>
      <c r="D604" s="20"/>
      <c r="E604" s="19"/>
      <c r="F604" s="21"/>
      <c r="G604" s="24"/>
      <c r="H604" s="25"/>
      <c r="L604" s="22"/>
    </row>
    <row r="605" spans="1:12">
      <c r="A605" s="18"/>
      <c r="B605" s="2"/>
      <c r="C605" s="19"/>
      <c r="D605" s="20"/>
      <c r="E605" s="19"/>
      <c r="F605" s="21"/>
      <c r="G605" s="24"/>
      <c r="H605" s="25"/>
      <c r="L605" s="22"/>
    </row>
    <row r="606" spans="1:12">
      <c r="A606" s="18"/>
      <c r="B606" s="2"/>
      <c r="C606" s="19"/>
      <c r="D606" s="20"/>
      <c r="E606" s="19"/>
      <c r="F606" s="21"/>
      <c r="G606" s="24"/>
      <c r="H606" s="25"/>
      <c r="L606" s="22"/>
    </row>
    <row r="607" spans="1:12">
      <c r="A607" s="18"/>
      <c r="B607" s="2"/>
      <c r="C607" s="19"/>
      <c r="D607" s="20"/>
      <c r="E607" s="19"/>
      <c r="F607" s="21"/>
      <c r="G607" s="24"/>
      <c r="H607" s="25"/>
      <c r="L607" s="22"/>
    </row>
    <row r="608" spans="1:12">
      <c r="A608" s="18"/>
      <c r="B608" s="2"/>
      <c r="C608" s="19"/>
      <c r="D608" s="20"/>
      <c r="E608" s="19"/>
      <c r="F608" s="21"/>
      <c r="G608" s="24"/>
      <c r="H608" s="25"/>
      <c r="L608" s="22"/>
    </row>
    <row r="609" spans="1:12">
      <c r="A609" s="18"/>
      <c r="B609" s="2"/>
      <c r="C609" s="19"/>
      <c r="D609" s="20"/>
      <c r="E609" s="19"/>
      <c r="F609" s="21"/>
      <c r="G609" s="24"/>
      <c r="H609" s="25"/>
      <c r="L609" s="22"/>
    </row>
    <row r="610" spans="1:12">
      <c r="A610" s="18"/>
      <c r="B610" s="2"/>
      <c r="C610" s="19"/>
      <c r="D610" s="20"/>
      <c r="E610" s="19"/>
      <c r="F610" s="21"/>
      <c r="G610" s="24"/>
      <c r="H610" s="25"/>
      <c r="L610" s="22"/>
    </row>
    <row r="611" spans="1:12">
      <c r="A611" s="18"/>
      <c r="B611" s="2"/>
      <c r="C611" s="19"/>
      <c r="D611" s="20"/>
      <c r="E611" s="19"/>
      <c r="F611" s="21"/>
      <c r="G611" s="24"/>
      <c r="H611" s="25"/>
      <c r="L611" s="22"/>
    </row>
    <row r="612" spans="1:12">
      <c r="A612" s="18"/>
      <c r="B612" s="2"/>
      <c r="C612" s="19"/>
      <c r="D612" s="20"/>
      <c r="E612" s="19"/>
      <c r="F612" s="21"/>
      <c r="G612" s="24"/>
      <c r="H612" s="25"/>
      <c r="L612" s="22"/>
    </row>
    <row r="613" spans="1:12">
      <c r="A613" s="18"/>
      <c r="B613" s="2"/>
      <c r="C613" s="19"/>
      <c r="D613" s="20"/>
      <c r="E613" s="19"/>
      <c r="F613" s="21"/>
      <c r="G613" s="24"/>
      <c r="H613" s="25"/>
      <c r="L613" s="22"/>
    </row>
    <row r="614" spans="1:12">
      <c r="A614" s="18"/>
      <c r="B614" s="2"/>
      <c r="C614" s="19"/>
      <c r="D614" s="20"/>
      <c r="E614" s="19"/>
      <c r="F614" s="21"/>
      <c r="G614" s="24"/>
      <c r="H614" s="25"/>
      <c r="L614" s="22"/>
    </row>
    <row r="615" spans="1:12">
      <c r="A615" s="18"/>
      <c r="B615" s="2"/>
      <c r="C615" s="19"/>
      <c r="D615" s="20"/>
      <c r="E615" s="19"/>
      <c r="F615" s="21"/>
      <c r="G615" s="24"/>
      <c r="H615" s="25"/>
      <c r="L615" s="22"/>
    </row>
    <row r="616" spans="1:12">
      <c r="A616" s="18"/>
      <c r="B616" s="2"/>
      <c r="C616" s="19"/>
      <c r="D616" s="20"/>
      <c r="E616" s="19"/>
      <c r="F616" s="21"/>
      <c r="G616" s="24"/>
      <c r="H616" s="25"/>
      <c r="L616" s="22"/>
    </row>
    <row r="617" spans="1:12">
      <c r="A617" s="18"/>
      <c r="B617" s="2"/>
      <c r="C617" s="19"/>
      <c r="D617" s="20"/>
      <c r="E617" s="19"/>
      <c r="F617" s="21"/>
      <c r="G617" s="24"/>
      <c r="H617" s="25"/>
      <c r="L617" s="22"/>
    </row>
    <row r="618" spans="1:12">
      <c r="A618" s="18"/>
      <c r="B618" s="2"/>
      <c r="C618" s="19"/>
      <c r="D618" s="20"/>
      <c r="E618" s="19"/>
      <c r="F618" s="21"/>
      <c r="G618" s="24"/>
      <c r="H618" s="25"/>
      <c r="L618" s="22"/>
    </row>
    <row r="619" spans="1:12">
      <c r="A619" s="18"/>
      <c r="B619" s="2"/>
      <c r="C619" s="19"/>
      <c r="D619" s="20"/>
      <c r="E619" s="19"/>
      <c r="F619" s="21"/>
      <c r="G619" s="24"/>
      <c r="H619" s="25"/>
      <c r="L619" s="22"/>
    </row>
    <row r="620" spans="1:12">
      <c r="A620" s="18"/>
      <c r="B620" s="2"/>
      <c r="C620" s="19"/>
      <c r="D620" s="20"/>
      <c r="E620" s="19"/>
      <c r="F620" s="21"/>
      <c r="G620" s="24"/>
      <c r="H620" s="25"/>
      <c r="L620" s="22"/>
    </row>
    <row r="621" spans="1:12">
      <c r="A621" s="18"/>
      <c r="B621" s="2"/>
      <c r="C621" s="19"/>
      <c r="D621" s="20"/>
      <c r="E621" s="19"/>
      <c r="F621" s="21"/>
      <c r="G621" s="24"/>
      <c r="H621" s="25"/>
      <c r="L621" s="22"/>
    </row>
    <row r="622" spans="1:12">
      <c r="A622" s="18"/>
      <c r="B622" s="2"/>
      <c r="C622" s="19"/>
      <c r="D622" s="20"/>
      <c r="E622" s="19"/>
      <c r="F622" s="21"/>
      <c r="G622" s="24"/>
      <c r="H622" s="25"/>
      <c r="L622" s="22"/>
    </row>
    <row r="623" spans="1:12">
      <c r="A623" s="18"/>
      <c r="B623" s="2"/>
      <c r="C623" s="19"/>
      <c r="D623" s="20"/>
      <c r="E623" s="19"/>
      <c r="F623" s="21"/>
      <c r="G623" s="24"/>
      <c r="H623" s="25"/>
      <c r="L623" s="22"/>
    </row>
    <row r="624" spans="1:12">
      <c r="A624" s="18"/>
      <c r="B624" s="2"/>
      <c r="C624" s="19"/>
      <c r="D624" s="20"/>
      <c r="E624" s="19"/>
      <c r="F624" s="21"/>
      <c r="G624" s="24"/>
      <c r="H624" s="25"/>
      <c r="L624" s="22"/>
    </row>
    <row r="625" spans="1:12">
      <c r="A625" s="18"/>
      <c r="B625" s="2"/>
      <c r="C625" s="19"/>
      <c r="D625" s="20"/>
      <c r="E625" s="19"/>
      <c r="F625" s="21"/>
      <c r="G625" s="24"/>
      <c r="H625" s="25"/>
      <c r="L625" s="22"/>
    </row>
    <row r="626" spans="1:12">
      <c r="A626" s="18"/>
      <c r="B626" s="2"/>
      <c r="C626" s="19"/>
      <c r="D626" s="20"/>
      <c r="E626" s="19"/>
      <c r="F626" s="21"/>
      <c r="G626" s="24"/>
      <c r="H626" s="25"/>
      <c r="L626" s="22"/>
    </row>
    <row r="627" spans="1:12">
      <c r="A627" s="18"/>
      <c r="B627" s="2"/>
      <c r="C627" s="19"/>
      <c r="D627" s="20"/>
      <c r="E627" s="19"/>
      <c r="F627" s="21"/>
      <c r="G627" s="24"/>
      <c r="H627" s="25"/>
      <c r="L627" s="22"/>
    </row>
    <row r="628" spans="1:12">
      <c r="A628" s="18"/>
      <c r="B628" s="2"/>
      <c r="C628" s="19"/>
      <c r="D628" s="20"/>
      <c r="E628" s="19"/>
      <c r="F628" s="21"/>
      <c r="G628" s="24"/>
      <c r="H628" s="25"/>
      <c r="L628" s="22"/>
    </row>
    <row r="629" spans="1:12">
      <c r="A629" s="18"/>
      <c r="B629" s="2"/>
      <c r="C629" s="19"/>
      <c r="D629" s="20"/>
      <c r="E629" s="19"/>
      <c r="F629" s="21"/>
      <c r="G629" s="24"/>
      <c r="H629" s="25"/>
      <c r="L629" s="22"/>
    </row>
    <row r="630" spans="1:12">
      <c r="A630" s="18"/>
      <c r="B630" s="2"/>
      <c r="C630" s="19"/>
      <c r="D630" s="20"/>
      <c r="E630" s="19"/>
      <c r="F630" s="21"/>
      <c r="G630" s="24"/>
      <c r="H630" s="25"/>
      <c r="L630" s="22"/>
    </row>
    <row r="631" spans="1:12">
      <c r="A631" s="18"/>
      <c r="B631" s="2"/>
      <c r="C631" s="19"/>
      <c r="D631" s="20"/>
      <c r="E631" s="19"/>
      <c r="F631" s="21"/>
      <c r="G631" s="24"/>
      <c r="H631" s="25"/>
      <c r="L631" s="22"/>
    </row>
    <row r="632" spans="1:12">
      <c r="A632" s="18"/>
      <c r="B632" s="2"/>
      <c r="C632" s="19"/>
      <c r="D632" s="20"/>
      <c r="E632" s="19"/>
      <c r="F632" s="21"/>
      <c r="G632" s="24"/>
      <c r="H632" s="25"/>
      <c r="L632" s="22"/>
    </row>
    <row r="633" spans="1:12">
      <c r="A633" s="18"/>
      <c r="B633" s="2"/>
      <c r="C633" s="19"/>
      <c r="D633" s="20"/>
      <c r="E633" s="19"/>
      <c r="F633" s="21"/>
      <c r="G633" s="24"/>
      <c r="H633" s="25"/>
      <c r="L633" s="22"/>
    </row>
    <row r="634" spans="1:12">
      <c r="A634" s="18"/>
      <c r="B634" s="2"/>
      <c r="C634" s="19"/>
      <c r="D634" s="20"/>
      <c r="E634" s="19"/>
      <c r="F634" s="21"/>
      <c r="G634" s="24"/>
      <c r="H634" s="25"/>
      <c r="L634" s="22"/>
    </row>
    <row r="635" spans="1:12">
      <c r="A635" s="18"/>
      <c r="B635" s="2"/>
      <c r="C635" s="19"/>
      <c r="D635" s="20"/>
      <c r="E635" s="19"/>
      <c r="F635" s="21"/>
      <c r="G635" s="24"/>
      <c r="H635" s="25"/>
      <c r="L635" s="22"/>
    </row>
    <row r="636" spans="1:12">
      <c r="A636" s="18"/>
      <c r="B636" s="2"/>
      <c r="C636" s="19"/>
      <c r="D636" s="20"/>
      <c r="E636" s="19"/>
      <c r="F636" s="21"/>
      <c r="G636" s="24"/>
      <c r="H636" s="25"/>
      <c r="L636" s="22"/>
    </row>
    <row r="637" spans="1:12">
      <c r="A637" s="18"/>
      <c r="B637" s="2"/>
      <c r="C637" s="19"/>
      <c r="D637" s="20"/>
      <c r="E637" s="19"/>
      <c r="F637" s="21"/>
      <c r="G637" s="24"/>
      <c r="H637" s="25"/>
      <c r="L637" s="22"/>
    </row>
    <row r="638" spans="1:12">
      <c r="A638" s="18"/>
      <c r="B638" s="2"/>
      <c r="C638" s="19"/>
      <c r="D638" s="20"/>
      <c r="E638" s="19"/>
      <c r="F638" s="21"/>
      <c r="G638" s="24"/>
      <c r="H638" s="25"/>
      <c r="L638" s="22"/>
    </row>
    <row r="639" spans="1:12">
      <c r="A639" s="18"/>
      <c r="B639" s="2"/>
      <c r="C639" s="19"/>
      <c r="D639" s="20"/>
      <c r="E639" s="19"/>
      <c r="F639" s="21"/>
      <c r="G639" s="24"/>
      <c r="H639" s="25"/>
      <c r="L639" s="22"/>
    </row>
    <row r="640" spans="1:12">
      <c r="A640" s="18"/>
      <c r="B640" s="2"/>
      <c r="C640" s="19"/>
      <c r="D640" s="20"/>
      <c r="E640" s="19"/>
      <c r="F640" s="21"/>
      <c r="G640" s="24"/>
      <c r="H640" s="25"/>
      <c r="L640" s="22"/>
    </row>
    <row r="641" spans="1:12">
      <c r="A641" s="18"/>
      <c r="B641" s="2"/>
      <c r="C641" s="19"/>
      <c r="D641" s="20"/>
      <c r="E641" s="19"/>
      <c r="F641" s="21"/>
      <c r="G641" s="24"/>
      <c r="H641" s="25"/>
      <c r="L641" s="22"/>
    </row>
    <row r="642" spans="1:12">
      <c r="A642" s="18"/>
      <c r="B642" s="2"/>
      <c r="C642" s="19"/>
      <c r="D642" s="20"/>
      <c r="E642" s="19"/>
      <c r="F642" s="21"/>
      <c r="G642" s="24"/>
      <c r="H642" s="25"/>
      <c r="L642" s="22"/>
    </row>
    <row r="643" spans="1:12">
      <c r="A643" s="18"/>
      <c r="B643" s="2"/>
      <c r="C643" s="19"/>
      <c r="D643" s="20"/>
      <c r="E643" s="19"/>
      <c r="F643" s="21"/>
      <c r="G643" s="24"/>
      <c r="H643" s="25"/>
      <c r="L643" s="22"/>
    </row>
    <row r="644" spans="1:12">
      <c r="A644" s="18"/>
      <c r="B644" s="2"/>
      <c r="C644" s="19"/>
      <c r="D644" s="20"/>
      <c r="E644" s="19"/>
      <c r="F644" s="21"/>
      <c r="G644" s="24"/>
      <c r="H644" s="25"/>
      <c r="L644" s="22"/>
    </row>
    <row r="645" spans="1:12">
      <c r="A645" s="18"/>
      <c r="B645" s="2"/>
      <c r="C645" s="19"/>
      <c r="D645" s="20"/>
      <c r="E645" s="19"/>
      <c r="F645" s="21"/>
      <c r="G645" s="24"/>
      <c r="H645" s="25"/>
      <c r="L645" s="22"/>
    </row>
    <row r="646" spans="1:12">
      <c r="A646" s="18"/>
      <c r="B646" s="2"/>
      <c r="C646" s="19"/>
      <c r="D646" s="20"/>
      <c r="E646" s="19"/>
      <c r="F646" s="21"/>
      <c r="G646" s="24"/>
      <c r="H646" s="25"/>
      <c r="L646" s="22"/>
    </row>
    <row r="647" spans="1:12">
      <c r="A647" s="18"/>
      <c r="B647" s="2"/>
      <c r="C647" s="19"/>
      <c r="D647" s="20"/>
      <c r="E647" s="19"/>
      <c r="F647" s="21"/>
      <c r="G647" s="24"/>
      <c r="H647" s="25"/>
      <c r="L647" s="22"/>
    </row>
    <row r="648" spans="1:12">
      <c r="A648" s="18"/>
      <c r="B648" s="2"/>
      <c r="C648" s="19"/>
      <c r="D648" s="20"/>
      <c r="E648" s="19"/>
      <c r="F648" s="21"/>
      <c r="G648" s="24"/>
      <c r="H648" s="25"/>
      <c r="L648" s="22"/>
    </row>
    <row r="649" spans="1:12">
      <c r="A649" s="18"/>
      <c r="B649" s="2"/>
      <c r="C649" s="19"/>
      <c r="D649" s="20"/>
      <c r="E649" s="19"/>
      <c r="F649" s="21"/>
      <c r="G649" s="24"/>
      <c r="H649" s="25"/>
      <c r="L649" s="22"/>
    </row>
    <row r="650" spans="1:12">
      <c r="A650" s="18"/>
      <c r="B650" s="2"/>
      <c r="C650" s="19"/>
      <c r="D650" s="20"/>
      <c r="E650" s="19"/>
      <c r="F650" s="21"/>
      <c r="G650" s="24"/>
      <c r="H650" s="25"/>
      <c r="L650" s="22"/>
    </row>
    <row r="651" spans="1:12">
      <c r="A651" s="18"/>
      <c r="B651" s="2"/>
      <c r="C651" s="19"/>
      <c r="D651" s="20"/>
      <c r="E651" s="19"/>
      <c r="F651" s="21"/>
      <c r="G651" s="24"/>
      <c r="H651" s="25"/>
      <c r="L651" s="22"/>
    </row>
    <row r="652" spans="1:12">
      <c r="A652" s="18"/>
      <c r="B652" s="2"/>
      <c r="C652" s="19"/>
      <c r="D652" s="20"/>
      <c r="E652" s="19"/>
      <c r="F652" s="21"/>
      <c r="G652" s="24"/>
      <c r="H652" s="25"/>
      <c r="L652" s="22"/>
    </row>
    <row r="653" spans="1:12">
      <c r="A653" s="18"/>
      <c r="B653" s="2"/>
      <c r="C653" s="19"/>
      <c r="D653" s="20"/>
      <c r="E653" s="19"/>
      <c r="F653" s="21"/>
      <c r="G653" s="24"/>
      <c r="H653" s="25"/>
      <c r="L653" s="22"/>
    </row>
    <row r="654" spans="1:12">
      <c r="A654" s="18"/>
      <c r="B654" s="2"/>
      <c r="C654" s="19"/>
      <c r="D654" s="20"/>
      <c r="E654" s="19"/>
      <c r="F654" s="21"/>
      <c r="G654" s="24"/>
      <c r="H654" s="25"/>
      <c r="L654" s="22"/>
    </row>
    <row r="655" spans="1:12">
      <c r="A655" s="18"/>
      <c r="B655" s="2"/>
      <c r="C655" s="19"/>
      <c r="D655" s="20"/>
      <c r="E655" s="19"/>
      <c r="F655" s="21"/>
      <c r="G655" s="24"/>
      <c r="H655" s="25"/>
      <c r="L655" s="22"/>
    </row>
    <row r="656" spans="1:12">
      <c r="A656" s="18"/>
      <c r="B656" s="2"/>
      <c r="C656" s="19"/>
      <c r="D656" s="20"/>
      <c r="E656" s="19"/>
      <c r="F656" s="21"/>
      <c r="G656" s="24"/>
      <c r="H656" s="25"/>
      <c r="L656" s="22"/>
    </row>
    <row r="657" spans="1:12">
      <c r="A657" s="18"/>
      <c r="B657" s="2"/>
      <c r="C657" s="19"/>
      <c r="D657" s="20"/>
      <c r="E657" s="19"/>
      <c r="F657" s="21"/>
      <c r="G657" s="24"/>
      <c r="H657" s="25"/>
      <c r="L657" s="22"/>
    </row>
    <row r="658" spans="1:12">
      <c r="A658" s="18"/>
      <c r="B658" s="2"/>
      <c r="C658" s="19"/>
      <c r="D658" s="20"/>
      <c r="E658" s="19"/>
      <c r="F658" s="21"/>
      <c r="G658" s="24"/>
      <c r="H658" s="25"/>
      <c r="L658" s="22"/>
    </row>
    <row r="659" spans="1:12">
      <c r="A659" s="18"/>
      <c r="B659" s="2"/>
      <c r="C659" s="19"/>
      <c r="D659" s="20"/>
      <c r="E659" s="19"/>
      <c r="F659" s="21"/>
      <c r="G659" s="24"/>
      <c r="H659" s="25"/>
      <c r="L659" s="22"/>
    </row>
    <row r="660" spans="1:12">
      <c r="A660" s="18"/>
      <c r="B660" s="2"/>
      <c r="C660" s="19"/>
      <c r="D660" s="20"/>
      <c r="E660" s="19"/>
      <c r="F660" s="21"/>
      <c r="G660" s="24"/>
      <c r="H660" s="25"/>
      <c r="L660" s="22"/>
    </row>
    <row r="661" spans="1:12">
      <c r="A661" s="18"/>
      <c r="B661" s="2"/>
      <c r="C661" s="19"/>
      <c r="D661" s="20"/>
      <c r="E661" s="19"/>
      <c r="F661" s="21"/>
      <c r="G661" s="24"/>
      <c r="H661" s="25"/>
      <c r="L661" s="22"/>
    </row>
    <row r="662" spans="1:12">
      <c r="A662" s="18"/>
      <c r="B662" s="19"/>
      <c r="C662" s="19"/>
      <c r="D662" s="20"/>
      <c r="E662" s="19"/>
      <c r="F662" s="21"/>
      <c r="G662" s="25"/>
      <c r="H662" s="25"/>
      <c r="L662" s="22"/>
    </row>
    <row r="663" spans="1:12">
      <c r="A663" s="18"/>
      <c r="B663" s="19"/>
      <c r="C663" s="19"/>
      <c r="D663" s="20"/>
      <c r="E663" s="19"/>
      <c r="F663" s="21"/>
      <c r="G663" s="25"/>
      <c r="H663" s="25"/>
      <c r="L663" s="22"/>
    </row>
    <row r="664" spans="1:12">
      <c r="A664" s="18"/>
      <c r="B664" s="2"/>
      <c r="C664" s="19"/>
      <c r="D664" s="20"/>
      <c r="E664" s="19"/>
      <c r="F664" s="21"/>
      <c r="G664" s="24"/>
      <c r="H664" s="25"/>
      <c r="L664" s="22"/>
    </row>
    <row r="665" spans="1:12">
      <c r="A665" s="18"/>
      <c r="B665" s="2"/>
      <c r="C665" s="19"/>
      <c r="D665" s="20"/>
      <c r="E665" s="19"/>
      <c r="F665" s="21"/>
      <c r="G665" s="24"/>
      <c r="H665" s="25"/>
      <c r="L665" s="22"/>
    </row>
    <row r="666" spans="1:12">
      <c r="A666" s="18"/>
      <c r="B666" s="2"/>
      <c r="C666" s="19"/>
      <c r="D666" s="20"/>
      <c r="E666" s="19"/>
      <c r="F666" s="21"/>
      <c r="G666" s="24"/>
      <c r="H666" s="25"/>
      <c r="L666" s="22"/>
    </row>
    <row r="667" spans="1:12">
      <c r="A667" s="18"/>
      <c r="B667" s="2"/>
      <c r="C667" s="19"/>
      <c r="D667" s="20"/>
      <c r="E667" s="19"/>
      <c r="F667" s="21"/>
      <c r="G667" s="24"/>
      <c r="H667" s="25"/>
      <c r="L667" s="22"/>
    </row>
    <row r="668" spans="1:12">
      <c r="A668" s="18"/>
      <c r="B668" s="2"/>
      <c r="C668" s="19"/>
      <c r="D668" s="20"/>
      <c r="E668" s="19"/>
      <c r="F668" s="21"/>
      <c r="G668" s="24"/>
      <c r="H668" s="25"/>
      <c r="L668" s="22"/>
    </row>
    <row r="669" spans="1:12">
      <c r="A669" s="18"/>
      <c r="B669" s="2"/>
      <c r="C669" s="19"/>
      <c r="D669" s="20"/>
      <c r="E669" s="19"/>
      <c r="F669" s="21"/>
      <c r="G669" s="24"/>
      <c r="H669" s="25"/>
      <c r="L669" s="22"/>
    </row>
    <row r="670" spans="1:12">
      <c r="A670" s="18"/>
      <c r="B670" s="2"/>
      <c r="C670" s="19"/>
      <c r="D670" s="20"/>
      <c r="E670" s="19"/>
      <c r="F670" s="21"/>
      <c r="G670" s="24"/>
      <c r="H670" s="25"/>
      <c r="L670" s="22"/>
    </row>
    <row r="671" spans="1:12">
      <c r="A671" s="18"/>
      <c r="B671" s="2"/>
      <c r="C671" s="19"/>
      <c r="D671" s="20"/>
      <c r="E671" s="19"/>
      <c r="F671" s="21"/>
      <c r="G671" s="24"/>
      <c r="H671" s="25"/>
      <c r="L671" s="22"/>
    </row>
    <row r="672" spans="1:12">
      <c r="A672" s="18"/>
      <c r="B672" s="2"/>
      <c r="C672" s="19"/>
      <c r="D672" s="20"/>
      <c r="E672" s="19"/>
      <c r="F672" s="21"/>
      <c r="G672" s="24"/>
      <c r="H672" s="25"/>
      <c r="L672" s="22"/>
    </row>
    <row r="673" spans="1:12">
      <c r="A673" s="18"/>
      <c r="B673" s="2"/>
      <c r="C673" s="19"/>
      <c r="D673" s="20"/>
      <c r="E673" s="19"/>
      <c r="F673" s="21"/>
      <c r="G673" s="24"/>
      <c r="H673" s="25"/>
      <c r="L673" s="22"/>
    </row>
    <row r="674" spans="1:12">
      <c r="A674" s="18"/>
      <c r="B674" s="2"/>
      <c r="C674" s="19"/>
      <c r="D674" s="20"/>
      <c r="E674" s="19"/>
      <c r="F674" s="21"/>
      <c r="G674" s="24"/>
      <c r="H674" s="25"/>
      <c r="L674" s="22"/>
    </row>
    <row r="675" spans="1:12">
      <c r="C675" s="19"/>
      <c r="D675" s="20"/>
    </row>
    <row r="676" spans="1:12">
      <c r="C676" s="19"/>
      <c r="D676" s="20"/>
    </row>
    <row r="677" spans="1:12">
      <c r="C677" s="19"/>
      <c r="D677" s="20"/>
    </row>
    <row r="678" spans="1:12">
      <c r="A678" s="18"/>
      <c r="B678" s="2"/>
      <c r="C678" s="19"/>
      <c r="D678" s="20"/>
      <c r="E678" s="19"/>
      <c r="F678" s="21"/>
      <c r="G678" s="24"/>
      <c r="H678" s="25"/>
      <c r="L678" s="22"/>
    </row>
    <row r="679" spans="1:12">
      <c r="A679" s="18"/>
      <c r="B679" s="2"/>
      <c r="C679" s="19"/>
      <c r="D679" s="20"/>
      <c r="E679" s="19"/>
      <c r="F679" s="21"/>
      <c r="G679" s="24"/>
      <c r="H679" s="25"/>
      <c r="L679" s="22"/>
    </row>
    <row r="680" spans="1:12">
      <c r="A680" s="18"/>
      <c r="B680" s="2"/>
      <c r="C680" s="19"/>
      <c r="D680" s="20"/>
      <c r="E680" s="19"/>
      <c r="F680" s="21"/>
      <c r="G680" s="24"/>
      <c r="H680" s="25"/>
      <c r="L680" s="22"/>
    </row>
    <row r="681" spans="1:12">
      <c r="A681" s="18"/>
      <c r="B681" s="2"/>
      <c r="C681" s="19"/>
      <c r="D681" s="20"/>
      <c r="E681" s="19"/>
      <c r="F681" s="21"/>
      <c r="G681" s="24"/>
      <c r="H681" s="25"/>
      <c r="L681" s="22"/>
    </row>
    <row r="682" spans="1:12">
      <c r="A682" s="18"/>
      <c r="B682" s="2"/>
      <c r="C682" s="19"/>
      <c r="D682" s="20"/>
      <c r="E682" s="19"/>
      <c r="F682" s="21"/>
      <c r="G682" s="24"/>
      <c r="H682" s="25"/>
      <c r="L682" s="22"/>
    </row>
    <row r="683" spans="1:12">
      <c r="A683" s="18"/>
      <c r="B683" s="2"/>
      <c r="C683" s="19"/>
      <c r="D683" s="20"/>
      <c r="E683" s="19"/>
      <c r="F683" s="21"/>
      <c r="G683" s="24"/>
      <c r="H683" s="25"/>
      <c r="L683" s="22"/>
    </row>
    <row r="684" spans="1:12">
      <c r="A684" s="18"/>
      <c r="B684" s="2"/>
      <c r="C684" s="19"/>
      <c r="D684" s="20"/>
      <c r="E684" s="19"/>
      <c r="F684" s="21"/>
      <c r="G684" s="24"/>
      <c r="H684" s="25"/>
      <c r="L684" s="22"/>
    </row>
    <row r="685" spans="1:12">
      <c r="A685" s="18"/>
      <c r="B685" s="2"/>
      <c r="C685" s="19"/>
      <c r="D685" s="20"/>
      <c r="E685" s="19"/>
      <c r="F685" s="21"/>
      <c r="G685" s="24"/>
      <c r="H685" s="25"/>
      <c r="L685" s="22"/>
    </row>
    <row r="686" spans="1:12">
      <c r="A686" s="18"/>
      <c r="B686" s="2"/>
      <c r="C686" s="19"/>
      <c r="D686" s="20"/>
      <c r="E686" s="19"/>
      <c r="F686" s="21"/>
      <c r="G686" s="24"/>
      <c r="H686" s="25"/>
      <c r="L686" s="22"/>
    </row>
    <row r="687" spans="1:12">
      <c r="C687" s="19"/>
      <c r="D687" s="20"/>
    </row>
    <row r="688" spans="1:12">
      <c r="C688" s="19"/>
      <c r="D688" s="20"/>
    </row>
    <row r="689" spans="1:12">
      <c r="C689" s="19"/>
      <c r="D689" s="20"/>
    </row>
    <row r="690" spans="1:12">
      <c r="C690" s="19"/>
      <c r="D690" s="20"/>
    </row>
    <row r="691" spans="1:12">
      <c r="A691" s="18"/>
      <c r="B691" s="2"/>
      <c r="C691" s="19"/>
      <c r="D691" s="20"/>
      <c r="E691" s="19"/>
      <c r="F691" s="21"/>
      <c r="G691" s="24"/>
      <c r="H691" s="25"/>
      <c r="L691" s="22"/>
    </row>
    <row r="692" spans="1:12">
      <c r="A692" s="18"/>
      <c r="B692" s="2"/>
      <c r="C692" s="19"/>
      <c r="D692" s="20"/>
      <c r="E692" s="19"/>
      <c r="F692" s="21"/>
      <c r="G692" s="24"/>
      <c r="H692" s="25"/>
      <c r="L692" s="22"/>
    </row>
    <row r="693" spans="1:12">
      <c r="A693" s="18"/>
      <c r="B693" s="2"/>
      <c r="C693" s="19"/>
      <c r="D693" s="20"/>
      <c r="E693" s="19"/>
      <c r="F693" s="21"/>
      <c r="G693" s="24"/>
      <c r="H693" s="25"/>
      <c r="L693" s="22"/>
    </row>
    <row r="694" spans="1:12">
      <c r="A694" s="18"/>
      <c r="B694" s="2"/>
      <c r="C694" s="19"/>
      <c r="D694" s="20"/>
      <c r="E694" s="19"/>
      <c r="F694" s="21"/>
      <c r="G694" s="24"/>
      <c r="H694" s="25"/>
      <c r="L694" s="22"/>
    </row>
    <row r="695" spans="1:12">
      <c r="A695" s="18"/>
      <c r="B695" s="2"/>
      <c r="C695" s="19"/>
      <c r="D695" s="20"/>
      <c r="E695" s="19"/>
      <c r="F695" s="21"/>
      <c r="G695" s="24"/>
      <c r="H695" s="25"/>
      <c r="L695" s="22"/>
    </row>
    <row r="696" spans="1:12">
      <c r="A696" s="18"/>
      <c r="B696" s="2"/>
      <c r="C696" s="19"/>
      <c r="D696" s="20"/>
      <c r="E696" s="19"/>
      <c r="F696" s="21"/>
      <c r="G696" s="24"/>
      <c r="H696" s="25"/>
      <c r="L696" s="22"/>
    </row>
    <row r="697" spans="1:12">
      <c r="A697" s="18"/>
      <c r="B697" s="2"/>
      <c r="C697" s="19"/>
      <c r="D697" s="20"/>
      <c r="E697" s="19"/>
      <c r="F697" s="21"/>
      <c r="G697" s="24"/>
      <c r="H697" s="25"/>
      <c r="L697" s="22"/>
    </row>
    <row r="698" spans="1:12">
      <c r="A698" s="18"/>
      <c r="B698" s="2"/>
      <c r="C698" s="19"/>
      <c r="D698" s="20"/>
      <c r="E698" s="19"/>
      <c r="F698" s="21"/>
      <c r="G698" s="24"/>
      <c r="H698" s="25"/>
      <c r="L698" s="22"/>
    </row>
    <row r="699" spans="1:12">
      <c r="A699" s="18"/>
      <c r="B699" s="2"/>
      <c r="C699" s="19"/>
      <c r="D699" s="20"/>
      <c r="E699" s="19"/>
      <c r="F699" s="21"/>
      <c r="G699" s="24"/>
      <c r="H699" s="25"/>
      <c r="L699" s="22"/>
    </row>
    <row r="700" spans="1:12">
      <c r="A700" s="18"/>
      <c r="B700" s="2"/>
      <c r="C700" s="19"/>
      <c r="D700" s="20"/>
      <c r="E700" s="19"/>
      <c r="F700" s="21"/>
      <c r="G700" s="24"/>
      <c r="H700" s="25"/>
      <c r="L700" s="22"/>
    </row>
    <row r="701" spans="1:12">
      <c r="A701" s="18"/>
      <c r="B701" s="2"/>
      <c r="C701" s="19"/>
      <c r="D701" s="20"/>
      <c r="E701" s="19"/>
      <c r="F701" s="21"/>
      <c r="G701" s="24"/>
      <c r="H701" s="25"/>
      <c r="L701" s="22"/>
    </row>
    <row r="702" spans="1:12">
      <c r="A702" s="18"/>
      <c r="B702" s="2"/>
      <c r="C702" s="19"/>
      <c r="D702" s="20"/>
      <c r="E702" s="19"/>
      <c r="F702" s="21"/>
      <c r="G702" s="24"/>
      <c r="H702" s="25"/>
      <c r="L702" s="22"/>
    </row>
    <row r="703" spans="1:12">
      <c r="A703" s="18"/>
      <c r="B703" s="2"/>
      <c r="C703" s="19"/>
      <c r="D703" s="20"/>
      <c r="E703" s="19"/>
      <c r="F703" s="21"/>
      <c r="G703" s="24"/>
      <c r="H703" s="25"/>
      <c r="L703" s="22"/>
    </row>
    <row r="704" spans="1:12">
      <c r="A704" s="18"/>
      <c r="B704" s="2"/>
      <c r="C704" s="19"/>
      <c r="D704" s="20"/>
      <c r="E704" s="19"/>
      <c r="F704" s="21"/>
      <c r="G704" s="24"/>
      <c r="H704" s="25"/>
      <c r="L704" s="22"/>
    </row>
    <row r="705" spans="1:12">
      <c r="A705" s="18"/>
      <c r="B705" s="2"/>
      <c r="C705" s="19"/>
      <c r="D705" s="20"/>
      <c r="E705" s="19"/>
      <c r="F705" s="21"/>
      <c r="G705" s="24"/>
      <c r="H705" s="25"/>
      <c r="L705" s="22"/>
    </row>
    <row r="706" spans="1:12">
      <c r="A706" s="18"/>
      <c r="B706" s="2"/>
      <c r="C706" s="19"/>
      <c r="D706" s="20"/>
      <c r="E706" s="19"/>
      <c r="F706" s="21"/>
      <c r="G706" s="24"/>
      <c r="H706" s="25"/>
      <c r="L706" s="22"/>
    </row>
    <row r="707" spans="1:12">
      <c r="A707" s="18"/>
      <c r="B707" s="2"/>
      <c r="C707" s="19"/>
      <c r="D707" s="20"/>
      <c r="E707" s="19"/>
      <c r="F707" s="21"/>
      <c r="G707" s="24"/>
      <c r="H707" s="25"/>
      <c r="L707" s="22"/>
    </row>
    <row r="708" spans="1:12">
      <c r="A708" s="18"/>
      <c r="B708" s="19"/>
      <c r="C708" s="19"/>
      <c r="D708" s="20"/>
      <c r="E708" s="19"/>
      <c r="F708" s="21"/>
      <c r="G708" s="25"/>
      <c r="H708" s="25"/>
      <c r="L708" s="22"/>
    </row>
    <row r="709" spans="1:12">
      <c r="A709" s="18"/>
      <c r="B709" s="19"/>
      <c r="C709" s="19"/>
      <c r="D709" s="20"/>
      <c r="E709" s="19"/>
      <c r="F709" s="21"/>
      <c r="G709" s="25"/>
      <c r="H709" s="25"/>
      <c r="L709" s="22"/>
    </row>
    <row r="710" spans="1:12">
      <c r="D710" s="20"/>
    </row>
    <row r="711" spans="1:12">
      <c r="D711" s="20"/>
    </row>
    <row r="712" spans="1:12">
      <c r="D712" s="20"/>
    </row>
    <row r="713" spans="1:12">
      <c r="D713" s="20"/>
    </row>
    <row r="714" spans="1:12">
      <c r="D714" s="20"/>
    </row>
    <row r="715" spans="1:12">
      <c r="D715" s="20"/>
    </row>
    <row r="716" spans="1:12">
      <c r="D716" s="20"/>
    </row>
    <row r="717" spans="1:12">
      <c r="D717" s="20"/>
    </row>
    <row r="718" spans="1:12">
      <c r="D718" s="20"/>
    </row>
    <row r="719" spans="1:12">
      <c r="D719" s="20"/>
    </row>
    <row r="720" spans="1:12">
      <c r="D720" s="20"/>
    </row>
    <row r="721" spans="4:4">
      <c r="D721" s="20"/>
    </row>
    <row r="722" spans="4:4">
      <c r="D722" s="20"/>
    </row>
    <row r="723" spans="4:4">
      <c r="D723" s="20"/>
    </row>
    <row r="724" spans="4:4">
      <c r="D724" s="20"/>
    </row>
    <row r="725" spans="4:4">
      <c r="D725" s="20"/>
    </row>
    <row r="726" spans="4:4">
      <c r="D726" s="20"/>
    </row>
    <row r="727" spans="4:4">
      <c r="D727" s="20"/>
    </row>
    <row r="728" spans="4:4">
      <c r="D728" s="20"/>
    </row>
    <row r="729" spans="4:4">
      <c r="D729" s="20"/>
    </row>
    <row r="730" spans="4:4">
      <c r="D730" s="20"/>
    </row>
    <row r="731" spans="4:4">
      <c r="D731" s="20"/>
    </row>
    <row r="732" spans="4:4">
      <c r="D732" s="20"/>
    </row>
    <row r="733" spans="4:4">
      <c r="D733" s="20"/>
    </row>
    <row r="734" spans="4:4">
      <c r="D734" s="20"/>
    </row>
    <row r="735" spans="4:4">
      <c r="D735" s="20"/>
    </row>
    <row r="736" spans="4:4">
      <c r="D736" s="20"/>
    </row>
    <row r="737" spans="4:4">
      <c r="D737" s="20"/>
    </row>
    <row r="738" spans="4:4">
      <c r="D738" s="20"/>
    </row>
    <row r="739" spans="4:4">
      <c r="D739" s="20"/>
    </row>
    <row r="740" spans="4:4">
      <c r="D740" s="20"/>
    </row>
    <row r="741" spans="4:4">
      <c r="D741" s="20"/>
    </row>
    <row r="742" spans="4:4">
      <c r="D742" s="20"/>
    </row>
    <row r="743" spans="4:4">
      <c r="D743" s="20"/>
    </row>
    <row r="744" spans="4:4">
      <c r="D744" s="20"/>
    </row>
    <row r="745" spans="4:4">
      <c r="D745" s="20"/>
    </row>
    <row r="746" spans="4:4">
      <c r="D746" s="20"/>
    </row>
    <row r="747" spans="4:4">
      <c r="D747" s="20"/>
    </row>
    <row r="748" spans="4:4">
      <c r="D748" s="20"/>
    </row>
    <row r="749" spans="4:4">
      <c r="D749" s="20"/>
    </row>
    <row r="750" spans="4:4">
      <c r="D750" s="20"/>
    </row>
    <row r="751" spans="4:4">
      <c r="D751" s="20"/>
    </row>
    <row r="752" spans="4:4">
      <c r="D752" s="20"/>
    </row>
    <row r="753" spans="4:4">
      <c r="D753" s="20"/>
    </row>
    <row r="754" spans="4:4">
      <c r="D754" s="20"/>
    </row>
    <row r="755" spans="4:4">
      <c r="D755" s="20"/>
    </row>
    <row r="756" spans="4:4">
      <c r="D756" s="20"/>
    </row>
    <row r="757" spans="4:4">
      <c r="D757" s="20"/>
    </row>
    <row r="758" spans="4:4">
      <c r="D758" s="20"/>
    </row>
    <row r="759" spans="4:4">
      <c r="D759" s="20"/>
    </row>
    <row r="760" spans="4:4">
      <c r="D760" s="20"/>
    </row>
    <row r="761" spans="4:4">
      <c r="D761" s="20"/>
    </row>
    <row r="762" spans="4:4">
      <c r="D762" s="20"/>
    </row>
    <row r="763" spans="4:4">
      <c r="D763" s="20"/>
    </row>
    <row r="764" spans="4:4">
      <c r="D764" s="20"/>
    </row>
    <row r="765" spans="4:4">
      <c r="D765" s="20"/>
    </row>
    <row r="766" spans="4:4">
      <c r="D766" s="20"/>
    </row>
    <row r="767" spans="4:4">
      <c r="D767" s="20"/>
    </row>
    <row r="768" spans="4:4">
      <c r="D768" s="20"/>
    </row>
    <row r="769" spans="4:4">
      <c r="D769" s="20"/>
    </row>
    <row r="770" spans="4:4">
      <c r="D770" s="20"/>
    </row>
    <row r="771" spans="4:4">
      <c r="D771" s="20"/>
    </row>
    <row r="772" spans="4:4">
      <c r="D772" s="20"/>
    </row>
    <row r="773" spans="4:4">
      <c r="D773" s="20"/>
    </row>
    <row r="774" spans="4:4">
      <c r="D774" s="20"/>
    </row>
    <row r="775" spans="4:4">
      <c r="D775" s="20"/>
    </row>
    <row r="776" spans="4:4">
      <c r="D776" s="20"/>
    </row>
    <row r="777" spans="4:4">
      <c r="D777" s="20"/>
    </row>
    <row r="778" spans="4:4">
      <c r="D778" s="20"/>
    </row>
    <row r="779" spans="4:4">
      <c r="D779" s="20"/>
    </row>
    <row r="780" spans="4:4">
      <c r="D780" s="20"/>
    </row>
    <row r="781" spans="4:4">
      <c r="D781" s="20"/>
    </row>
    <row r="782" spans="4:4">
      <c r="D782" s="20"/>
    </row>
    <row r="783" spans="4:4">
      <c r="D783" s="20"/>
    </row>
    <row r="784" spans="4:4">
      <c r="D784" s="20"/>
    </row>
    <row r="785" spans="4:4">
      <c r="D785" s="20"/>
    </row>
    <row r="786" spans="4:4">
      <c r="D786" s="20"/>
    </row>
    <row r="787" spans="4:4">
      <c r="D787" s="20"/>
    </row>
    <row r="788" spans="4:4">
      <c r="D788" s="20"/>
    </row>
    <row r="789" spans="4:4">
      <c r="D789" s="20"/>
    </row>
    <row r="790" spans="4:4">
      <c r="D790" s="20"/>
    </row>
    <row r="791" spans="4:4">
      <c r="D791" s="20"/>
    </row>
    <row r="792" spans="4:4">
      <c r="D792" s="20"/>
    </row>
    <row r="793" spans="4:4">
      <c r="D793" s="20"/>
    </row>
    <row r="794" spans="4:4">
      <c r="D794" s="20"/>
    </row>
    <row r="795" spans="4:4">
      <c r="D795" s="20"/>
    </row>
    <row r="796" spans="4:4">
      <c r="D796" s="20"/>
    </row>
    <row r="797" spans="4:4">
      <c r="D797" s="20"/>
    </row>
  </sheetData>
  <autoFilter ref="B7:B602"/>
  <sortState ref="A9:L401">
    <sortCondition ref="B9:B401"/>
    <sortCondition ref="F9:F401" customList="m2,ks"/>
    <sortCondition ref="E9:E401"/>
  </sortState>
  <mergeCells count="12">
    <mergeCell ref="H7:H8"/>
    <mergeCell ref="I7:J7"/>
    <mergeCell ref="K7:L7"/>
    <mergeCell ref="K3:K4"/>
    <mergeCell ref="L3:L4"/>
    <mergeCell ref="F7:F8"/>
    <mergeCell ref="G7:G8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2014-03-19T14:29:10Z</dcterms:created>
  <dcterms:modified xsi:type="dcterms:W3CDTF">2017-10-17T13:52:43Z</dcterms:modified>
</cp:coreProperties>
</file>